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nhs-my.sharepoint.com/personal/a_mulloy_nhs_net/Documents/Documents/DOCUMENTS/PUBLICATION/"/>
    </mc:Choice>
  </mc:AlternateContent>
  <xr:revisionPtr revIDLastSave="0" documentId="8_{67DED23C-1BE0-407E-B842-00BE28388A22}" xr6:coauthVersionLast="47" xr6:coauthVersionMax="47" xr10:uidLastSave="{00000000-0000-0000-0000-000000000000}"/>
  <bookViews>
    <workbookView xWindow="-120" yWindow="-120" windowWidth="23280" windowHeight="1488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3"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11" hidden="1">'Frailty - T1'!$B$18:$C$303</definedName>
    <definedName name="_xlnm._FilterDatabase" localSheetId="12" hidden="1">'Frailty - UTC'!$B$18:$C$306</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6" i="30" l="1"/>
  <c r="C11" i="64"/>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H146" i="30"/>
  <c r="I146" i="30"/>
</calcChain>
</file>

<file path=xl/sharedStrings.xml><?xml version="1.0" encoding="utf-8"?>
<sst xmlns="http://schemas.openxmlformats.org/spreadsheetml/2006/main" count="15845" uniqueCount="597">
  <si>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</si>
  <si>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</si>
  <si>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</si>
  <si>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</si>
  <si>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</si>
  <si>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</si>
  <si>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</si>
  <si>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</si>
  <si>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</si>
  <si>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</si>
  <si>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</si>
  <si>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</si>
  <si>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</si>
  <si>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</si>
  <si>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</si>
  <si>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</si>
  <si>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</si>
  <si>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</si>
  <si>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</si>
  <si>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</si>
  <si>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</si>
  <si>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</si>
  <si>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</si>
  <si>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</si>
  <si>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</si>
  <si>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</si>
  <si>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</si>
  <si>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</si>
  <si>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</si>
  <si>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</si>
  <si>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</si>
  <si>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</si>
  <si>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</si>
  <si>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</si>
  <si>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</si>
  <si>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</si>
  <si>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</si>
  <si>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</si>
  <si>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</si>
  <si>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</si>
  <si>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</si>
  <si>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</si>
  <si>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</si>
  <si>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</si>
  <si>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</si>
  <si>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</si>
  <si>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</si>
  <si>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</si>
  <si>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</si>
  <si>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</si>
  <si>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</si>
  <si>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</si>
  <si>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</si>
  <si>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</si>
  <si>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</si>
  <si>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</si>
  <si>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</si>
  <si>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</si>
  <si>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</si>
  <si>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</si>
  <si>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</si>
  <si>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</si>
  <si>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</si>
  <si>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</si>
  <si>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</si>
  <si>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</si>
  <si>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</si>
  <si>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</si>
  <si>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</si>
  <si>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</si>
  <si>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</si>
  <si>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</si>
  <si>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</si>
  <si>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</si>
  <si>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</si>
  <si>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</si>
  <si>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</si>
  <si>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</si>
  <si>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</si>
  <si>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</si>
  <si>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</si>
  <si>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</si>
  <si>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</si>
  <si>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</si>
  <si>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</si>
  <si>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</si>
  <si>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</si>
  <si>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</si>
  <si>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</si>
  <si>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</si>
  <si>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</si>
  <si>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</si>
  <si>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</si>
  <si>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</si>
  <si>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</si>
  <si>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</si>
  <si>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</si>
  <si>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</si>
  <si>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</si>
  <si>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</si>
  <si>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</si>
  <si>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</si>
  <si>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</si>
  <si>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</si>
  <si>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</si>
  <si>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</si>
  <si>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</si>
  <si>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</si>
  <si>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</si>
  <si>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</si>
  <si>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</si>
  <si>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</si>
  <si>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</si>
  <si>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</si>
  <si>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</si>
  <si>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</si>
  <si>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</si>
  <si>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</si>
  <si>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</si>
  <si>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</si>
  <si>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</si>
  <si>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</si>
  <si>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</si>
  <si>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</si>
  <si>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</si>
  <si>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</si>
  <si>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</si>
  <si>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</si>
  <si>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</si>
  <si>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</si>
  <si>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</si>
  <si>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</si>
  <si>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</si>
  <si>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</si>
  <si>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</si>
  <si>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</si>
  <si>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</si>
  <si>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</si>
  <si>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</si>
  <si>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</si>
  <si>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</si>
  <si>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</si>
  <si>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</si>
  <si>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</si>
  <si>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</si>
  <si>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</si>
  <si>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</si>
  <si>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</si>
  <si>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</si>
  <si>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</si>
  <si>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</si>
  <si>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</si>
  <si>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</si>
  <si>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</si>
  <si>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</si>
  <si>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</si>
  <si>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</si>
  <si>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</si>
  <si>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</si>
  <si>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</si>
  <si>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</si>
  <si>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</si>
  <si>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</si>
  <si>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</si>
  <si>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</si>
  <si>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</si>
  <si>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</si>
  <si>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</si>
  <si>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</si>
  <si>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</si>
  <si>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</si>
  <si>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</si>
  <si>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</si>
  <si>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</si>
  <si>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</si>
  <si>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</si>
  <si>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</si>
  <si>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</si>
  <si>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</si>
  <si>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</si>
  <si>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</si>
  <si>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</si>
  <si>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</si>
  <si>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</si>
  <si>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</si>
  <si>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</si>
  <si>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</si>
  <si>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</si>
  <si>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</si>
  <si>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</si>
  <si>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</si>
  <si>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</si>
  <si>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</si>
  <si>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</si>
  <si>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</si>
  <si>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</si>
  <si>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</si>
  <si>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</si>
  <si>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</si>
  <si>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</si>
  <si>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</si>
  <si>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</si>
  <si>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</si>
  <si>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</si>
  <si>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</si>
  <si>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</si>
  <si>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</si>
  <si>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</si>
  <si>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</si>
  <si>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</si>
  <si>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</si>
  <si>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</si>
  <si>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</si>
  <si>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</si>
  <si>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</si>
  <si>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</si>
  <si>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</si>
  <si>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</si>
  <si>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</si>
  <si>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</si>
  <si>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</si>
  <si>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</si>
  <si>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</si>
  <si>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</si>
  <si>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</si>
  <si>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</si>
  <si>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</si>
  <si>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</si>
  <si>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</si>
  <si>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</si>
  <si>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</si>
  <si>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</si>
  <si>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</si>
  <si>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</si>
  <si>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</si>
  <si>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</si>
  <si>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</si>
  <si>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</si>
  <si>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</si>
  <si>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</si>
  <si>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</si>
  <si>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</si>
  <si>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</si>
  <si>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</si>
  <si>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</si>
  <si>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</si>
  <si>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</si>
  <si>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</si>
  <si>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</si>
  <si>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</si>
  <si>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</si>
  <si>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</si>
  <si>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</si>
  <si>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</si>
  <si>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</si>
  <si>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</si>
  <si>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</si>
  <si>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</si>
  <si>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</si>
  <si>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</si>
  <si>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</si>
  <si>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</si>
  <si>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</si>
  <si>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</si>
  <si>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</si>
  <si>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</si>
  <si>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</si>
  <si>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</si>
  <si>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</si>
  <si>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</si>
  <si>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</si>
  <si>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</si>
  <si>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</si>
  <si>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</si>
  <si>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</si>
  <si>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</si>
  <si>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</si>
  <si>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</si>
  <si>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</si>
  <si>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</si>
  <si>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</si>
  <si>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</si>
  <si>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</si>
  <si>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</si>
  <si>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</si>
  <si>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</si>
  <si>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</si>
  <si>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</si>
  <si>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</si>
  <si>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</si>
  <si>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</si>
  <si>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</si>
  <si>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</si>
  <si>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</si>
  <si>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</si>
  <si>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</si>
  <si>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</si>
  <si>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</si>
  <si>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</si>
  <si>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</si>
  <si>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</si>
  <si>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</si>
  <si>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</si>
  <si>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</si>
  <si>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</si>
  <si>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</si>
  <si>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</si>
  <si>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</si>
  <si>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</si>
  <si>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</si>
  <si>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</si>
  <si>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</si>
  <si>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</si>
  <si>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</si>
  <si>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</si>
  <si>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</si>
  <si>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</si>
  <si>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</si>
  <si>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</si>
  <si>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</si>
  <si>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</si>
  <si>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</si>
  <si>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</si>
  <si>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</si>
  <si>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</si>
  <si>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</si>
  <si>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</si>
  <si>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</si>
  <si>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</si>
  <si>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</si>
  <si>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</si>
  <si>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</si>
  <si>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</si>
  <si>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</si>
  <si>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</si>
  <si>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</si>
  <si>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</si>
  <si>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</si>
  <si>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</si>
  <si>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</si>
  <si>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</si>
  <si>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</si>
  <si>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</si>
  <si>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</si>
  <si>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</si>
  <si>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</si>
  <si>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</si>
  <si>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</si>
  <si>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</si>
  <si>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</si>
  <si>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</si>
  <si>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</si>
  <si>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</si>
  <si>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</si>
  <si>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</si>
  <si>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</si>
  <si>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</si>
  <si>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</si>
  <si>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</si>
  <si>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</si>
  <si>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</si>
  <si>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</si>
  <si>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</si>
  <si>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</si>
  <si>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</si>
  <si>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</si>
  <si>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</si>
  <si>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</si>
  <si>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</si>
  <si>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</si>
  <si>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</si>
  <si>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</si>
  <si>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</si>
  <si>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</si>
  <si>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</si>
  <si>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</si>
  <si>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</si>
  <si>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</si>
  <si>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</si>
  <si>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</si>
  <si>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</si>
  <si>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</si>
  <si>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</si>
  <si>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</si>
  <si>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</si>
  <si>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</si>
  <si>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</si>
  <si>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</si>
  <si>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</si>
  <si>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</si>
  <si>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</si>
  <si>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</si>
  <si>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</si>
  <si>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</si>
  <si>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</si>
  <si>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</si>
  <si>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</si>
  <si>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</si>
  <si>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</si>
  <si>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</si>
  <si>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</si>
  <si>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</si>
  <si>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</si>
  <si>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</si>
  <si>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</si>
  <si>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</si>
  <si>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</si>
  <si>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</si>
  <si>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</si>
  <si>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</si>
  <si>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</si>
  <si>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</si>
  <si>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</si>
  <si>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</si>
  <si>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</si>
  <si>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</si>
  <si>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</si>
  <si>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</si>
  <si>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</si>
  <si>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</si>
  <si>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</si>
  <si>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</si>
  <si>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</si>
  <si>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</si>
  <si>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</si>
  <si>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</si>
  <si>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</si>
  <si>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</si>
  <si>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</si>
  <si>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</si>
  <si>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</si>
  <si>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</si>
  <si>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</si>
  <si>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</si>
  <si>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</si>
  <si>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</si>
  <si>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</si>
  <si>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</si>
  <si>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</si>
  <si>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</si>
  <si>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</si>
  <si>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</si>
  <si>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</si>
  <si>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</si>
  <si>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</si>
  <si>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</si>
  <si>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</si>
  <si>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</si>
  <si>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</si>
  <si>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</si>
  <si>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</si>
  <si>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</si>
  <si>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</si>
  <si>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</si>
  <si>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</si>
  <si>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</si>
  <si>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</si>
  <si>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</si>
  <si>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</si>
  <si>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</si>
  <si>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</si>
  <si>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</si>
  <si>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</si>
  <si>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</si>
  <si>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</si>
  <si>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</si>
  <si>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</si>
  <si>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</si>
  <si>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</si>
  <si>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</si>
  <si>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</si>
  <si>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</si>
  <si>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</si>
  <si>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</si>
  <si>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</si>
  <si>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</si>
  <si>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</si>
  <si>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</si>
  <si>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</si>
  <si>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</si>
  <si>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</si>
  <si>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</si>
  <si>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</si>
  <si>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</si>
  <si>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</si>
  <si>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</si>
  <si>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</si>
  <si>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</si>
  <si>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</si>
  <si>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</si>
  <si>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</si>
  <si>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</si>
  <si>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</si>
  <si>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</si>
  <si>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</si>
  <si>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</si>
  <si>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</si>
  <si>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</si>
  <si>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</si>
  <si>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</si>
  <si>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</si>
  <si>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</si>
  <si>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</si>
  <si>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</si>
  <si>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</si>
  <si>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</si>
  <si>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</si>
  <si>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</si>
  <si>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</si>
  <si>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</si>
  <si>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</si>
  <si>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</si>
  <si>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</si>
  <si>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</si>
  <si>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</si>
  <si>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</si>
  <si>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</si>
  <si>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</si>
  <si>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</si>
  <si>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</si>
  <si>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</si>
  <si>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</si>
  <si>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</si>
  <si>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</si>
  <si>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</si>
  <si>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</si>
  <si>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</si>
  <si>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</si>
  <si>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</si>
  <si>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</si>
  <si>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</si>
  <si>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</si>
  <si>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</si>
  <si>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</si>
  <si>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</si>
  <si>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</si>
  <si>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</si>
  <si>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</si>
  <si>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</si>
  <si>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</si>
  <si>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</si>
  <si>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</si>
  <si>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</si>
  <si>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</si>
  <si>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</si>
  <si>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</si>
  <si>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</si>
  <si>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</si>
  <si>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</si>
  <si>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</si>
  <si>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</si>
  <si>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</si>
  <si>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</si>
  <si>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</si>
  <si>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</si>
  <si>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</si>
  <si>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</si>
  <si>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</si>
  <si>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</si>
  <si>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</si>
  <si>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</si>
  <si>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</si>
  <si>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</si>
  <si>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</si>
  <si>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</si>
  <si>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</si>
  <si>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</si>
  <si>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</si>
  <si>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</si>
  <si>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</si>
  <si>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</si>
  <si>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</si>
  <si>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</si>
  <si>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</si>
  <si>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</si>
  <si>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</si>
  <si>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</si>
  <si>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</si>
  <si>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</si>
  <si>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</si>
  <si>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</si>
  <si>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</si>
  <si>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</si>
  <si>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</si>
  <si>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</si>
  <si>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</si>
  <si>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</si>
  <si>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Published (Final) - Official Statistics in development</t>
  </si>
  <si>
    <t>england.aedata@nhs.net</t>
  </si>
  <si>
    <t>Kerry Evert - england.aedata@nhs.net</t>
  </si>
  <si>
    <t>**</t>
  </si>
  <si>
    <t>*</t>
  </si>
  <si>
    <t>October 2024</t>
  </si>
  <si>
    <t>Total A&amp;E Attendances by Initial Clinical Frailty Score</t>
  </si>
  <si>
    <t>Type 1 &amp; 2 ECDS Total Attendances split by Initial Clinical Frailty Score</t>
  </si>
  <si>
    <t>Urgent Treatment Centres (UTCs) Total ECDS Attendances split by ethnic category</t>
  </si>
  <si>
    <t>12th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</si>
</sst>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6">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9" fontId="1" fillId="2" borderId="1" xfId="2" applyFont="1" applyFill="1" applyBorder="1" applyAlignment="1">
      <alignment horizontal="right"/>
    </xf>
    <xf numFmtId="0" fontId="1" fillId="2" borderId="0" xfId="0" applyFont="1" applyFill="1" applyAlignment="1">
      <alignment horizontal="right" wrapText="1"/>
    </xf>
    <xf numFmtId="0" fontId="1" fillId="2" borderId="0" xfId="0" applyFont="1" applyFill="1" applyAlignment="1">
      <alignment horizontal="right"/>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249</v>
      </c>
    </row>
    <row r="3" spans="2:15" x14ac:dyDescent="0.2"/>
    <row r="4" spans="2:15" ht="30" customHeight="1" x14ac:dyDescent="0.2">
      <c r="B4" s="81" t="s">
        <v>565</v>
      </c>
      <c r="C4" s="81"/>
      <c r="D4" s="81"/>
      <c r="E4" s="81"/>
      <c r="F4" s="81"/>
      <c r="G4" s="81"/>
      <c r="H4" s="81"/>
      <c r="I4" s="81"/>
      <c r="J4" s="81"/>
      <c r="K4" s="81"/>
      <c r="L4" s="81"/>
      <c r="M4" s="81"/>
      <c r="N4" s="81"/>
      <c r="O4" s="81"/>
    </row>
    <row r="5" spans="2:15" x14ac:dyDescent="0.2">
      <c r="B5" s="82" t="s">
        <v>566</v>
      </c>
      <c r="C5" s="82"/>
      <c r="D5" s="82"/>
      <c r="E5" s="82"/>
      <c r="F5" s="82"/>
      <c r="G5" s="82"/>
      <c r="H5" s="82"/>
      <c r="I5" s="82"/>
      <c r="J5" s="82"/>
      <c r="K5" s="82"/>
      <c r="L5" s="82"/>
      <c r="M5" s="82"/>
      <c r="N5" s="82"/>
      <c r="O5" s="82"/>
    </row>
    <row r="6" spans="2:15" x14ac:dyDescent="0.2"/>
    <row r="7" spans="2:15" ht="56.1" customHeight="1" x14ac:dyDescent="0.2">
      <c r="B7" s="81" t="s">
        <v>567</v>
      </c>
      <c r="C7" s="81"/>
      <c r="D7" s="81"/>
      <c r="E7" s="81"/>
      <c r="F7" s="81"/>
      <c r="G7" s="81"/>
      <c r="H7" s="81"/>
      <c r="I7" s="81"/>
      <c r="J7" s="81"/>
      <c r="K7" s="81"/>
      <c r="L7" s="81"/>
      <c r="M7" s="81"/>
      <c r="N7" s="81"/>
      <c r="O7" s="81"/>
    </row>
    <row r="8" spans="2:15" x14ac:dyDescent="0.2">
      <c r="B8" s="56" t="s">
        <v>548</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81" t="s">
        <v>545</v>
      </c>
      <c r="C10" s="81"/>
      <c r="D10" s="81"/>
      <c r="E10" s="81"/>
      <c r="F10" s="81"/>
      <c r="G10" s="81"/>
      <c r="H10" s="81"/>
      <c r="I10" s="81"/>
      <c r="J10" s="81"/>
      <c r="K10" s="81"/>
      <c r="L10" s="81"/>
      <c r="M10" s="81"/>
    </row>
    <row r="11" spans="2:15" x14ac:dyDescent="0.2">
      <c r="C11" s="52"/>
      <c r="D11" s="52"/>
      <c r="E11" s="52"/>
      <c r="F11" s="52"/>
      <c r="G11" s="52"/>
      <c r="H11" s="52"/>
      <c r="I11" s="52"/>
      <c r="J11" s="52"/>
      <c r="K11" s="52"/>
      <c r="L11" s="52"/>
      <c r="M11" s="52"/>
    </row>
    <row r="12" spans="2:15" x14ac:dyDescent="0.2">
      <c r="B12" s="56" t="s">
        <v>550</v>
      </c>
      <c r="C12" s="52"/>
      <c r="D12" s="52"/>
      <c r="E12" s="52"/>
      <c r="F12" s="52"/>
      <c r="G12" s="52"/>
      <c r="H12" s="52"/>
      <c r="I12" s="52"/>
      <c r="J12" s="52"/>
      <c r="K12" s="52"/>
      <c r="L12" s="52"/>
      <c r="M12" s="52"/>
    </row>
    <row r="13" spans="2:15" x14ac:dyDescent="0.2">
      <c r="B13" s="56" t="s">
        <v>546</v>
      </c>
      <c r="C13" s="52"/>
      <c r="D13" s="52"/>
      <c r="E13" s="52"/>
      <c r="F13" s="52"/>
      <c r="G13" s="52"/>
      <c r="H13" s="52"/>
      <c r="I13" s="52"/>
      <c r="J13" s="52"/>
      <c r="K13" s="52"/>
      <c r="L13" s="52"/>
      <c r="M13" s="52"/>
    </row>
    <row r="14" spans="2:15" s="55" customFormat="1" x14ac:dyDescent="0.2">
      <c r="B14" s="27" t="s">
        <v>547</v>
      </c>
    </row>
    <row r="15" spans="2:15" x14ac:dyDescent="0.2"/>
    <row r="16" spans="2:15" x14ac:dyDescent="0.2">
      <c r="B16" s="28" t="s">
        <v>416</v>
      </c>
    </row>
    <row r="17" spans="2:10" ht="14.25" x14ac:dyDescent="0.2">
      <c r="B17" s="28" t="s">
        <v>534</v>
      </c>
      <c r="J17" s="62"/>
    </row>
    <row r="18" spans="2:10" x14ac:dyDescent="0.2">
      <c r="B18" s="28" t="s">
        <v>417</v>
      </c>
    </row>
    <row r="19" spans="2:10" x14ac:dyDescent="0.2">
      <c r="B19" s="28" t="s">
        <v>535</v>
      </c>
    </row>
    <row r="20" spans="2:10" x14ac:dyDescent="0.2">
      <c r="B20" s="28" t="s">
        <v>418</v>
      </c>
    </row>
    <row r="21" spans="2:10" x14ac:dyDescent="0.2">
      <c r="B21" s="28" t="s">
        <v>536</v>
      </c>
    </row>
    <row r="22" spans="2:10" x14ac:dyDescent="0.2">
      <c r="B22" s="28" t="s">
        <v>419</v>
      </c>
    </row>
    <row r="23" spans="2:10" x14ac:dyDescent="0.2">
      <c r="B23" s="28" t="s">
        <v>537</v>
      </c>
    </row>
    <row r="24" spans="2:10" x14ac:dyDescent="0.2">
      <c r="B24" s="28" t="s">
        <v>420</v>
      </c>
    </row>
    <row r="25" spans="2:10" x14ac:dyDescent="0.2">
      <c r="B25" s="28" t="s">
        <v>538</v>
      </c>
    </row>
    <row r="26" spans="2:10" x14ac:dyDescent="0.2">
      <c r="B26" s="28" t="s">
        <v>584</v>
      </c>
    </row>
    <row r="27" spans="2:10" x14ac:dyDescent="0.2">
      <c r="B27" s="28" t="s">
        <v>583</v>
      </c>
    </row>
    <row r="28" spans="2:10" x14ac:dyDescent="0.2">
      <c r="B28" s="28" t="s">
        <v>401</v>
      </c>
    </row>
    <row r="29" spans="2:10" x14ac:dyDescent="0.2"/>
    <row r="30" spans="2:10" x14ac:dyDescent="0.2">
      <c r="B30" s="27" t="s">
        <v>237</v>
      </c>
    </row>
    <row r="31" spans="2:10" x14ac:dyDescent="0.2"/>
    <row r="32" spans="2:10" x14ac:dyDescent="0.2">
      <c r="B32" s="27" t="s">
        <v>561</v>
      </c>
    </row>
    <row r="33" spans="2:2" x14ac:dyDescent="0.2">
      <c r="B33" s="27" t="s">
        <v>415</v>
      </c>
    </row>
    <row r="34" spans="2:2" x14ac:dyDescent="0.2">
      <c r="B34" t="s">
        <v>562</v>
      </c>
    </row>
    <row r="35" spans="2:2" x14ac:dyDescent="0.2">
      <c r="B35" t="s">
        <v>563</v>
      </c>
    </row>
    <row r="36" spans="2:2" x14ac:dyDescent="0.2"/>
    <row r="37" spans="2:2" x14ac:dyDescent="0.2">
      <c r="B37" s="28" t="s">
        <v>588</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397</v>
      </c>
    </row>
    <row r="3" spans="2:34" ht="12.75" customHeight="1" x14ac:dyDescent="0.2">
      <c r="B3" s="3" t="s">
        <v>4</v>
      </c>
      <c r="C3" s="12" t="s">
        <v>433</v>
      </c>
    </row>
    <row r="4" spans="2:34" ht="12.75" customHeight="1" x14ac:dyDescent="0.2">
      <c r="B4" s="3"/>
      <c r="C4" s="12"/>
    </row>
    <row r="5" spans="2:34" ht="15" x14ac:dyDescent="0.2">
      <c r="B5" s="3" t="s">
        <v>1</v>
      </c>
      <c r="C5" s="45" t="str">
        <f>'System &amp; Provider Summary - T1'!$C$5</f>
        <v>October 2024</v>
      </c>
    </row>
    <row r="6" spans="2:34" x14ac:dyDescent="0.2">
      <c r="B6" s="3" t="s">
        <v>2</v>
      </c>
      <c r="C6" s="2" t="s">
        <v>398</v>
      </c>
    </row>
    <row r="7" spans="2:34" ht="12.75" customHeight="1" x14ac:dyDescent="0.2">
      <c r="B7" s="3" t="s">
        <v>6</v>
      </c>
      <c r="C7" s="2" t="s">
        <v>423</v>
      </c>
    </row>
    <row r="8" spans="2:34" ht="12.75" customHeight="1" x14ac:dyDescent="0.2">
      <c r="B8" s="3" t="s">
        <v>3</v>
      </c>
      <c r="C8" s="2" t="str">
        <f>'System &amp; Provider Summary - T1'!C8</f>
        <v>12th December 2024</v>
      </c>
    </row>
    <row r="9" spans="2:34" ht="12.75" customHeight="1" x14ac:dyDescent="0.2">
      <c r="B9" s="3" t="s">
        <v>5</v>
      </c>
      <c r="C9" s="8" t="s">
        <v>402</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410</v>
      </c>
    </row>
    <row r="14" spans="2:34" ht="15" x14ac:dyDescent="0.2">
      <c r="B14" s="5"/>
      <c r="C14" s="5"/>
    </row>
    <row r="15" spans="2:34" ht="15" x14ac:dyDescent="0.2">
      <c r="B15" s="5"/>
      <c r="C15" s="9"/>
      <c r="E15" s="83" t="s">
        <v>395</v>
      </c>
      <c r="F15" s="84"/>
      <c r="G15" s="84"/>
      <c r="H15" s="84"/>
      <c r="I15" s="84"/>
      <c r="J15" s="84"/>
      <c r="K15" s="84"/>
      <c r="L15" s="84"/>
      <c r="M15" s="84"/>
      <c r="N15" s="84"/>
      <c r="O15" s="84"/>
      <c r="P15" s="84"/>
      <c r="Q15" s="84"/>
      <c r="R15" s="84"/>
      <c r="S15" s="85"/>
      <c r="T15" s="83" t="s">
        <v>394</v>
      </c>
      <c r="U15" s="84"/>
      <c r="V15" s="84"/>
      <c r="W15" s="84"/>
      <c r="X15" s="84"/>
      <c r="Y15" s="84"/>
      <c r="Z15" s="84"/>
      <c r="AA15" s="84"/>
      <c r="AB15" s="84"/>
      <c r="AC15" s="84"/>
      <c r="AD15" s="84"/>
      <c r="AE15" s="84"/>
      <c r="AF15" s="84"/>
      <c r="AG15" s="84"/>
      <c r="AH15" s="85"/>
    </row>
    <row r="16" spans="2:34" s="12" customFormat="1" ht="38.25" x14ac:dyDescent="0.2">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78">
        <v>9.3632568422323037E-2</v>
      </c>
      <c r="F17" s="78">
        <v>0.12103441276668112</v>
      </c>
      <c r="G17" s="78">
        <v>7.1590404142917487E-3</v>
      </c>
      <c r="H17" s="78">
        <v>3.3074218128555523E-2</v>
      </c>
      <c r="I17" s="78">
        <v>0.12052422827738676</v>
      </c>
      <c r="J17" s="78">
        <v>9.6128632321558855E-2</v>
      </c>
      <c r="K17" s="78">
        <v>3.3430798685589208E-2</v>
      </c>
      <c r="L17" s="78">
        <v>4.0897046964402287E-2</v>
      </c>
      <c r="M17" s="78">
        <v>7.6182064546566675E-2</v>
      </c>
      <c r="N17" s="78">
        <v>1.4894095574560994E-2</v>
      </c>
      <c r="O17" s="78">
        <v>2.1455177823980865E-2</v>
      </c>
      <c r="P17" s="78">
        <v>5.3712003598720699E-2</v>
      </c>
      <c r="Q17" s="78">
        <v>0.22392161810770927</v>
      </c>
      <c r="R17" s="78">
        <v>6.3954094367672951E-2</v>
      </c>
      <c r="S17" s="24">
        <v>911433</v>
      </c>
      <c r="T17" s="78">
        <v>0.15007012622720897</v>
      </c>
      <c r="U17" s="78">
        <v>0.1466275659824047</v>
      </c>
      <c r="V17" s="78">
        <v>5.1183038560317666E-3</v>
      </c>
      <c r="W17" s="78">
        <v>5.4461667364893171E-3</v>
      </c>
      <c r="X17" s="78">
        <v>0.15201908890548441</v>
      </c>
      <c r="Y17" s="78">
        <v>0.12482468443197756</v>
      </c>
      <c r="Z17" s="78">
        <v>3.9343545654906102E-2</v>
      </c>
      <c r="AA17" s="78">
        <v>2.6411176481302708E-2</v>
      </c>
      <c r="AB17" s="78">
        <v>0.10105462559880513</v>
      </c>
      <c r="AC17" s="78">
        <v>1.5573486821733666E-2</v>
      </c>
      <c r="AD17" s="78">
        <v>1.6666363089925501E-2</v>
      </c>
      <c r="AE17" s="78">
        <v>3.0272672628913862E-2</v>
      </c>
      <c r="AF17" s="78">
        <v>0.11320376678020437</v>
      </c>
      <c r="AG17" s="78">
        <v>7.3386641409081799E-2</v>
      </c>
      <c r="AH17" s="24">
        <v>274503</v>
      </c>
    </row>
    <row r="18" spans="2:34" ht="6" customHeight="1" x14ac:dyDescent="0.2">
      <c r="D18" s="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row>
    <row r="19" spans="2:34" x14ac:dyDescent="0.2">
      <c r="B19" s="33" t="s">
        <v>252</v>
      </c>
      <c r="C19" s="18" t="s">
        <v>253</v>
      </c>
      <c r="D19" s="18" t="s">
        <v>367</v>
      </c>
      <c r="E19" s="23" t="s">
        <v>590</v>
      </c>
      <c r="F19" s="23" t="s">
        <v>590</v>
      </c>
      <c r="G19" s="23" t="s">
        <v>590</v>
      </c>
      <c r="H19" s="23" t="s">
        <v>590</v>
      </c>
      <c r="I19" s="23" t="s">
        <v>590</v>
      </c>
      <c r="J19" s="23" t="s">
        <v>590</v>
      </c>
      <c r="K19" s="23" t="s">
        <v>590</v>
      </c>
      <c r="L19" s="23" t="s">
        <v>590</v>
      </c>
      <c r="M19" s="23" t="s">
        <v>590</v>
      </c>
      <c r="N19" s="23" t="s">
        <v>590</v>
      </c>
      <c r="O19" s="23" t="s">
        <v>590</v>
      </c>
      <c r="P19" s="23" t="s">
        <v>590</v>
      </c>
      <c r="Q19" s="23" t="s">
        <v>590</v>
      </c>
      <c r="R19" s="23" t="s">
        <v>590</v>
      </c>
      <c r="S19" s="24" t="s">
        <v>590</v>
      </c>
      <c r="T19" s="23" t="s">
        <v>590</v>
      </c>
      <c r="U19" s="23" t="s">
        <v>590</v>
      </c>
      <c r="V19" s="23" t="s">
        <v>590</v>
      </c>
      <c r="W19" s="23" t="s">
        <v>590</v>
      </c>
      <c r="X19" s="23" t="s">
        <v>590</v>
      </c>
      <c r="Y19" s="23" t="s">
        <v>590</v>
      </c>
      <c r="Z19" s="23" t="s">
        <v>590</v>
      </c>
      <c r="AA19" s="23" t="s">
        <v>590</v>
      </c>
      <c r="AB19" s="23" t="s">
        <v>590</v>
      </c>
      <c r="AC19" s="23" t="s">
        <v>590</v>
      </c>
      <c r="AD19" s="23" t="s">
        <v>590</v>
      </c>
      <c r="AE19" s="23" t="s">
        <v>590</v>
      </c>
      <c r="AF19" s="23" t="s">
        <v>590</v>
      </c>
      <c r="AG19" s="23" t="s">
        <v>590</v>
      </c>
      <c r="AH19" s="24" t="s">
        <v>590</v>
      </c>
    </row>
    <row r="20" spans="2:34" x14ac:dyDescent="0.2">
      <c r="B20" s="33" t="s">
        <v>252</v>
      </c>
      <c r="C20" s="18" t="s">
        <v>254</v>
      </c>
      <c r="D20" s="18" t="s">
        <v>368</v>
      </c>
      <c r="E20" s="23">
        <v>8.6982603479304144E-2</v>
      </c>
      <c r="F20" s="23">
        <v>9.7180563887222557E-2</v>
      </c>
      <c r="G20" s="23">
        <v>4.7990401919616073E-3</v>
      </c>
      <c r="H20" s="23">
        <v>1.289742051589682E-2</v>
      </c>
      <c r="I20" s="23">
        <v>0.11697660467906419</v>
      </c>
      <c r="J20" s="23">
        <v>8.0683863227354533E-2</v>
      </c>
      <c r="K20" s="23">
        <v>2.7294541091781643E-2</v>
      </c>
      <c r="L20" s="23">
        <v>4.6490701859628072E-2</v>
      </c>
      <c r="M20" s="23">
        <v>7.9784043191361731E-2</v>
      </c>
      <c r="N20" s="23">
        <v>1.7996400719856028E-2</v>
      </c>
      <c r="O20" s="23">
        <v>2.3695260947810437E-2</v>
      </c>
      <c r="P20" s="23">
        <v>4.9190161967606477E-2</v>
      </c>
      <c r="Q20" s="23">
        <v>0.23785242951409719</v>
      </c>
      <c r="R20" s="23">
        <v>0.11757648470305938</v>
      </c>
      <c r="S20" s="24">
        <v>16670</v>
      </c>
      <c r="T20" s="23">
        <v>0.15010570824524314</v>
      </c>
      <c r="U20" s="23">
        <v>0.1226215644820296</v>
      </c>
      <c r="V20" s="23">
        <v>2.1141649048625794E-3</v>
      </c>
      <c r="W20" s="23">
        <v>6.3424947145877377E-3</v>
      </c>
      <c r="X20" s="23">
        <v>0.17547568710359407</v>
      </c>
      <c r="Y20" s="23">
        <v>0.1226215644820296</v>
      </c>
      <c r="Z20" s="23">
        <v>3.5940803382663845E-2</v>
      </c>
      <c r="AA20" s="23">
        <v>3.8054968287526428E-2</v>
      </c>
      <c r="AB20" s="23">
        <v>0.113107822410148</v>
      </c>
      <c r="AC20" s="23">
        <v>2.3255813953488372E-2</v>
      </c>
      <c r="AD20" s="23">
        <v>2.1141649048625793E-2</v>
      </c>
      <c r="AE20" s="23">
        <v>3.8054968287526428E-2</v>
      </c>
      <c r="AF20" s="23">
        <v>8.5623678646934459E-2</v>
      </c>
      <c r="AG20" s="23">
        <v>6.4482029598308663E-2</v>
      </c>
      <c r="AH20" s="24">
        <v>4730</v>
      </c>
    </row>
    <row r="21" spans="2:34" x14ac:dyDescent="0.2">
      <c r="B21" s="33" t="s">
        <v>252</v>
      </c>
      <c r="C21" s="18" t="s">
        <v>255</v>
      </c>
      <c r="D21" s="18" t="s">
        <v>369</v>
      </c>
      <c r="E21" s="23">
        <v>8.0665813060179253E-2</v>
      </c>
      <c r="F21" s="23">
        <v>0.1088348271446863</v>
      </c>
      <c r="G21" s="23">
        <v>6.4020486555697821E-3</v>
      </c>
      <c r="H21" s="23">
        <v>2.4327784891165175E-2</v>
      </c>
      <c r="I21" s="23">
        <v>0.11715749039692702</v>
      </c>
      <c r="J21" s="23">
        <v>6.0179257362355951E-2</v>
      </c>
      <c r="K21" s="23">
        <v>3.3290653008962869E-2</v>
      </c>
      <c r="L21" s="23">
        <v>3.6491677336747762E-2</v>
      </c>
      <c r="M21" s="23">
        <v>6.0179257362355951E-2</v>
      </c>
      <c r="N21" s="23">
        <v>1.3444302176696543E-2</v>
      </c>
      <c r="O21" s="23">
        <v>1.9846350832266324E-2</v>
      </c>
      <c r="P21" s="23">
        <v>6.3380281690140844E-2</v>
      </c>
      <c r="Q21" s="23">
        <v>0.27848911651728553</v>
      </c>
      <c r="R21" s="23">
        <v>9.7311139564660698E-2</v>
      </c>
      <c r="S21" s="24">
        <v>7810</v>
      </c>
      <c r="T21" s="23">
        <v>0.15560640732265446</v>
      </c>
      <c r="U21" s="23">
        <v>0.14645308924485126</v>
      </c>
      <c r="V21" s="23">
        <v>4.5766590389016018E-3</v>
      </c>
      <c r="W21" s="23">
        <v>2.2883295194508009E-3</v>
      </c>
      <c r="X21" s="23">
        <v>0.16475972540045766</v>
      </c>
      <c r="Y21" s="23">
        <v>8.6956521739130432E-2</v>
      </c>
      <c r="Z21" s="23">
        <v>3.6613272311212815E-2</v>
      </c>
      <c r="AA21" s="23">
        <v>1.3729977116704805E-2</v>
      </c>
      <c r="AB21" s="23">
        <v>9.6109839816933634E-2</v>
      </c>
      <c r="AC21" s="23">
        <v>3.2036613272311214E-2</v>
      </c>
      <c r="AD21" s="23">
        <v>1.8306636155606407E-2</v>
      </c>
      <c r="AE21" s="23">
        <v>1.8306636155606407E-2</v>
      </c>
      <c r="AF21" s="23">
        <v>9.6109839816933634E-2</v>
      </c>
      <c r="AG21" s="23">
        <v>0.12356979405034325</v>
      </c>
      <c r="AH21" s="24">
        <v>2185</v>
      </c>
    </row>
    <row r="22" spans="2:34" x14ac:dyDescent="0.2">
      <c r="B22" s="33" t="s">
        <v>252</v>
      </c>
      <c r="C22" s="18" t="s">
        <v>256</v>
      </c>
      <c r="D22" s="18" t="s">
        <v>370</v>
      </c>
      <c r="E22" s="23">
        <v>0.10933380207417824</v>
      </c>
      <c r="F22" s="23">
        <v>0.11495869221304271</v>
      </c>
      <c r="G22" s="23">
        <v>2.6366672525927229E-3</v>
      </c>
      <c r="H22" s="23">
        <v>1.3886447530321673E-2</v>
      </c>
      <c r="I22" s="23">
        <v>0.1395675865705748</v>
      </c>
      <c r="J22" s="23">
        <v>9.9666022148004921E-2</v>
      </c>
      <c r="K22" s="23">
        <v>4.2010898224644051E-2</v>
      </c>
      <c r="L22" s="23">
        <v>4.4296009843557742E-2</v>
      </c>
      <c r="M22" s="23">
        <v>8.1385129196695383E-2</v>
      </c>
      <c r="N22" s="23">
        <v>1.5820003515556336E-2</v>
      </c>
      <c r="O22" s="23">
        <v>2.4784672174371594E-2</v>
      </c>
      <c r="P22" s="23">
        <v>5.730356828968184E-2</v>
      </c>
      <c r="Q22" s="23">
        <v>0.18157848479521885</v>
      </c>
      <c r="R22" s="23">
        <v>7.2772016171559151E-2</v>
      </c>
      <c r="S22" s="24">
        <v>28445</v>
      </c>
      <c r="T22" s="23">
        <v>0.15083251714005877</v>
      </c>
      <c r="U22" s="23">
        <v>0.12879529872673851</v>
      </c>
      <c r="V22" s="23">
        <v>9.7943192948090111E-4</v>
      </c>
      <c r="W22" s="23">
        <v>5.8765915768854062E-3</v>
      </c>
      <c r="X22" s="23">
        <v>0.15915768854064644</v>
      </c>
      <c r="Y22" s="23">
        <v>0.12047012732615084</v>
      </c>
      <c r="Z22" s="23">
        <v>4.6033300685602352E-2</v>
      </c>
      <c r="AA22" s="23">
        <v>2.8403525954946131E-2</v>
      </c>
      <c r="AB22" s="23">
        <v>9.9902056807051914E-2</v>
      </c>
      <c r="AC22" s="23">
        <v>1.4201762977473066E-2</v>
      </c>
      <c r="AD22" s="23">
        <v>1.9098922624877571E-2</v>
      </c>
      <c r="AE22" s="23">
        <v>3.3300685602350638E-2</v>
      </c>
      <c r="AF22" s="23">
        <v>0.11851126346718903</v>
      </c>
      <c r="AG22" s="23">
        <v>7.4436826640548487E-2</v>
      </c>
      <c r="AH22" s="24">
        <v>10210</v>
      </c>
    </row>
    <row r="23" spans="2:34" x14ac:dyDescent="0.2">
      <c r="B23" s="33" t="s">
        <v>252</v>
      </c>
      <c r="C23" s="18" t="s">
        <v>257</v>
      </c>
      <c r="D23" s="18" t="s">
        <v>371</v>
      </c>
      <c r="E23" s="23">
        <v>8.8101088101088104E-2</v>
      </c>
      <c r="F23" s="23">
        <v>0.11267111267111267</v>
      </c>
      <c r="G23" s="23">
        <v>4.212004212004212E-3</v>
      </c>
      <c r="H23" s="23">
        <v>1.7199017199017199E-2</v>
      </c>
      <c r="I23" s="23">
        <v>0.12214812214812215</v>
      </c>
      <c r="J23" s="23">
        <v>8.3889083889083893E-2</v>
      </c>
      <c r="K23" s="23">
        <v>4.0014040014040013E-2</v>
      </c>
      <c r="L23" s="23">
        <v>3.6855036855036855E-2</v>
      </c>
      <c r="M23" s="23">
        <v>7.1955071955071961E-2</v>
      </c>
      <c r="N23" s="23">
        <v>1.5444015444015444E-2</v>
      </c>
      <c r="O23" s="23">
        <v>2.1060021060021059E-2</v>
      </c>
      <c r="P23" s="23">
        <v>5.7213057213057215E-2</v>
      </c>
      <c r="Q23" s="23">
        <v>0.26956826956826957</v>
      </c>
      <c r="R23" s="23">
        <v>5.9319059319059321E-2</v>
      </c>
      <c r="S23" s="24">
        <v>14245</v>
      </c>
      <c r="T23" s="23">
        <v>0.16773367477592829</v>
      </c>
      <c r="U23" s="23">
        <v>0.15877080665813059</v>
      </c>
      <c r="V23" s="23">
        <v>2.5608194622279128E-3</v>
      </c>
      <c r="W23" s="23">
        <v>1.2804097311139564E-3</v>
      </c>
      <c r="X23" s="23">
        <v>0.16005121638924455</v>
      </c>
      <c r="Y23" s="23">
        <v>0.12548015364916773</v>
      </c>
      <c r="Z23" s="23">
        <v>4.2253521126760563E-2</v>
      </c>
      <c r="AA23" s="23">
        <v>1.2804097311139564E-2</v>
      </c>
      <c r="AB23" s="23">
        <v>0.10755441741357234</v>
      </c>
      <c r="AC23" s="23">
        <v>1.6645326504481434E-2</v>
      </c>
      <c r="AD23" s="23">
        <v>1.4084507042253521E-2</v>
      </c>
      <c r="AE23" s="23">
        <v>1.7925736235595392E-2</v>
      </c>
      <c r="AF23" s="23">
        <v>9.8591549295774641E-2</v>
      </c>
      <c r="AG23" s="23">
        <v>7.4263764404609481E-2</v>
      </c>
      <c r="AH23" s="24">
        <v>3905</v>
      </c>
    </row>
    <row r="24" spans="2:34" x14ac:dyDescent="0.2">
      <c r="B24" s="33" t="s">
        <v>252</v>
      </c>
      <c r="C24" s="18" t="s">
        <v>258</v>
      </c>
      <c r="D24" s="18" t="s">
        <v>372</v>
      </c>
      <c r="E24" s="23">
        <v>6.7573497147871878E-2</v>
      </c>
      <c r="F24" s="23">
        <v>0.11715664765247916</v>
      </c>
      <c r="G24" s="23">
        <v>4.3878894251864857E-3</v>
      </c>
      <c r="H24" s="23">
        <v>1.8429135585783237E-2</v>
      </c>
      <c r="I24" s="23">
        <v>0.11540149188240456</v>
      </c>
      <c r="J24" s="23">
        <v>0.15094339622641509</v>
      </c>
      <c r="K24" s="23">
        <v>3.2470381746379992E-2</v>
      </c>
      <c r="L24" s="23">
        <v>3.7297060114085123E-2</v>
      </c>
      <c r="M24" s="23">
        <v>6.2308029837648091E-2</v>
      </c>
      <c r="N24" s="23">
        <v>1.0092145677928916E-2</v>
      </c>
      <c r="O24" s="23">
        <v>2.3694602896007021E-2</v>
      </c>
      <c r="P24" s="23">
        <v>4.782799473453269E-2</v>
      </c>
      <c r="Q24" s="23">
        <v>0.26239578762615184</v>
      </c>
      <c r="R24" s="23">
        <v>5.0899517332163233E-2</v>
      </c>
      <c r="S24" s="24">
        <v>11395</v>
      </c>
      <c r="T24" s="23">
        <v>9.6852300242130748E-2</v>
      </c>
      <c r="U24" s="23">
        <v>0.16464891041162227</v>
      </c>
      <c r="V24" s="23">
        <v>1.2106537530266344E-3</v>
      </c>
      <c r="W24" s="23">
        <v>3.6319612590799033E-3</v>
      </c>
      <c r="X24" s="23">
        <v>0.1440677966101695</v>
      </c>
      <c r="Y24" s="23">
        <v>0.22397094430992737</v>
      </c>
      <c r="Z24" s="23">
        <v>4.1162227602905568E-2</v>
      </c>
      <c r="AA24" s="23">
        <v>2.5423728813559324E-2</v>
      </c>
      <c r="AB24" s="23">
        <v>8.4745762711864403E-2</v>
      </c>
      <c r="AC24" s="23">
        <v>7.2639225181598066E-3</v>
      </c>
      <c r="AD24" s="23">
        <v>1.2106537530266344E-2</v>
      </c>
      <c r="AE24" s="23">
        <v>2.5423728813559324E-2</v>
      </c>
      <c r="AF24" s="23">
        <v>8.353510895883777E-2</v>
      </c>
      <c r="AG24" s="23">
        <v>8.8377723970944316E-2</v>
      </c>
      <c r="AH24" s="24">
        <v>4130</v>
      </c>
    </row>
    <row r="25" spans="2:34" x14ac:dyDescent="0.2">
      <c r="B25" s="33" t="s">
        <v>242</v>
      </c>
      <c r="C25" s="18" t="s">
        <v>259</v>
      </c>
      <c r="D25" s="18" t="s">
        <v>349</v>
      </c>
      <c r="E25" s="23">
        <v>8.8179218303145859E-2</v>
      </c>
      <c r="F25" s="23">
        <v>0.13405624404194472</v>
      </c>
      <c r="G25" s="23">
        <v>3.4556720686367971E-3</v>
      </c>
      <c r="H25" s="23">
        <v>1.6682554814108675E-2</v>
      </c>
      <c r="I25" s="23">
        <v>0.14001429933269779</v>
      </c>
      <c r="J25" s="23">
        <v>0.1165395614871306</v>
      </c>
      <c r="K25" s="23">
        <v>3.5986653956148716E-2</v>
      </c>
      <c r="L25" s="23">
        <v>3.7893231649189701E-2</v>
      </c>
      <c r="M25" s="23">
        <v>8.6630123927550054E-2</v>
      </c>
      <c r="N25" s="23">
        <v>1.4656816015252622E-2</v>
      </c>
      <c r="O25" s="23">
        <v>2.1806482364156339E-2</v>
      </c>
      <c r="P25" s="23">
        <v>3.3722592945662537E-2</v>
      </c>
      <c r="Q25" s="23">
        <v>0.14454242135367015</v>
      </c>
      <c r="R25" s="23">
        <v>0.12607244995233555</v>
      </c>
      <c r="S25" s="24">
        <v>41960</v>
      </c>
      <c r="T25" s="23">
        <v>0.13327709827077183</v>
      </c>
      <c r="U25" s="23">
        <v>0.10754955714888233</v>
      </c>
      <c r="V25" s="23">
        <v>8.4352593842260647E-4</v>
      </c>
      <c r="W25" s="23">
        <v>5.0611556305356388E-3</v>
      </c>
      <c r="X25" s="23">
        <v>0.17039223956136651</v>
      </c>
      <c r="Y25" s="23">
        <v>0.1442429354702657</v>
      </c>
      <c r="Z25" s="23">
        <v>3.5006326444538167E-2</v>
      </c>
      <c r="AA25" s="23">
        <v>2.9523407844791228E-2</v>
      </c>
      <c r="AB25" s="23">
        <v>8.6039645719105856E-2</v>
      </c>
      <c r="AC25" s="23">
        <v>1.5183466891606916E-2</v>
      </c>
      <c r="AD25" s="23">
        <v>1.3496415014761703E-2</v>
      </c>
      <c r="AE25" s="23">
        <v>2.5727541121889498E-2</v>
      </c>
      <c r="AF25" s="23">
        <v>8.4352593842260654E-2</v>
      </c>
      <c r="AG25" s="23">
        <v>0.14888232813159005</v>
      </c>
      <c r="AH25" s="24">
        <v>11855</v>
      </c>
    </row>
    <row r="26" spans="2:34" x14ac:dyDescent="0.2">
      <c r="B26" s="33" t="s">
        <v>242</v>
      </c>
      <c r="C26" s="18" t="s">
        <v>260</v>
      </c>
      <c r="D26" s="18" t="s">
        <v>350</v>
      </c>
      <c r="E26" s="23">
        <v>9.6292197011621478E-2</v>
      </c>
      <c r="F26" s="23">
        <v>9.4631986718317657E-2</v>
      </c>
      <c r="G26" s="23">
        <v>2.3980815347721821E-3</v>
      </c>
      <c r="H26" s="23">
        <v>3.5048883969747278E-2</v>
      </c>
      <c r="I26" s="23">
        <v>0.14978786201807784</v>
      </c>
      <c r="J26" s="23">
        <v>0.10016602102933038</v>
      </c>
      <c r="K26" s="23">
        <v>3.5048883969747278E-2</v>
      </c>
      <c r="L26" s="23">
        <v>4.3903338867367643E-2</v>
      </c>
      <c r="M26" s="23">
        <v>7.1757978232798378E-2</v>
      </c>
      <c r="N26" s="23">
        <v>7.1020106991330018E-2</v>
      </c>
      <c r="O26" s="23">
        <v>2.4349750968456003E-2</v>
      </c>
      <c r="P26" s="23">
        <v>5.2388858144253828E-2</v>
      </c>
      <c r="Q26" s="23">
        <v>0.1547684928979893</v>
      </c>
      <c r="R26" s="23">
        <v>6.8437557646190736E-2</v>
      </c>
      <c r="S26" s="24">
        <v>27105</v>
      </c>
      <c r="T26" s="23">
        <v>0.13810483870967741</v>
      </c>
      <c r="U26" s="23">
        <v>0.11995967741935484</v>
      </c>
      <c r="V26" s="23">
        <v>2.0161290322580645E-3</v>
      </c>
      <c r="W26" s="23">
        <v>3.0241935483870967E-3</v>
      </c>
      <c r="X26" s="23">
        <v>0.19102822580645162</v>
      </c>
      <c r="Y26" s="23">
        <v>0.10887096774193548</v>
      </c>
      <c r="Z26" s="23">
        <v>5.3427419354838711E-2</v>
      </c>
      <c r="AA26" s="23">
        <v>2.2177419354838711E-2</v>
      </c>
      <c r="AB26" s="23">
        <v>0.10181451612903226</v>
      </c>
      <c r="AC26" s="23">
        <v>1.7137096774193547E-2</v>
      </c>
      <c r="AD26" s="23">
        <v>1.2096774193548387E-2</v>
      </c>
      <c r="AE26" s="23">
        <v>3.9818548387096774E-2</v>
      </c>
      <c r="AF26" s="23">
        <v>0.1003024193548387</v>
      </c>
      <c r="AG26" s="23">
        <v>8.9717741935483875E-2</v>
      </c>
      <c r="AH26" s="24">
        <v>9920</v>
      </c>
    </row>
    <row r="27" spans="2:34" x14ac:dyDescent="0.2">
      <c r="B27" s="33" t="s">
        <v>242</v>
      </c>
      <c r="C27" s="18" t="s">
        <v>261</v>
      </c>
      <c r="D27" s="18" t="s">
        <v>351</v>
      </c>
      <c r="E27" s="23">
        <v>8.9601610815475338E-2</v>
      </c>
      <c r="F27" s="23">
        <v>0.12570113620020135</v>
      </c>
      <c r="G27" s="23">
        <v>2.1573421544656981E-3</v>
      </c>
      <c r="H27" s="23">
        <v>2.2004889975550123E-2</v>
      </c>
      <c r="I27" s="23">
        <v>0.14626779807277435</v>
      </c>
      <c r="J27" s="23">
        <v>0.13389903638717102</v>
      </c>
      <c r="K27" s="23">
        <v>4.6598590536459081E-2</v>
      </c>
      <c r="L27" s="23">
        <v>4.3578311520207108E-2</v>
      </c>
      <c r="M27" s="23">
        <v>6.9034948942902338E-2</v>
      </c>
      <c r="N27" s="23">
        <v>2.631957428448152E-2</v>
      </c>
      <c r="O27" s="23">
        <v>2.2867826837336402E-2</v>
      </c>
      <c r="P27" s="23">
        <v>5.4508845102833312E-2</v>
      </c>
      <c r="Q27" s="23">
        <v>0.13965194879907952</v>
      </c>
      <c r="R27" s="23">
        <v>7.7951963181360565E-2</v>
      </c>
      <c r="S27" s="24">
        <v>34765</v>
      </c>
      <c r="T27" s="23">
        <v>0.10879785090664876</v>
      </c>
      <c r="U27" s="23">
        <v>0.15513767629281397</v>
      </c>
      <c r="V27" s="23">
        <v>6.7159167226326397E-4</v>
      </c>
      <c r="W27" s="23">
        <v>3.3579583613163196E-3</v>
      </c>
      <c r="X27" s="23">
        <v>0.16722632639355273</v>
      </c>
      <c r="Y27" s="23">
        <v>0.12222968435191403</v>
      </c>
      <c r="Z27" s="23">
        <v>5.6413700470114174E-2</v>
      </c>
      <c r="AA27" s="23">
        <v>4.4996642041638682E-2</v>
      </c>
      <c r="AB27" s="23">
        <v>7.8576225654801879E-2</v>
      </c>
      <c r="AC27" s="23">
        <v>1.6789791806581598E-2</v>
      </c>
      <c r="AD27" s="23">
        <v>1.6789791806581598E-2</v>
      </c>
      <c r="AE27" s="23">
        <v>4.0295500335795834E-2</v>
      </c>
      <c r="AF27" s="23">
        <v>8.0591000671591667E-2</v>
      </c>
      <c r="AG27" s="23">
        <v>0.1081262592343855</v>
      </c>
      <c r="AH27" s="24">
        <v>7445</v>
      </c>
    </row>
    <row r="28" spans="2:34" x14ac:dyDescent="0.2">
      <c r="B28" s="33" t="s">
        <v>242</v>
      </c>
      <c r="C28" s="18" t="s">
        <v>262</v>
      </c>
      <c r="D28" s="18" t="s">
        <v>352</v>
      </c>
      <c r="E28" s="23">
        <v>0.10501089324618737</v>
      </c>
      <c r="F28" s="23">
        <v>0.11764705882352941</v>
      </c>
      <c r="G28" s="23">
        <v>2.9048656499636892E-3</v>
      </c>
      <c r="H28" s="23">
        <v>0.10384894698620188</v>
      </c>
      <c r="I28" s="23">
        <v>0.1308641975308642</v>
      </c>
      <c r="J28" s="23">
        <v>9.2810457516339873E-2</v>
      </c>
      <c r="K28" s="23">
        <v>4.1975308641975309E-2</v>
      </c>
      <c r="L28" s="23">
        <v>2.9339143064633262E-2</v>
      </c>
      <c r="M28" s="23">
        <v>9.1358024691358022E-2</v>
      </c>
      <c r="N28" s="23">
        <v>2.2076978939724039E-2</v>
      </c>
      <c r="O28" s="23">
        <v>3.0355846042120552E-2</v>
      </c>
      <c r="P28" s="23">
        <v>3.8925199709513435E-2</v>
      </c>
      <c r="Q28" s="23">
        <v>0.14030501089324618</v>
      </c>
      <c r="R28" s="23">
        <v>5.2578068264342775E-2</v>
      </c>
      <c r="S28" s="24">
        <v>34425</v>
      </c>
      <c r="T28" s="23">
        <v>0.14722004698512137</v>
      </c>
      <c r="U28" s="23">
        <v>0.1264682850430697</v>
      </c>
      <c r="V28" s="23">
        <v>2.3492560689115116E-3</v>
      </c>
      <c r="W28" s="23">
        <v>9.0054815974941263E-3</v>
      </c>
      <c r="X28" s="23">
        <v>0.15035238841033674</v>
      </c>
      <c r="Y28" s="23">
        <v>0.10062646828504307</v>
      </c>
      <c r="Z28" s="23">
        <v>5.2858261550509003E-2</v>
      </c>
      <c r="AA28" s="23">
        <v>2.3492560689115115E-2</v>
      </c>
      <c r="AB28" s="23">
        <v>0.11158966327329679</v>
      </c>
      <c r="AC28" s="23">
        <v>2.153484729835552E-2</v>
      </c>
      <c r="AD28" s="23">
        <v>2.2317932654659357E-2</v>
      </c>
      <c r="AE28" s="23">
        <v>3.6413469068128423E-2</v>
      </c>
      <c r="AF28" s="23">
        <v>0.15191855912294441</v>
      </c>
      <c r="AG28" s="23">
        <v>4.3461237274862959E-2</v>
      </c>
      <c r="AH28" s="24">
        <v>12770</v>
      </c>
    </row>
    <row r="29" spans="2:34" x14ac:dyDescent="0.2">
      <c r="B29" s="33" t="s">
        <v>242</v>
      </c>
      <c r="C29" s="18" t="s">
        <v>263</v>
      </c>
      <c r="D29" s="18" t="s">
        <v>353</v>
      </c>
      <c r="E29" s="23">
        <v>8.2008368200836818E-2</v>
      </c>
      <c r="F29" s="23">
        <v>0.10543933054393305</v>
      </c>
      <c r="G29" s="23">
        <v>2.5104602510460251E-3</v>
      </c>
      <c r="H29" s="23">
        <v>1.4225941422594143E-2</v>
      </c>
      <c r="I29" s="23">
        <v>0.1389121338912134</v>
      </c>
      <c r="J29" s="23">
        <v>7.9916317991631805E-2</v>
      </c>
      <c r="K29" s="23">
        <v>3.472803347280335E-2</v>
      </c>
      <c r="L29" s="23">
        <v>5.4811715481171551E-2</v>
      </c>
      <c r="M29" s="23">
        <v>6.8619246861924679E-2</v>
      </c>
      <c r="N29" s="23">
        <v>1.4644351464435146E-2</v>
      </c>
      <c r="O29" s="23">
        <v>2.0502092050209204E-2</v>
      </c>
      <c r="P29" s="23">
        <v>4.686192468619247E-2</v>
      </c>
      <c r="Q29" s="23">
        <v>0.18535564853556485</v>
      </c>
      <c r="R29" s="23">
        <v>0.1514644351464435</v>
      </c>
      <c r="S29" s="24">
        <v>11950</v>
      </c>
      <c r="T29" s="23">
        <v>0.17369727047146402</v>
      </c>
      <c r="U29" s="23">
        <v>0.10173697270471464</v>
      </c>
      <c r="V29" s="23">
        <v>2.4813895781637717E-3</v>
      </c>
      <c r="W29" s="23">
        <v>4.9627791563275434E-3</v>
      </c>
      <c r="X29" s="23">
        <v>0.17369727047146402</v>
      </c>
      <c r="Y29" s="23">
        <v>9.1811414392059559E-2</v>
      </c>
      <c r="Z29" s="23">
        <v>3.2258064516129031E-2</v>
      </c>
      <c r="AA29" s="23">
        <v>2.2332506203473945E-2</v>
      </c>
      <c r="AB29" s="23">
        <v>8.9330024813895778E-2</v>
      </c>
      <c r="AC29" s="23">
        <v>9.9255583126550868E-3</v>
      </c>
      <c r="AD29" s="23">
        <v>2.2332506203473945E-2</v>
      </c>
      <c r="AE29" s="23">
        <v>1.7369727047146403E-2</v>
      </c>
      <c r="AF29" s="23">
        <v>7.4441687344913146E-2</v>
      </c>
      <c r="AG29" s="23">
        <v>0.18114143920595532</v>
      </c>
      <c r="AH29" s="24">
        <v>2015</v>
      </c>
    </row>
    <row r="30" spans="2:34" x14ac:dyDescent="0.2">
      <c r="B30" s="33" t="s">
        <v>264</v>
      </c>
      <c r="C30" s="18" t="s">
        <v>265</v>
      </c>
      <c r="D30" s="18" t="s">
        <v>373</v>
      </c>
      <c r="E30" s="23">
        <v>9.8024871982443307E-2</v>
      </c>
      <c r="F30" s="23">
        <v>0.13313825896122897</v>
      </c>
      <c r="G30" s="23">
        <v>4.3891733723482075E-3</v>
      </c>
      <c r="H30" s="23">
        <v>1.4996342355523043E-2</v>
      </c>
      <c r="I30" s="23">
        <v>0.11375274323335771</v>
      </c>
      <c r="J30" s="23">
        <v>8.7417702999268473E-2</v>
      </c>
      <c r="K30" s="23">
        <v>4.1331382589612289E-2</v>
      </c>
      <c r="L30" s="23">
        <v>4.0599853694220922E-2</v>
      </c>
      <c r="M30" s="23">
        <v>8.4491587417703004E-2</v>
      </c>
      <c r="N30" s="23">
        <v>1.3533284564740308E-2</v>
      </c>
      <c r="O30" s="23">
        <v>1.7922457937088514E-2</v>
      </c>
      <c r="P30" s="23">
        <v>4.3525969275786391E-2</v>
      </c>
      <c r="Q30" s="23">
        <v>0.26225310899780541</v>
      </c>
      <c r="R30" s="23">
        <v>4.4623262618873442E-2</v>
      </c>
      <c r="S30" s="24">
        <v>13670</v>
      </c>
      <c r="T30" s="23">
        <v>0.1591203104786546</v>
      </c>
      <c r="U30" s="23">
        <v>0.18758085381630013</v>
      </c>
      <c r="V30" s="23">
        <v>1.29366106080207E-3</v>
      </c>
      <c r="W30" s="23">
        <v>2.5873221216041399E-3</v>
      </c>
      <c r="X30" s="23">
        <v>0.15523932729624837</v>
      </c>
      <c r="Y30" s="23">
        <v>0.11125485122897801</v>
      </c>
      <c r="Z30" s="23">
        <v>4.6571798188874518E-2</v>
      </c>
      <c r="AA30" s="23">
        <v>2.4579560155239329E-2</v>
      </c>
      <c r="AB30" s="23">
        <v>0.10349288486416559</v>
      </c>
      <c r="AC30" s="23">
        <v>2.5873221216041398E-2</v>
      </c>
      <c r="AD30" s="23">
        <v>1.1642949547218629E-2</v>
      </c>
      <c r="AE30" s="23">
        <v>1.4230271668822769E-2</v>
      </c>
      <c r="AF30" s="23">
        <v>0.10866752910737387</v>
      </c>
      <c r="AG30" s="23">
        <v>4.7865459249676584E-2</v>
      </c>
      <c r="AH30" s="24">
        <v>3865</v>
      </c>
    </row>
    <row r="31" spans="2:34" x14ac:dyDescent="0.2">
      <c r="B31" s="33" t="s">
        <v>264</v>
      </c>
      <c r="C31" s="18" t="s">
        <v>266</v>
      </c>
      <c r="D31" s="18" t="s">
        <v>374</v>
      </c>
      <c r="E31" s="23">
        <v>0.11136976231315854</v>
      </c>
      <c r="F31" s="23">
        <v>0.11418769909335948</v>
      </c>
      <c r="G31" s="23">
        <v>5.6358735604018625E-3</v>
      </c>
      <c r="H31" s="23">
        <v>1.1516785101690762E-2</v>
      </c>
      <c r="I31" s="23">
        <v>0.11761823082577799</v>
      </c>
      <c r="J31" s="23">
        <v>0.10855182553295761</v>
      </c>
      <c r="K31" s="23">
        <v>3.026219063954913E-2</v>
      </c>
      <c r="L31" s="23">
        <v>5.2193089928938986E-2</v>
      </c>
      <c r="M31" s="23">
        <v>5.9544229355550107E-2</v>
      </c>
      <c r="N31" s="23">
        <v>1.2006861063464836E-2</v>
      </c>
      <c r="O31" s="23">
        <v>1.9848076451850036E-2</v>
      </c>
      <c r="P31" s="23">
        <v>7.0693457485910313E-2</v>
      </c>
      <c r="Q31" s="23">
        <v>0.2587601078167116</v>
      </c>
      <c r="R31" s="23">
        <v>2.7811810830678754E-2</v>
      </c>
      <c r="S31" s="24">
        <v>40810</v>
      </c>
      <c r="T31" s="23">
        <v>0.17932296431838976</v>
      </c>
      <c r="U31" s="23">
        <v>0.1797804208600183</v>
      </c>
      <c r="V31" s="23">
        <v>2.7447392497712718E-3</v>
      </c>
      <c r="W31" s="23">
        <v>5.0320219579139984E-3</v>
      </c>
      <c r="X31" s="23">
        <v>0.13357731015553523</v>
      </c>
      <c r="Y31" s="23">
        <v>0.1354071363220494</v>
      </c>
      <c r="Z31" s="23">
        <v>3.8426349496797803E-2</v>
      </c>
      <c r="AA31" s="23">
        <v>2.1500457456541628E-2</v>
      </c>
      <c r="AB31" s="23">
        <v>7.6852698993595606E-2</v>
      </c>
      <c r="AC31" s="23">
        <v>1.8298261665141813E-2</v>
      </c>
      <c r="AD31" s="23">
        <v>1.555352241537054E-2</v>
      </c>
      <c r="AE31" s="23">
        <v>3.2936870997255258E-2</v>
      </c>
      <c r="AF31" s="23">
        <v>0.12854528819762123</v>
      </c>
      <c r="AG31" s="23">
        <v>3.2021957913998172E-2</v>
      </c>
      <c r="AH31" s="24">
        <v>10930</v>
      </c>
    </row>
    <row r="32" spans="2:34" x14ac:dyDescent="0.2">
      <c r="B32" s="33" t="s">
        <v>264</v>
      </c>
      <c r="C32" s="18" t="s">
        <v>267</v>
      </c>
      <c r="D32" s="18" t="s">
        <v>375</v>
      </c>
      <c r="E32" s="23" t="s">
        <v>590</v>
      </c>
      <c r="F32" s="23" t="s">
        <v>590</v>
      </c>
      <c r="G32" s="23" t="s">
        <v>590</v>
      </c>
      <c r="H32" s="23" t="s">
        <v>590</v>
      </c>
      <c r="I32" s="23" t="s">
        <v>590</v>
      </c>
      <c r="J32" s="23" t="s">
        <v>590</v>
      </c>
      <c r="K32" s="23" t="s">
        <v>590</v>
      </c>
      <c r="L32" s="23" t="s">
        <v>590</v>
      </c>
      <c r="M32" s="23" t="s">
        <v>590</v>
      </c>
      <c r="N32" s="23" t="s">
        <v>590</v>
      </c>
      <c r="O32" s="23" t="s">
        <v>590</v>
      </c>
      <c r="P32" s="23" t="s">
        <v>590</v>
      </c>
      <c r="Q32" s="23" t="s">
        <v>590</v>
      </c>
      <c r="R32" s="23" t="s">
        <v>590</v>
      </c>
      <c r="S32" s="24" t="s">
        <v>590</v>
      </c>
      <c r="T32" s="23" t="s">
        <v>590</v>
      </c>
      <c r="U32" s="23" t="s">
        <v>590</v>
      </c>
      <c r="V32" s="23" t="s">
        <v>590</v>
      </c>
      <c r="W32" s="23" t="s">
        <v>590</v>
      </c>
      <c r="X32" s="23" t="s">
        <v>590</v>
      </c>
      <c r="Y32" s="23" t="s">
        <v>590</v>
      </c>
      <c r="Z32" s="23" t="s">
        <v>590</v>
      </c>
      <c r="AA32" s="23" t="s">
        <v>590</v>
      </c>
      <c r="AB32" s="23" t="s">
        <v>590</v>
      </c>
      <c r="AC32" s="23" t="s">
        <v>590</v>
      </c>
      <c r="AD32" s="23" t="s">
        <v>590</v>
      </c>
      <c r="AE32" s="23" t="s">
        <v>590</v>
      </c>
      <c r="AF32" s="23" t="s">
        <v>590</v>
      </c>
      <c r="AG32" s="23" t="s">
        <v>590</v>
      </c>
      <c r="AH32" s="24" t="s">
        <v>590</v>
      </c>
    </row>
    <row r="33" spans="2:34" x14ac:dyDescent="0.2">
      <c r="B33" s="33" t="s">
        <v>264</v>
      </c>
      <c r="C33" s="18" t="s">
        <v>268</v>
      </c>
      <c r="D33" s="18" t="s">
        <v>354</v>
      </c>
      <c r="E33" s="23">
        <v>0.11625663289917994</v>
      </c>
      <c r="F33" s="23">
        <v>0.17800289435600578</v>
      </c>
      <c r="G33" s="23">
        <v>4.3415340086830683E-3</v>
      </c>
      <c r="H33" s="23">
        <v>6.2711046792088762E-3</v>
      </c>
      <c r="I33" s="23">
        <v>0.14616497829232997</v>
      </c>
      <c r="J33" s="23">
        <v>0.12397491558128317</v>
      </c>
      <c r="K33" s="23">
        <v>3.8109020742884706E-2</v>
      </c>
      <c r="L33" s="23">
        <v>2.2672455378678243E-2</v>
      </c>
      <c r="M33" s="23">
        <v>0.10082006753497347</v>
      </c>
      <c r="N33" s="23">
        <v>7.7182826821032323E-3</v>
      </c>
      <c r="O33" s="23">
        <v>3.2320308731307285E-2</v>
      </c>
      <c r="P33" s="23">
        <v>2.9425952725518571E-2</v>
      </c>
      <c r="Q33" s="23">
        <v>0.15436565364206464</v>
      </c>
      <c r="R33" s="23">
        <v>3.9556198745779064E-2</v>
      </c>
      <c r="S33" s="24">
        <v>10365</v>
      </c>
      <c r="T33" s="23">
        <v>0.14285714285714285</v>
      </c>
      <c r="U33" s="23">
        <v>0.16849816849816851</v>
      </c>
      <c r="V33" s="23">
        <v>1.221001221001221E-3</v>
      </c>
      <c r="W33" s="23">
        <v>2.442002442002442E-3</v>
      </c>
      <c r="X33" s="23">
        <v>0.14652014652014653</v>
      </c>
      <c r="Y33" s="23">
        <v>0.15018315018315018</v>
      </c>
      <c r="Z33" s="23">
        <v>4.0293040293040296E-2</v>
      </c>
      <c r="AA33" s="23">
        <v>1.4652014652014652E-2</v>
      </c>
      <c r="AB33" s="23">
        <v>0.10256410256410256</v>
      </c>
      <c r="AC33" s="23">
        <v>1.221001221001221E-2</v>
      </c>
      <c r="AD33" s="23">
        <v>2.31990231990232E-2</v>
      </c>
      <c r="AE33" s="23">
        <v>2.31990231990232E-2</v>
      </c>
      <c r="AF33" s="23">
        <v>0.12454212454212454</v>
      </c>
      <c r="AG33" s="23">
        <v>4.63980463980464E-2</v>
      </c>
      <c r="AH33" s="24">
        <v>4095</v>
      </c>
    </row>
    <row r="34" spans="2:34" x14ac:dyDescent="0.2">
      <c r="B34" s="33" t="s">
        <v>264</v>
      </c>
      <c r="C34" s="18" t="s">
        <v>269</v>
      </c>
      <c r="D34" s="18" t="s">
        <v>376</v>
      </c>
      <c r="E34" s="23">
        <v>7.8410981697171381E-2</v>
      </c>
      <c r="F34" s="23">
        <v>8.63144758735441E-2</v>
      </c>
      <c r="G34" s="23">
        <v>1.1647254575707155E-2</v>
      </c>
      <c r="H34" s="23">
        <v>8.7354409317803666E-2</v>
      </c>
      <c r="I34" s="23">
        <v>0.1187603993344426</v>
      </c>
      <c r="J34" s="23">
        <v>0.10316139767054909</v>
      </c>
      <c r="K34" s="23">
        <v>3.2653910149750415E-2</v>
      </c>
      <c r="L34" s="23">
        <v>4.9292845257903492E-2</v>
      </c>
      <c r="M34" s="23">
        <v>7.7787021630615641E-2</v>
      </c>
      <c r="N34" s="23">
        <v>1.6638935108153077E-2</v>
      </c>
      <c r="O34" s="23">
        <v>1.7054908485856904E-2</v>
      </c>
      <c r="P34" s="23">
        <v>6.343594009983361E-2</v>
      </c>
      <c r="Q34" s="23">
        <v>0.22524958402662229</v>
      </c>
      <c r="R34" s="23">
        <v>3.2861896838602328E-2</v>
      </c>
      <c r="S34" s="24">
        <v>24040</v>
      </c>
      <c r="T34" s="23">
        <v>0.14576033637000702</v>
      </c>
      <c r="U34" s="23">
        <v>0.11492641906096707</v>
      </c>
      <c r="V34" s="23">
        <v>1.6818500350385426E-2</v>
      </c>
      <c r="W34" s="23">
        <v>1.4716187806587245E-2</v>
      </c>
      <c r="X34" s="23">
        <v>0.15136650315346881</v>
      </c>
      <c r="Y34" s="23">
        <v>0.14155571128241065</v>
      </c>
      <c r="Z34" s="23">
        <v>3.9243167484232656E-2</v>
      </c>
      <c r="AA34" s="23">
        <v>2.7330063069376315E-2</v>
      </c>
      <c r="AB34" s="23">
        <v>0.11702873160476523</v>
      </c>
      <c r="AC34" s="23">
        <v>2.8030833917309039E-2</v>
      </c>
      <c r="AD34" s="23">
        <v>2.5928521373510861E-2</v>
      </c>
      <c r="AE34" s="23">
        <v>3.2235459004905397E-2</v>
      </c>
      <c r="AF34" s="23">
        <v>8.2690960056061663E-2</v>
      </c>
      <c r="AG34" s="23">
        <v>6.3069376313945338E-2</v>
      </c>
      <c r="AH34" s="24">
        <v>7135</v>
      </c>
    </row>
    <row r="35" spans="2:34" x14ac:dyDescent="0.2">
      <c r="B35" s="33" t="s">
        <v>264</v>
      </c>
      <c r="C35" s="18" t="s">
        <v>270</v>
      </c>
      <c r="D35" s="18" t="s">
        <v>377</v>
      </c>
      <c r="E35" s="23" t="s">
        <v>590</v>
      </c>
      <c r="F35" s="23" t="s">
        <v>590</v>
      </c>
      <c r="G35" s="23" t="s">
        <v>590</v>
      </c>
      <c r="H35" s="23" t="s">
        <v>590</v>
      </c>
      <c r="I35" s="23" t="s">
        <v>590</v>
      </c>
      <c r="J35" s="23" t="s">
        <v>590</v>
      </c>
      <c r="K35" s="23" t="s">
        <v>590</v>
      </c>
      <c r="L35" s="23" t="s">
        <v>590</v>
      </c>
      <c r="M35" s="23" t="s">
        <v>590</v>
      </c>
      <c r="N35" s="23" t="s">
        <v>590</v>
      </c>
      <c r="O35" s="23" t="s">
        <v>590</v>
      </c>
      <c r="P35" s="23" t="s">
        <v>590</v>
      </c>
      <c r="Q35" s="23" t="s">
        <v>590</v>
      </c>
      <c r="R35" s="23" t="s">
        <v>590</v>
      </c>
      <c r="S35" s="24" t="s">
        <v>590</v>
      </c>
      <c r="T35" s="23" t="s">
        <v>590</v>
      </c>
      <c r="U35" s="23" t="s">
        <v>590</v>
      </c>
      <c r="V35" s="23" t="s">
        <v>590</v>
      </c>
      <c r="W35" s="23" t="s">
        <v>590</v>
      </c>
      <c r="X35" s="23" t="s">
        <v>590</v>
      </c>
      <c r="Y35" s="23" t="s">
        <v>590</v>
      </c>
      <c r="Z35" s="23" t="s">
        <v>590</v>
      </c>
      <c r="AA35" s="23" t="s">
        <v>590</v>
      </c>
      <c r="AB35" s="23" t="s">
        <v>590</v>
      </c>
      <c r="AC35" s="23" t="s">
        <v>590</v>
      </c>
      <c r="AD35" s="23" t="s">
        <v>590</v>
      </c>
      <c r="AE35" s="23" t="s">
        <v>590</v>
      </c>
      <c r="AF35" s="23" t="s">
        <v>590</v>
      </c>
      <c r="AG35" s="23" t="s">
        <v>590</v>
      </c>
      <c r="AH35" s="24" t="s">
        <v>590</v>
      </c>
    </row>
    <row r="36" spans="2:34" x14ac:dyDescent="0.2">
      <c r="B36" s="33" t="s">
        <v>264</v>
      </c>
      <c r="C36" s="18" t="s">
        <v>271</v>
      </c>
      <c r="D36" s="18" t="s">
        <v>378</v>
      </c>
      <c r="E36" s="23" t="s">
        <v>590</v>
      </c>
      <c r="F36" s="23" t="s">
        <v>590</v>
      </c>
      <c r="G36" s="23" t="s">
        <v>590</v>
      </c>
      <c r="H36" s="23" t="s">
        <v>590</v>
      </c>
      <c r="I36" s="23" t="s">
        <v>590</v>
      </c>
      <c r="J36" s="23" t="s">
        <v>590</v>
      </c>
      <c r="K36" s="23" t="s">
        <v>590</v>
      </c>
      <c r="L36" s="23" t="s">
        <v>590</v>
      </c>
      <c r="M36" s="23" t="s">
        <v>590</v>
      </c>
      <c r="N36" s="23" t="s">
        <v>590</v>
      </c>
      <c r="O36" s="23" t="s">
        <v>590</v>
      </c>
      <c r="P36" s="23" t="s">
        <v>590</v>
      </c>
      <c r="Q36" s="23" t="s">
        <v>590</v>
      </c>
      <c r="R36" s="23" t="s">
        <v>590</v>
      </c>
      <c r="S36" s="24" t="s">
        <v>590</v>
      </c>
      <c r="T36" s="23" t="s">
        <v>590</v>
      </c>
      <c r="U36" s="23" t="s">
        <v>590</v>
      </c>
      <c r="V36" s="23" t="s">
        <v>590</v>
      </c>
      <c r="W36" s="23" t="s">
        <v>590</v>
      </c>
      <c r="X36" s="23" t="s">
        <v>590</v>
      </c>
      <c r="Y36" s="23" t="s">
        <v>590</v>
      </c>
      <c r="Z36" s="23" t="s">
        <v>590</v>
      </c>
      <c r="AA36" s="23" t="s">
        <v>590</v>
      </c>
      <c r="AB36" s="23" t="s">
        <v>590</v>
      </c>
      <c r="AC36" s="23" t="s">
        <v>590</v>
      </c>
      <c r="AD36" s="23" t="s">
        <v>590</v>
      </c>
      <c r="AE36" s="23" t="s">
        <v>590</v>
      </c>
      <c r="AF36" s="23" t="s">
        <v>590</v>
      </c>
      <c r="AG36" s="23" t="s">
        <v>590</v>
      </c>
      <c r="AH36" s="24" t="s">
        <v>590</v>
      </c>
    </row>
    <row r="37" spans="2:34" x14ac:dyDescent="0.2">
      <c r="B37" s="33" t="s">
        <v>264</v>
      </c>
      <c r="C37" s="18" t="s">
        <v>272</v>
      </c>
      <c r="D37" s="18" t="s">
        <v>355</v>
      </c>
      <c r="E37" s="23">
        <v>9.61824491819534E-2</v>
      </c>
      <c r="F37" s="23">
        <v>0.10064452156668319</v>
      </c>
      <c r="G37" s="23">
        <v>2.9747149231531978E-3</v>
      </c>
      <c r="H37" s="23">
        <v>1.2890431333663858E-2</v>
      </c>
      <c r="I37" s="23">
        <v>0.11700545364402579</v>
      </c>
      <c r="J37" s="23">
        <v>0.19682697074863659</v>
      </c>
      <c r="K37" s="23">
        <v>3.8175508180466042E-2</v>
      </c>
      <c r="L37" s="23">
        <v>3.0738720872583045E-2</v>
      </c>
      <c r="M37" s="23">
        <v>6.4452156668319285E-2</v>
      </c>
      <c r="N37" s="23">
        <v>5.9494298463063956E-3</v>
      </c>
      <c r="O37" s="23">
        <v>1.3386217154189391E-2</v>
      </c>
      <c r="P37" s="23">
        <v>4.1646008924144773E-2</v>
      </c>
      <c r="Q37" s="23">
        <v>0.17104610808130888</v>
      </c>
      <c r="R37" s="23">
        <v>0.10857709469509172</v>
      </c>
      <c r="S37" s="24">
        <v>10085</v>
      </c>
      <c r="T37" s="23">
        <v>0.15541601255886969</v>
      </c>
      <c r="U37" s="23">
        <v>0.14128728414442701</v>
      </c>
      <c r="V37" s="23">
        <v>1.5698587127158557E-3</v>
      </c>
      <c r="W37" s="23">
        <v>1.5698587127158557E-3</v>
      </c>
      <c r="X37" s="23">
        <v>0.14128728414442701</v>
      </c>
      <c r="Y37" s="23">
        <v>0.18995290423861852</v>
      </c>
      <c r="Z37" s="23">
        <v>3.6106750392464679E-2</v>
      </c>
      <c r="AA37" s="23">
        <v>1.098901098901099E-2</v>
      </c>
      <c r="AB37" s="23">
        <v>8.6342229199372053E-2</v>
      </c>
      <c r="AC37" s="23">
        <v>9.4191522762951327E-3</v>
      </c>
      <c r="AD37" s="23">
        <v>6.2794348508634227E-3</v>
      </c>
      <c r="AE37" s="23">
        <v>2.197802197802198E-2</v>
      </c>
      <c r="AF37" s="23">
        <v>7.2213500784929358E-2</v>
      </c>
      <c r="AG37" s="23">
        <v>0.12244897959183673</v>
      </c>
      <c r="AH37" s="24">
        <v>3185</v>
      </c>
    </row>
    <row r="38" spans="2:34" x14ac:dyDescent="0.2">
      <c r="B38" s="33" t="s">
        <v>264</v>
      </c>
      <c r="C38" s="18" t="s">
        <v>273</v>
      </c>
      <c r="D38" s="18" t="s">
        <v>379</v>
      </c>
      <c r="E38" s="23">
        <v>6.4573991031390138E-2</v>
      </c>
      <c r="F38" s="23">
        <v>0.11569506726457399</v>
      </c>
      <c r="G38" s="23">
        <v>4.0358744394618836E-3</v>
      </c>
      <c r="H38" s="23">
        <v>2.7354260089686097E-2</v>
      </c>
      <c r="I38" s="23">
        <v>9.1928251121076235E-2</v>
      </c>
      <c r="J38" s="23">
        <v>0.21031390134529149</v>
      </c>
      <c r="K38" s="23">
        <v>2.062780269058296E-2</v>
      </c>
      <c r="L38" s="23">
        <v>2.780269058295964E-2</v>
      </c>
      <c r="M38" s="23">
        <v>6.4573991031390138E-2</v>
      </c>
      <c r="N38" s="23">
        <v>3.5874439461883408E-3</v>
      </c>
      <c r="O38" s="23">
        <v>2.4215246636771302E-2</v>
      </c>
      <c r="P38" s="23">
        <v>8.2062780269058291E-2</v>
      </c>
      <c r="Q38" s="23">
        <v>0.2569506726457399</v>
      </c>
      <c r="R38" s="23">
        <v>5.8295964125560538E-3</v>
      </c>
      <c r="S38" s="24">
        <v>11150</v>
      </c>
      <c r="T38" s="23">
        <v>0.10962566844919786</v>
      </c>
      <c r="U38" s="23">
        <v>0.16844919786096257</v>
      </c>
      <c r="V38" s="23">
        <v>1.3368983957219251E-3</v>
      </c>
      <c r="W38" s="23">
        <v>4.0106951871657758E-3</v>
      </c>
      <c r="X38" s="23">
        <v>0.11898395721925134</v>
      </c>
      <c r="Y38" s="23">
        <v>0.30748663101604279</v>
      </c>
      <c r="Z38" s="23">
        <v>2.0053475935828877E-2</v>
      </c>
      <c r="AA38" s="23">
        <v>1.7379679144385027E-2</v>
      </c>
      <c r="AB38" s="23">
        <v>7.8877005347593579E-2</v>
      </c>
      <c r="AC38" s="23">
        <v>8.0213903743315516E-3</v>
      </c>
      <c r="AD38" s="23">
        <v>1.2032085561497326E-2</v>
      </c>
      <c r="AE38" s="23">
        <v>4.2780748663101602E-2</v>
      </c>
      <c r="AF38" s="23">
        <v>9.8930481283422467E-2</v>
      </c>
      <c r="AG38" s="23">
        <v>9.3582887700534752E-3</v>
      </c>
      <c r="AH38" s="24">
        <v>3740</v>
      </c>
    </row>
    <row r="39" spans="2:34" x14ac:dyDescent="0.2">
      <c r="B39" s="33" t="s">
        <v>264</v>
      </c>
      <c r="C39" s="18" t="s">
        <v>274</v>
      </c>
      <c r="D39" s="18" t="s">
        <v>356</v>
      </c>
      <c r="E39" s="23">
        <v>0.10857058563209913</v>
      </c>
      <c r="F39" s="23">
        <v>0.139106062841127</v>
      </c>
      <c r="G39" s="23">
        <v>3.0978020356984804E-3</v>
      </c>
      <c r="H39" s="23">
        <v>5.3547720902788025E-2</v>
      </c>
      <c r="I39" s="23">
        <v>9.1753946009735951E-2</v>
      </c>
      <c r="J39" s="23">
        <v>8.9688744652603625E-2</v>
      </c>
      <c r="K39" s="23">
        <v>2.7142646408024784E-2</v>
      </c>
      <c r="L39" s="23">
        <v>2.1832128632541675E-2</v>
      </c>
      <c r="M39" s="23">
        <v>6.9479274229237345E-2</v>
      </c>
      <c r="N39" s="23">
        <v>1.1063578698923144E-2</v>
      </c>
      <c r="O39" s="23">
        <v>2.1832128632541675E-2</v>
      </c>
      <c r="P39" s="23">
        <v>3.9091311402861782E-2</v>
      </c>
      <c r="Q39" s="23">
        <v>0.26567340315680776</v>
      </c>
      <c r="R39" s="23">
        <v>5.7973152382357278E-2</v>
      </c>
      <c r="S39" s="24">
        <v>33895</v>
      </c>
      <c r="T39" s="23">
        <v>0.15746872700515085</v>
      </c>
      <c r="U39" s="23">
        <v>0.18395879323031641</v>
      </c>
      <c r="V39" s="23">
        <v>1.4716703458425313E-3</v>
      </c>
      <c r="W39" s="23">
        <v>7.7262693156732896E-3</v>
      </c>
      <c r="X39" s="23">
        <v>0.12803532008830021</v>
      </c>
      <c r="Y39" s="23">
        <v>0.12509197939661515</v>
      </c>
      <c r="Z39" s="23">
        <v>3.8999264164827081E-2</v>
      </c>
      <c r="AA39" s="23">
        <v>1.9867549668874173E-2</v>
      </c>
      <c r="AB39" s="23">
        <v>9.6394407652685796E-2</v>
      </c>
      <c r="AC39" s="23">
        <v>1.9867549668874173E-2</v>
      </c>
      <c r="AD39" s="23">
        <v>1.434878587196468E-2</v>
      </c>
      <c r="AE39" s="23">
        <v>1.9499632082413541E-2</v>
      </c>
      <c r="AF39" s="23">
        <v>0.12582781456953643</v>
      </c>
      <c r="AG39" s="23">
        <v>6.1074319352465045E-2</v>
      </c>
      <c r="AH39" s="24">
        <v>13590</v>
      </c>
    </row>
    <row r="40" spans="2:34" x14ac:dyDescent="0.2">
      <c r="B40" s="33" t="s">
        <v>264</v>
      </c>
      <c r="C40" s="18" t="s">
        <v>275</v>
      </c>
      <c r="D40" s="18" t="s">
        <v>380</v>
      </c>
      <c r="E40" s="23">
        <v>8.3597213426219119E-2</v>
      </c>
      <c r="F40" s="23">
        <v>0.12159594680177327</v>
      </c>
      <c r="G40" s="23">
        <v>1.2032932235592146E-2</v>
      </c>
      <c r="H40" s="23">
        <v>1.1399620012666244E-2</v>
      </c>
      <c r="I40" s="23">
        <v>0.13362887903736542</v>
      </c>
      <c r="J40" s="23">
        <v>7.9164027865737813E-2</v>
      </c>
      <c r="K40" s="23">
        <v>3.4198860037998734E-2</v>
      </c>
      <c r="L40" s="23">
        <v>5.889803673210893E-2</v>
      </c>
      <c r="M40" s="23">
        <v>7.0297656744775172E-2</v>
      </c>
      <c r="N40" s="23">
        <v>1.1399620012666244E-2</v>
      </c>
      <c r="O40" s="23">
        <v>1.1716276124129196E-2</v>
      </c>
      <c r="P40" s="23">
        <v>6.0797973400886635E-2</v>
      </c>
      <c r="Q40" s="23">
        <v>0.25680810639645346</v>
      </c>
      <c r="R40" s="23">
        <v>5.446485117162761E-2</v>
      </c>
      <c r="S40" s="24">
        <v>15790</v>
      </c>
      <c r="T40" s="23">
        <v>0.1497005988023952</v>
      </c>
      <c r="U40" s="23">
        <v>0.17065868263473055</v>
      </c>
      <c r="V40" s="23">
        <v>8.9820359281437123E-3</v>
      </c>
      <c r="W40" s="23">
        <v>2.9940119760479044E-3</v>
      </c>
      <c r="X40" s="23">
        <v>0.17664670658682635</v>
      </c>
      <c r="Y40" s="23">
        <v>9.7804391217564873E-2</v>
      </c>
      <c r="Z40" s="23">
        <v>4.3912175648702596E-2</v>
      </c>
      <c r="AA40" s="23">
        <v>3.1936127744510975E-2</v>
      </c>
      <c r="AB40" s="23">
        <v>9.7804391217564873E-2</v>
      </c>
      <c r="AC40" s="23">
        <v>1.3972055888223553E-2</v>
      </c>
      <c r="AD40" s="23">
        <v>9.9800399201596807E-3</v>
      </c>
      <c r="AE40" s="23">
        <v>2.2954091816367265E-2</v>
      </c>
      <c r="AF40" s="23">
        <v>0.10479041916167664</v>
      </c>
      <c r="AG40" s="23">
        <v>6.5868263473053898E-2</v>
      </c>
      <c r="AH40" s="24">
        <v>5010</v>
      </c>
    </row>
    <row r="41" spans="2:34" x14ac:dyDescent="0.2">
      <c r="B41" s="33" t="s">
        <v>276</v>
      </c>
      <c r="C41" s="18" t="s">
        <v>277</v>
      </c>
      <c r="D41" s="18" t="s">
        <v>357</v>
      </c>
      <c r="E41" s="23">
        <v>9.2552422270426607E-2</v>
      </c>
      <c r="F41" s="23">
        <v>0.1094239575801398</v>
      </c>
      <c r="G41" s="23">
        <v>7.8332128223668352E-3</v>
      </c>
      <c r="H41" s="23">
        <v>3.0609785490479633E-2</v>
      </c>
      <c r="I41" s="23">
        <v>0.11544950590503736</v>
      </c>
      <c r="J41" s="23">
        <v>7.8814172089660156E-2</v>
      </c>
      <c r="K41" s="23">
        <v>2.8802120993010365E-2</v>
      </c>
      <c r="L41" s="23">
        <v>4.8686430465172334E-2</v>
      </c>
      <c r="M41" s="23">
        <v>6.6401542540371172E-2</v>
      </c>
      <c r="N41" s="23">
        <v>1.1207519884309472E-2</v>
      </c>
      <c r="O41" s="23">
        <v>1.7715112075198842E-2</v>
      </c>
      <c r="P41" s="23">
        <v>6.5075921908893705E-2</v>
      </c>
      <c r="Q41" s="23">
        <v>0.25668835864063627</v>
      </c>
      <c r="R41" s="23">
        <v>7.0498915401301515E-2</v>
      </c>
      <c r="S41" s="24">
        <v>41490</v>
      </c>
      <c r="T41" s="23">
        <v>0.16346530772246179</v>
      </c>
      <c r="U41" s="23">
        <v>0.12583300666405331</v>
      </c>
      <c r="V41" s="23">
        <v>7.0560564484515873E-3</v>
      </c>
      <c r="W41" s="23">
        <v>6.6640533124264992E-3</v>
      </c>
      <c r="X41" s="23">
        <v>0.15836926695413564</v>
      </c>
      <c r="Y41" s="23">
        <v>0.11368090944727557</v>
      </c>
      <c r="Z41" s="23">
        <v>3.8416307330458643E-2</v>
      </c>
      <c r="AA41" s="23">
        <v>3.8416307330458643E-2</v>
      </c>
      <c r="AB41" s="23">
        <v>9.1728733829870637E-2</v>
      </c>
      <c r="AC41" s="23">
        <v>1.8032144257154058E-2</v>
      </c>
      <c r="AD41" s="23">
        <v>1.3720109760878087E-2</v>
      </c>
      <c r="AE41" s="23">
        <v>4.9784398275186201E-2</v>
      </c>
      <c r="AF41" s="23">
        <v>0.10584084672677381</v>
      </c>
      <c r="AG41" s="23">
        <v>6.9384555076440618E-2</v>
      </c>
      <c r="AH41" s="24">
        <v>12755</v>
      </c>
    </row>
    <row r="42" spans="2:34" x14ac:dyDescent="0.2">
      <c r="B42" s="33" t="s">
        <v>276</v>
      </c>
      <c r="C42" s="18" t="s">
        <v>278</v>
      </c>
      <c r="D42" s="18" t="s">
        <v>381</v>
      </c>
      <c r="E42" s="23">
        <v>0.10731788354514495</v>
      </c>
      <c r="F42" s="23">
        <v>0.1196112633939696</v>
      </c>
      <c r="G42" s="23">
        <v>1.0881302433756956E-2</v>
      </c>
      <c r="H42" s="23">
        <v>2.8989118697566242E-2</v>
      </c>
      <c r="I42" s="23">
        <v>0.11902981975247114</v>
      </c>
      <c r="J42" s="23">
        <v>0.14320126256333582</v>
      </c>
      <c r="K42" s="23">
        <v>3.206246365977241E-2</v>
      </c>
      <c r="L42" s="23">
        <v>2.8241548301353933E-2</v>
      </c>
      <c r="M42" s="23">
        <v>7.0686934130741758E-2</v>
      </c>
      <c r="N42" s="23">
        <v>1.2376443226181576E-2</v>
      </c>
      <c r="O42" s="23">
        <v>2.5915773735360081E-2</v>
      </c>
      <c r="P42" s="23">
        <v>4.9838026414153996E-2</v>
      </c>
      <c r="Q42" s="23">
        <v>0.19910291552454523</v>
      </c>
      <c r="R42" s="23">
        <v>5.2911371376360164E-2</v>
      </c>
      <c r="S42" s="24">
        <v>60195</v>
      </c>
      <c r="T42" s="23">
        <v>0.15361771058315335</v>
      </c>
      <c r="U42" s="23">
        <v>0.13228941684665227</v>
      </c>
      <c r="V42" s="23">
        <v>8.099352051835854E-3</v>
      </c>
      <c r="W42" s="23">
        <v>3.7796976241900649E-3</v>
      </c>
      <c r="X42" s="23">
        <v>0.14038876889848811</v>
      </c>
      <c r="Y42" s="23">
        <v>0.18601511879049676</v>
      </c>
      <c r="Z42" s="23">
        <v>3.2667386609071272E-2</v>
      </c>
      <c r="AA42" s="23">
        <v>1.5388768898488121E-2</v>
      </c>
      <c r="AB42" s="23">
        <v>8.9632829373650108E-2</v>
      </c>
      <c r="AC42" s="23">
        <v>1.3498920086393088E-2</v>
      </c>
      <c r="AD42" s="23">
        <v>1.9438444924406047E-2</v>
      </c>
      <c r="AE42" s="23">
        <v>2.6457883369330453E-2</v>
      </c>
      <c r="AF42" s="23">
        <v>0.11771058315334773</v>
      </c>
      <c r="AG42" s="23">
        <v>6.1015118790496758E-2</v>
      </c>
      <c r="AH42" s="24">
        <v>18520</v>
      </c>
    </row>
    <row r="43" spans="2:34" x14ac:dyDescent="0.2">
      <c r="B43" s="33" t="s">
        <v>276</v>
      </c>
      <c r="C43" s="18" t="s">
        <v>279</v>
      </c>
      <c r="D43" s="18" t="s">
        <v>382</v>
      </c>
      <c r="E43" s="23">
        <v>9.7422222222222216E-2</v>
      </c>
      <c r="F43" s="23">
        <v>0.12924444444444444</v>
      </c>
      <c r="G43" s="23">
        <v>9.4222222222222225E-3</v>
      </c>
      <c r="H43" s="23">
        <v>1.2088888888888889E-2</v>
      </c>
      <c r="I43" s="23">
        <v>0.12888888888888889</v>
      </c>
      <c r="J43" s="23">
        <v>8.5866666666666661E-2</v>
      </c>
      <c r="K43" s="23">
        <v>3.6977777777777776E-2</v>
      </c>
      <c r="L43" s="23">
        <v>4.2311111111111112E-2</v>
      </c>
      <c r="M43" s="23">
        <v>8.7999999999999995E-2</v>
      </c>
      <c r="N43" s="23">
        <v>1.3333333333333334E-2</v>
      </c>
      <c r="O43" s="23">
        <v>2.3822222222222224E-2</v>
      </c>
      <c r="P43" s="23">
        <v>4.0711111111111115E-2</v>
      </c>
      <c r="Q43" s="23">
        <v>0.22062222222222222</v>
      </c>
      <c r="R43" s="23">
        <v>7.1111111111111111E-2</v>
      </c>
      <c r="S43" s="24">
        <v>28125</v>
      </c>
      <c r="T43" s="23">
        <v>0.13907849829351535</v>
      </c>
      <c r="U43" s="23">
        <v>0.14761092150170649</v>
      </c>
      <c r="V43" s="23">
        <v>2.9863481228668944E-3</v>
      </c>
      <c r="W43" s="23">
        <v>8.5324232081911266E-3</v>
      </c>
      <c r="X43" s="23">
        <v>0.14419795221843004</v>
      </c>
      <c r="Y43" s="23">
        <v>0.10494880546075085</v>
      </c>
      <c r="Z43" s="23">
        <v>4.0955631399317405E-2</v>
      </c>
      <c r="AA43" s="23">
        <v>3.5836177474402729E-2</v>
      </c>
      <c r="AB43" s="23">
        <v>9.7269624573378843E-2</v>
      </c>
      <c r="AC43" s="23">
        <v>1.7491467576791809E-2</v>
      </c>
      <c r="AD43" s="23">
        <v>1.1945392491467578E-2</v>
      </c>
      <c r="AE43" s="23">
        <v>2.8583617747440272E-2</v>
      </c>
      <c r="AF43" s="23">
        <v>0.15486348122866894</v>
      </c>
      <c r="AG43" s="23">
        <v>6.5273037542662116E-2</v>
      </c>
      <c r="AH43" s="24">
        <v>11720</v>
      </c>
    </row>
    <row r="44" spans="2:34" x14ac:dyDescent="0.2">
      <c r="B44" s="33" t="s">
        <v>276</v>
      </c>
      <c r="C44" s="18" t="s">
        <v>280</v>
      </c>
      <c r="D44" s="18" t="s">
        <v>358</v>
      </c>
      <c r="E44" s="23">
        <v>9.3888842317042503E-2</v>
      </c>
      <c r="F44" s="23">
        <v>0.1153491491323665</v>
      </c>
      <c r="G44" s="23">
        <v>6.2033699388045942E-3</v>
      </c>
      <c r="H44" s="23">
        <v>1.7268840640456033E-2</v>
      </c>
      <c r="I44" s="23">
        <v>0.11375639198591668</v>
      </c>
      <c r="J44" s="23">
        <v>7.7458294911560061E-2</v>
      </c>
      <c r="K44" s="23">
        <v>3.0262385782546735E-2</v>
      </c>
      <c r="L44" s="23">
        <v>3.9567440690753623E-2</v>
      </c>
      <c r="M44" s="23">
        <v>7.2009388884231709E-2</v>
      </c>
      <c r="N44" s="23">
        <v>1.207142258361975E-2</v>
      </c>
      <c r="O44" s="23">
        <v>2.0454354933355689E-2</v>
      </c>
      <c r="P44" s="23">
        <v>6.8488557297342614E-2</v>
      </c>
      <c r="Q44" s="23">
        <v>0.27194232542543384</v>
      </c>
      <c r="R44" s="23">
        <v>6.1279235476569702E-2</v>
      </c>
      <c r="S44" s="24">
        <v>59645</v>
      </c>
      <c r="T44" s="23">
        <v>0.16156069364161849</v>
      </c>
      <c r="U44" s="23">
        <v>0.14971098265895955</v>
      </c>
      <c r="V44" s="23">
        <v>4.335260115606936E-3</v>
      </c>
      <c r="W44" s="23">
        <v>4.335260115606936E-3</v>
      </c>
      <c r="X44" s="23">
        <v>0.14190751445086705</v>
      </c>
      <c r="Y44" s="23">
        <v>0.11242774566473988</v>
      </c>
      <c r="Z44" s="23">
        <v>3.9017341040462429E-2</v>
      </c>
      <c r="AA44" s="23">
        <v>2.7456647398843931E-2</v>
      </c>
      <c r="AB44" s="23">
        <v>9.6242774566473982E-2</v>
      </c>
      <c r="AC44" s="23">
        <v>1.1560693641618497E-2</v>
      </c>
      <c r="AD44" s="23">
        <v>1.7341040462427744E-2</v>
      </c>
      <c r="AE44" s="23">
        <v>4.2485549132947976E-2</v>
      </c>
      <c r="AF44" s="23">
        <v>0.1176300578034682</v>
      </c>
      <c r="AG44" s="23">
        <v>7.3410404624277462E-2</v>
      </c>
      <c r="AH44" s="24">
        <v>17300</v>
      </c>
    </row>
    <row r="45" spans="2:34" x14ac:dyDescent="0.2">
      <c r="B45" s="33" t="s">
        <v>281</v>
      </c>
      <c r="C45" s="18" t="s">
        <v>282</v>
      </c>
      <c r="D45" s="18" t="s">
        <v>383</v>
      </c>
      <c r="E45" s="23">
        <v>8.1180167597765363E-2</v>
      </c>
      <c r="F45" s="23">
        <v>0.11976256983240223</v>
      </c>
      <c r="G45" s="23">
        <v>1.2918994413407821E-2</v>
      </c>
      <c r="H45" s="23">
        <v>1.9029329608938546E-2</v>
      </c>
      <c r="I45" s="23">
        <v>0.10160614525139665</v>
      </c>
      <c r="J45" s="23">
        <v>7.4895251396648044E-2</v>
      </c>
      <c r="K45" s="23">
        <v>3.0202513966480448E-2</v>
      </c>
      <c r="L45" s="23">
        <v>3.5439944134078215E-2</v>
      </c>
      <c r="M45" s="23">
        <v>8.0481843575418988E-2</v>
      </c>
      <c r="N45" s="23">
        <v>1.1347765363128492E-2</v>
      </c>
      <c r="O45" s="23">
        <v>2.7060055865921789E-2</v>
      </c>
      <c r="P45" s="23">
        <v>5.534217877094972E-2</v>
      </c>
      <c r="Q45" s="23">
        <v>0.27339385474860334</v>
      </c>
      <c r="R45" s="23">
        <v>7.7863128491620109E-2</v>
      </c>
      <c r="S45" s="24">
        <v>28640</v>
      </c>
      <c r="T45" s="23">
        <v>0.14048672566371681</v>
      </c>
      <c r="U45" s="23">
        <v>0.16648230088495575</v>
      </c>
      <c r="V45" s="23">
        <v>7.743362831858407E-3</v>
      </c>
      <c r="W45" s="23">
        <v>3.3185840707964601E-3</v>
      </c>
      <c r="X45" s="23">
        <v>0.13606194690265486</v>
      </c>
      <c r="Y45" s="23">
        <v>0.11393805309734513</v>
      </c>
      <c r="Z45" s="23">
        <v>3.2079646017699116E-2</v>
      </c>
      <c r="AA45" s="23">
        <v>1.8805309734513276E-2</v>
      </c>
      <c r="AB45" s="23">
        <v>0.1122787610619469</v>
      </c>
      <c r="AC45" s="23">
        <v>1.7146017699115043E-2</v>
      </c>
      <c r="AD45" s="23">
        <v>1.9358407079646017E-2</v>
      </c>
      <c r="AE45" s="23">
        <v>2.7654867256637169E-2</v>
      </c>
      <c r="AF45" s="23">
        <v>0.10453539823008849</v>
      </c>
      <c r="AG45" s="23">
        <v>0.10011061946902655</v>
      </c>
      <c r="AH45" s="24">
        <v>9040</v>
      </c>
    </row>
    <row r="46" spans="2:34" x14ac:dyDescent="0.2">
      <c r="B46" s="33" t="s">
        <v>281</v>
      </c>
      <c r="C46" s="18" t="s">
        <v>283</v>
      </c>
      <c r="D46" s="18" t="s">
        <v>359</v>
      </c>
      <c r="E46" s="23">
        <v>8.899494665918023E-2</v>
      </c>
      <c r="F46" s="23">
        <v>0.11987647389107244</v>
      </c>
      <c r="G46" s="23">
        <v>5.1937113980909605E-3</v>
      </c>
      <c r="H46" s="23">
        <v>1.1510387422796182E-2</v>
      </c>
      <c r="I46" s="23">
        <v>0.11468276249298147</v>
      </c>
      <c r="J46" s="23">
        <v>0.10373385738349242</v>
      </c>
      <c r="K46" s="23">
        <v>2.5126333520494103E-2</v>
      </c>
      <c r="L46" s="23">
        <v>3.8180797304884898E-2</v>
      </c>
      <c r="M46" s="23">
        <v>9.039865244244806E-2</v>
      </c>
      <c r="N46" s="23">
        <v>1.3335204941044357E-2</v>
      </c>
      <c r="O46" s="23">
        <v>1.7967434025828188E-2</v>
      </c>
      <c r="P46" s="23">
        <v>5.9938236945536218E-2</v>
      </c>
      <c r="Q46" s="23">
        <v>0.24677147669848401</v>
      </c>
      <c r="R46" s="23">
        <v>6.4710836608646821E-2</v>
      </c>
      <c r="S46" s="24">
        <v>35620</v>
      </c>
      <c r="T46" s="23">
        <v>0.14560071460473425</v>
      </c>
      <c r="U46" s="23">
        <v>0.1799910674408218</v>
      </c>
      <c r="V46" s="23">
        <v>3.1263957123715946E-3</v>
      </c>
      <c r="W46" s="23">
        <v>2.6797677534613666E-3</v>
      </c>
      <c r="X46" s="23">
        <v>0.14872711031710584</v>
      </c>
      <c r="Y46" s="23">
        <v>0.12014292094685128</v>
      </c>
      <c r="Z46" s="23">
        <v>2.9030817329164807E-2</v>
      </c>
      <c r="AA46" s="23">
        <v>2.2778025904421618E-2</v>
      </c>
      <c r="AB46" s="23">
        <v>0.12818222420723538</v>
      </c>
      <c r="AC46" s="23">
        <v>1.6078606520768202E-2</v>
      </c>
      <c r="AD46" s="23">
        <v>9.3791871371147837E-3</v>
      </c>
      <c r="AE46" s="23">
        <v>3.3497096918267084E-2</v>
      </c>
      <c r="AF46" s="23">
        <v>0.10183117463153193</v>
      </c>
      <c r="AG46" s="23">
        <v>5.8508262617239841E-2</v>
      </c>
      <c r="AH46" s="24">
        <v>11195</v>
      </c>
    </row>
    <row r="47" spans="2:34" x14ac:dyDescent="0.2">
      <c r="B47" s="33" t="s">
        <v>281</v>
      </c>
      <c r="C47" s="18" t="s">
        <v>284</v>
      </c>
      <c r="D47" s="18" t="s">
        <v>384</v>
      </c>
      <c r="E47" s="23">
        <v>0.10778824128276915</v>
      </c>
      <c r="F47" s="23">
        <v>0.12216849071010435</v>
      </c>
      <c r="G47" s="23">
        <v>1.0562484092644439E-2</v>
      </c>
      <c r="H47" s="23">
        <v>5.5739373886485109E-2</v>
      </c>
      <c r="I47" s="23">
        <v>0.11275133621786715</v>
      </c>
      <c r="J47" s="23">
        <v>9.4807839144820563E-2</v>
      </c>
      <c r="K47" s="23">
        <v>3.1305675744464238E-2</v>
      </c>
      <c r="L47" s="23">
        <v>4.6576737083227286E-2</v>
      </c>
      <c r="M47" s="23">
        <v>7.4573682870959529E-2</v>
      </c>
      <c r="N47" s="23">
        <v>1.0435225248154746E-2</v>
      </c>
      <c r="O47" s="23">
        <v>1.6670908628149655E-2</v>
      </c>
      <c r="P47" s="23">
        <v>3.7923135657928229E-2</v>
      </c>
      <c r="Q47" s="23">
        <v>0.2045049630949351</v>
      </c>
      <c r="R47" s="23">
        <v>7.4191906337490454E-2</v>
      </c>
      <c r="S47" s="24">
        <v>39290</v>
      </c>
      <c r="T47" s="23">
        <v>0.16952455183164458</v>
      </c>
      <c r="U47" s="23">
        <v>0.13600935307872175</v>
      </c>
      <c r="V47" s="23">
        <v>9.7427903351519872E-3</v>
      </c>
      <c r="W47" s="23">
        <v>7.4045206547155105E-3</v>
      </c>
      <c r="X47" s="23">
        <v>0.14380358534684334</v>
      </c>
      <c r="Y47" s="23">
        <v>0.12665627435697585</v>
      </c>
      <c r="Z47" s="23">
        <v>3.4684333593141076E-2</v>
      </c>
      <c r="AA47" s="23">
        <v>3.4684333593141076E-2</v>
      </c>
      <c r="AB47" s="23">
        <v>8.924395946999221E-2</v>
      </c>
      <c r="AC47" s="23">
        <v>1.0911925175370226E-2</v>
      </c>
      <c r="AD47" s="23">
        <v>1.2860483242400623E-2</v>
      </c>
      <c r="AE47" s="23">
        <v>1.5978176149649258E-2</v>
      </c>
      <c r="AF47" s="23">
        <v>0.11340607950116914</v>
      </c>
      <c r="AG47" s="23">
        <v>9.4310210444271236E-2</v>
      </c>
      <c r="AH47" s="24">
        <v>12830</v>
      </c>
    </row>
    <row r="48" spans="2:34" x14ac:dyDescent="0.2">
      <c r="B48" s="33" t="s">
        <v>285</v>
      </c>
      <c r="C48" s="18" t="s">
        <v>286</v>
      </c>
      <c r="D48" s="18" t="s">
        <v>385</v>
      </c>
      <c r="E48" s="23" t="s">
        <v>590</v>
      </c>
      <c r="F48" s="23" t="s">
        <v>590</v>
      </c>
      <c r="G48" s="23" t="s">
        <v>590</v>
      </c>
      <c r="H48" s="23" t="s">
        <v>590</v>
      </c>
      <c r="I48" s="23" t="s">
        <v>590</v>
      </c>
      <c r="J48" s="23" t="s">
        <v>590</v>
      </c>
      <c r="K48" s="23" t="s">
        <v>590</v>
      </c>
      <c r="L48" s="23" t="s">
        <v>590</v>
      </c>
      <c r="M48" s="23" t="s">
        <v>590</v>
      </c>
      <c r="N48" s="23" t="s">
        <v>590</v>
      </c>
      <c r="O48" s="23" t="s">
        <v>590</v>
      </c>
      <c r="P48" s="23" t="s">
        <v>590</v>
      </c>
      <c r="Q48" s="23" t="s">
        <v>590</v>
      </c>
      <c r="R48" s="23" t="s">
        <v>590</v>
      </c>
      <c r="S48" s="24" t="s">
        <v>590</v>
      </c>
      <c r="T48" s="23" t="s">
        <v>590</v>
      </c>
      <c r="U48" s="23" t="s">
        <v>590</v>
      </c>
      <c r="V48" s="23" t="s">
        <v>590</v>
      </c>
      <c r="W48" s="23" t="s">
        <v>590</v>
      </c>
      <c r="X48" s="23" t="s">
        <v>590</v>
      </c>
      <c r="Y48" s="23" t="s">
        <v>590</v>
      </c>
      <c r="Z48" s="23" t="s">
        <v>590</v>
      </c>
      <c r="AA48" s="23" t="s">
        <v>590</v>
      </c>
      <c r="AB48" s="23" t="s">
        <v>590</v>
      </c>
      <c r="AC48" s="23" t="s">
        <v>590</v>
      </c>
      <c r="AD48" s="23" t="s">
        <v>590</v>
      </c>
      <c r="AE48" s="23" t="s">
        <v>590</v>
      </c>
      <c r="AF48" s="23" t="s">
        <v>590</v>
      </c>
      <c r="AG48" s="23" t="s">
        <v>590</v>
      </c>
      <c r="AH48" s="24" t="s">
        <v>590</v>
      </c>
    </row>
    <row r="49" spans="2:34" x14ac:dyDescent="0.2">
      <c r="B49" s="33" t="s">
        <v>285</v>
      </c>
      <c r="C49" s="18" t="s">
        <v>287</v>
      </c>
      <c r="D49" s="18" t="s">
        <v>360</v>
      </c>
      <c r="E49" s="23">
        <v>8.1597595018252089E-2</v>
      </c>
      <c r="F49" s="23">
        <v>0.13162980459523299</v>
      </c>
      <c r="G49" s="23">
        <v>3.4356882112948251E-3</v>
      </c>
      <c r="H49" s="23">
        <v>1.8681554648915612E-2</v>
      </c>
      <c r="I49" s="23">
        <v>0.12389950611981963</v>
      </c>
      <c r="J49" s="23">
        <v>9.5984539403049171E-2</v>
      </c>
      <c r="K49" s="23">
        <v>3.5430534678977881E-2</v>
      </c>
      <c r="L49" s="23">
        <v>5.5400472407129052E-2</v>
      </c>
      <c r="M49" s="23">
        <v>7.2793643976809111E-2</v>
      </c>
      <c r="N49" s="23">
        <v>1.5245866437620785E-2</v>
      </c>
      <c r="O49" s="23">
        <v>9.6628730942666958E-3</v>
      </c>
      <c r="P49" s="23">
        <v>6.0554004724071291E-2</v>
      </c>
      <c r="Q49" s="23">
        <v>0.22503757783981104</v>
      </c>
      <c r="R49" s="23">
        <v>7.0216877818337992E-2</v>
      </c>
      <c r="S49" s="24">
        <v>23285</v>
      </c>
      <c r="T49" s="23">
        <v>0.14926590538336051</v>
      </c>
      <c r="U49" s="23">
        <v>0.17536704730831973</v>
      </c>
      <c r="V49" s="23">
        <v>8.1566068515497557E-4</v>
      </c>
      <c r="W49" s="23">
        <v>5.7096247960848291E-3</v>
      </c>
      <c r="X49" s="23">
        <v>0.15742251223491027</v>
      </c>
      <c r="Y49" s="23">
        <v>0.12479608482871125</v>
      </c>
      <c r="Z49" s="23">
        <v>3.588907014681892E-2</v>
      </c>
      <c r="AA49" s="23">
        <v>3.6704730831973897E-2</v>
      </c>
      <c r="AB49" s="23">
        <v>9.951060358890701E-2</v>
      </c>
      <c r="AC49" s="23">
        <v>7.34094616639478E-3</v>
      </c>
      <c r="AD49" s="23">
        <v>8.1566068515497546E-3</v>
      </c>
      <c r="AE49" s="23">
        <v>3.6704730831973897E-2</v>
      </c>
      <c r="AF49" s="23">
        <v>7.2593800978792825E-2</v>
      </c>
      <c r="AG49" s="23">
        <v>9.0538336052202281E-2</v>
      </c>
      <c r="AH49" s="24">
        <v>6130</v>
      </c>
    </row>
    <row r="50" spans="2:34" x14ac:dyDescent="0.2">
      <c r="B50" s="33" t="s">
        <v>285</v>
      </c>
      <c r="C50" s="18" t="s">
        <v>288</v>
      </c>
      <c r="D50" s="18" t="s">
        <v>361</v>
      </c>
      <c r="E50" s="23">
        <v>0.10688089416695774</v>
      </c>
      <c r="F50" s="23">
        <v>0.12312259867272092</v>
      </c>
      <c r="G50" s="23">
        <v>9.0813831645127491E-3</v>
      </c>
      <c r="H50" s="23">
        <v>6.5840027942717427E-2</v>
      </c>
      <c r="I50" s="23">
        <v>0.12940971009430668</v>
      </c>
      <c r="J50" s="23">
        <v>7.9112818721620681E-2</v>
      </c>
      <c r="K50" s="23">
        <v>4.0516940272441494E-2</v>
      </c>
      <c r="L50" s="23">
        <v>4.8725113517289559E-2</v>
      </c>
      <c r="M50" s="23">
        <v>8.3478868319944111E-2</v>
      </c>
      <c r="N50" s="23">
        <v>7.1603213412504366E-3</v>
      </c>
      <c r="O50" s="23">
        <v>2.4624519734544183E-2</v>
      </c>
      <c r="P50" s="23">
        <v>4.8899755501222497E-2</v>
      </c>
      <c r="Q50" s="23">
        <v>0.17132378623821168</v>
      </c>
      <c r="R50" s="23">
        <v>6.1823262312259868E-2</v>
      </c>
      <c r="S50" s="24">
        <v>28630</v>
      </c>
      <c r="T50" s="23">
        <v>0.17751105495893874</v>
      </c>
      <c r="U50" s="23">
        <v>0.11181301326595072</v>
      </c>
      <c r="V50" s="23">
        <v>7.5805432722678458E-3</v>
      </c>
      <c r="W50" s="23">
        <v>5.6854074542008843E-3</v>
      </c>
      <c r="X50" s="23">
        <v>0.16424510423246999</v>
      </c>
      <c r="Y50" s="23">
        <v>0.10612760581174985</v>
      </c>
      <c r="Z50" s="23">
        <v>4.1061276058117498E-2</v>
      </c>
      <c r="AA50" s="23">
        <v>2.8427037271004423E-2</v>
      </c>
      <c r="AB50" s="23">
        <v>0.11118130132659507</v>
      </c>
      <c r="AC50" s="23">
        <v>8.2122552116234999E-3</v>
      </c>
      <c r="AD50" s="23">
        <v>1.831964624131396E-2</v>
      </c>
      <c r="AE50" s="23">
        <v>2.1478205938092229E-2</v>
      </c>
      <c r="AF50" s="23">
        <v>0.10486418193303854</v>
      </c>
      <c r="AG50" s="23">
        <v>9.4125078963992415E-2</v>
      </c>
      <c r="AH50" s="24">
        <v>7915</v>
      </c>
    </row>
    <row r="51" spans="2:34" x14ac:dyDescent="0.2">
      <c r="B51" s="33" t="s">
        <v>285</v>
      </c>
      <c r="C51" s="18" t="s">
        <v>289</v>
      </c>
      <c r="D51" s="18" t="s">
        <v>386</v>
      </c>
      <c r="E51" s="23">
        <v>9.3799682034976156E-2</v>
      </c>
      <c r="F51" s="23">
        <v>0.13150124914830796</v>
      </c>
      <c r="G51" s="23">
        <v>1.1242334771746536E-2</v>
      </c>
      <c r="H51" s="23">
        <v>4.6672723143311376E-2</v>
      </c>
      <c r="I51" s="23">
        <v>0.12139450374744493</v>
      </c>
      <c r="J51" s="23">
        <v>8.1535316829434476E-2</v>
      </c>
      <c r="K51" s="23">
        <v>3.2818532818532815E-2</v>
      </c>
      <c r="L51" s="23">
        <v>4.1562570974335682E-2</v>
      </c>
      <c r="M51" s="23">
        <v>7.6538723597547126E-2</v>
      </c>
      <c r="N51" s="23">
        <v>9.6525096525096523E-3</v>
      </c>
      <c r="O51" s="23">
        <v>1.9191460367930957E-2</v>
      </c>
      <c r="P51" s="23">
        <v>5.6211673858732679E-2</v>
      </c>
      <c r="Q51" s="23">
        <v>0.22689075630252101</v>
      </c>
      <c r="R51" s="23">
        <v>5.1101521689756985E-2</v>
      </c>
      <c r="S51" s="24">
        <v>44030</v>
      </c>
      <c r="T51" s="23">
        <v>0.15560729530461778</v>
      </c>
      <c r="U51" s="23">
        <v>0.14435389988358557</v>
      </c>
      <c r="V51" s="23">
        <v>8.9251067132324405E-3</v>
      </c>
      <c r="W51" s="23">
        <v>4.6565774155995342E-3</v>
      </c>
      <c r="X51" s="23">
        <v>0.16375630578191697</v>
      </c>
      <c r="Y51" s="23">
        <v>0.10632518432285604</v>
      </c>
      <c r="Z51" s="23">
        <v>3.6476523088863018E-2</v>
      </c>
      <c r="AA51" s="23">
        <v>2.7939464493597205E-2</v>
      </c>
      <c r="AB51" s="23">
        <v>0.1140861466821886</v>
      </c>
      <c r="AC51" s="23">
        <v>1.6298020954598369E-2</v>
      </c>
      <c r="AD51" s="23">
        <v>1.9402405898331393E-2</v>
      </c>
      <c r="AE51" s="23">
        <v>2.7163368257663949E-2</v>
      </c>
      <c r="AF51" s="23">
        <v>0.11175785797438882</v>
      </c>
      <c r="AG51" s="23">
        <v>6.3251843228560339E-2</v>
      </c>
      <c r="AH51" s="24">
        <v>12885</v>
      </c>
    </row>
    <row r="52" spans="2:34" x14ac:dyDescent="0.2">
      <c r="B52" s="33" t="s">
        <v>285</v>
      </c>
      <c r="C52" s="18" t="s">
        <v>290</v>
      </c>
      <c r="D52" s="18" t="s">
        <v>387</v>
      </c>
      <c r="E52" s="23">
        <v>8.2594883798695867E-2</v>
      </c>
      <c r="F52" s="23">
        <v>0.10733990971409463</v>
      </c>
      <c r="G52" s="23">
        <v>5.1830797525497406E-3</v>
      </c>
      <c r="H52" s="23">
        <v>9.7475338572145132E-2</v>
      </c>
      <c r="I52" s="23">
        <v>0.10750710583514463</v>
      </c>
      <c r="J52" s="23">
        <v>6.1026584183246947E-2</v>
      </c>
      <c r="K52" s="23">
        <v>2.8256144457448586E-2</v>
      </c>
      <c r="L52" s="23">
        <v>3.8120715599398093E-2</v>
      </c>
      <c r="M52" s="23">
        <v>6.7547232904196619E-2</v>
      </c>
      <c r="N52" s="23">
        <v>1.4211670289249289E-2</v>
      </c>
      <c r="O52" s="23">
        <v>2.1902691857548905E-2</v>
      </c>
      <c r="P52" s="23">
        <v>6.6878448419996656E-2</v>
      </c>
      <c r="Q52" s="23">
        <v>0.25112857381708742</v>
      </c>
      <c r="R52" s="23">
        <v>5.0994816920247453E-2</v>
      </c>
      <c r="S52" s="24">
        <v>29905</v>
      </c>
      <c r="T52" s="23">
        <v>0.15595667870036101</v>
      </c>
      <c r="U52" s="23">
        <v>0.1588447653429603</v>
      </c>
      <c r="V52" s="23">
        <v>1.4440433212996389E-3</v>
      </c>
      <c r="W52" s="23">
        <v>6.4981949458483759E-3</v>
      </c>
      <c r="X52" s="23">
        <v>0.13646209386281588</v>
      </c>
      <c r="Y52" s="23">
        <v>8.0144404332129965E-2</v>
      </c>
      <c r="Z52" s="23">
        <v>3.6101083032490974E-2</v>
      </c>
      <c r="AA52" s="23">
        <v>3.1046931407942239E-2</v>
      </c>
      <c r="AB52" s="23">
        <v>0.11624548736462094</v>
      </c>
      <c r="AC52" s="23">
        <v>9.3862815884476532E-3</v>
      </c>
      <c r="AD52" s="23">
        <v>1.9494584837545126E-2</v>
      </c>
      <c r="AE52" s="23">
        <v>3.6101083032490974E-2</v>
      </c>
      <c r="AF52" s="23">
        <v>0.14151624548736463</v>
      </c>
      <c r="AG52" s="23">
        <v>6.9314079422382671E-2</v>
      </c>
      <c r="AH52" s="24">
        <v>6925</v>
      </c>
    </row>
    <row r="53" spans="2:34" x14ac:dyDescent="0.2">
      <c r="B53" s="33" t="s">
        <v>285</v>
      </c>
      <c r="C53" s="18" t="s">
        <v>291</v>
      </c>
      <c r="D53" s="18" t="s">
        <v>362</v>
      </c>
      <c r="E53" s="23" t="s">
        <v>590</v>
      </c>
      <c r="F53" s="23" t="s">
        <v>590</v>
      </c>
      <c r="G53" s="23" t="s">
        <v>590</v>
      </c>
      <c r="H53" s="23" t="s">
        <v>590</v>
      </c>
      <c r="I53" s="23" t="s">
        <v>590</v>
      </c>
      <c r="J53" s="23" t="s">
        <v>590</v>
      </c>
      <c r="K53" s="23" t="s">
        <v>590</v>
      </c>
      <c r="L53" s="23" t="s">
        <v>590</v>
      </c>
      <c r="M53" s="23" t="s">
        <v>590</v>
      </c>
      <c r="N53" s="23" t="s">
        <v>590</v>
      </c>
      <c r="O53" s="23" t="s">
        <v>590</v>
      </c>
      <c r="P53" s="23" t="s">
        <v>590</v>
      </c>
      <c r="Q53" s="23" t="s">
        <v>590</v>
      </c>
      <c r="R53" s="23" t="s">
        <v>590</v>
      </c>
      <c r="S53" s="24" t="s">
        <v>590</v>
      </c>
      <c r="T53" s="23" t="s">
        <v>590</v>
      </c>
      <c r="U53" s="23" t="s">
        <v>590</v>
      </c>
      <c r="V53" s="23" t="s">
        <v>590</v>
      </c>
      <c r="W53" s="23" t="s">
        <v>590</v>
      </c>
      <c r="X53" s="23" t="s">
        <v>590</v>
      </c>
      <c r="Y53" s="23" t="s">
        <v>590</v>
      </c>
      <c r="Z53" s="23" t="s">
        <v>590</v>
      </c>
      <c r="AA53" s="23" t="s">
        <v>590</v>
      </c>
      <c r="AB53" s="23" t="s">
        <v>590</v>
      </c>
      <c r="AC53" s="23" t="s">
        <v>590</v>
      </c>
      <c r="AD53" s="23" t="s">
        <v>590</v>
      </c>
      <c r="AE53" s="23" t="s">
        <v>590</v>
      </c>
      <c r="AF53" s="23" t="s">
        <v>590</v>
      </c>
      <c r="AG53" s="23" t="s">
        <v>590</v>
      </c>
      <c r="AH53" s="24" t="s">
        <v>590</v>
      </c>
    </row>
    <row r="54" spans="2:34" x14ac:dyDescent="0.2">
      <c r="B54" s="33" t="s">
        <v>292</v>
      </c>
      <c r="C54" s="18" t="s">
        <v>293</v>
      </c>
      <c r="D54" s="18" t="s">
        <v>363</v>
      </c>
      <c r="E54" s="23">
        <v>9.0292758089368264E-2</v>
      </c>
      <c r="F54" s="23">
        <v>0.13312788906009246</v>
      </c>
      <c r="G54" s="23">
        <v>8.9368258859784284E-3</v>
      </c>
      <c r="H54" s="23">
        <v>2.0030816640986132E-2</v>
      </c>
      <c r="I54" s="23">
        <v>0.10724191063174114</v>
      </c>
      <c r="J54" s="23">
        <v>6.9029275808936821E-2</v>
      </c>
      <c r="K54" s="23">
        <v>3.4822804314329735E-2</v>
      </c>
      <c r="L54" s="23">
        <v>4.1294298921417567E-2</v>
      </c>
      <c r="M54" s="23">
        <v>9.3682588597842842E-2</v>
      </c>
      <c r="N54" s="23">
        <v>1.0169491525423728E-2</v>
      </c>
      <c r="O54" s="23">
        <v>3.0816640986132512E-2</v>
      </c>
      <c r="P54" s="23">
        <v>5.9476117103235748E-2</v>
      </c>
      <c r="Q54" s="23">
        <v>0.24437596302003081</v>
      </c>
      <c r="R54" s="23">
        <v>5.6702619414483818E-2</v>
      </c>
      <c r="S54" s="24">
        <v>16225</v>
      </c>
      <c r="T54" s="23">
        <v>0.14697926059513075</v>
      </c>
      <c r="U54" s="23">
        <v>0.14066726780883679</v>
      </c>
      <c r="V54" s="23">
        <v>6.3119927862939585E-3</v>
      </c>
      <c r="W54" s="23">
        <v>7.2137060414788094E-3</v>
      </c>
      <c r="X54" s="23">
        <v>0.16321009918845808</v>
      </c>
      <c r="Y54" s="23">
        <v>8.9269612263300269E-2</v>
      </c>
      <c r="Z54" s="23">
        <v>4.9594229035166817E-2</v>
      </c>
      <c r="AA54" s="23">
        <v>1.8935978358881875E-2</v>
      </c>
      <c r="AB54" s="23">
        <v>0.11812443642921551</v>
      </c>
      <c r="AC54" s="23">
        <v>1.8935978358881875E-2</v>
      </c>
      <c r="AD54" s="23">
        <v>1.9837691614066726E-2</v>
      </c>
      <c r="AE54" s="23">
        <v>3.2461677186654644E-2</v>
      </c>
      <c r="AF54" s="23">
        <v>0.11632100991884581</v>
      </c>
      <c r="AG54" s="23">
        <v>7.3038773669972953E-2</v>
      </c>
      <c r="AH54" s="24">
        <v>5545</v>
      </c>
    </row>
    <row r="55" spans="2:34" x14ac:dyDescent="0.2">
      <c r="B55" s="33" t="s">
        <v>292</v>
      </c>
      <c r="C55" s="18" t="s">
        <v>294</v>
      </c>
      <c r="D55" s="18" t="s">
        <v>388</v>
      </c>
      <c r="E55" s="23">
        <v>9.3580819798917247E-2</v>
      </c>
      <c r="F55" s="23">
        <v>0.14823408094869811</v>
      </c>
      <c r="G55" s="23">
        <v>1.211652487754576E-2</v>
      </c>
      <c r="H55" s="23">
        <v>1.7272492910543953E-2</v>
      </c>
      <c r="I55" s="23">
        <v>0.11549368393915958</v>
      </c>
      <c r="J55" s="23">
        <v>5.748904356792988E-2</v>
      </c>
      <c r="K55" s="23">
        <v>3.1709203402938903E-2</v>
      </c>
      <c r="L55" s="23">
        <v>4.3567929878834753E-2</v>
      </c>
      <c r="M55" s="23">
        <v>9.126063418406806E-2</v>
      </c>
      <c r="N55" s="23">
        <v>1.237432327919567E-2</v>
      </c>
      <c r="O55" s="23">
        <v>2.0881670533642691E-2</v>
      </c>
      <c r="P55" s="23">
        <v>4.5888115493683941E-2</v>
      </c>
      <c r="Q55" s="23">
        <v>0.23691673111626707</v>
      </c>
      <c r="R55" s="23">
        <v>7.2956947666924468E-2</v>
      </c>
      <c r="S55" s="24">
        <v>19395</v>
      </c>
      <c r="T55" s="23">
        <v>0.1560344827586207</v>
      </c>
      <c r="U55" s="23">
        <v>0.13706896551724138</v>
      </c>
      <c r="V55" s="23">
        <v>1.6379310344827588E-2</v>
      </c>
      <c r="W55" s="23">
        <v>2.5862068965517241E-3</v>
      </c>
      <c r="X55" s="23">
        <v>0.16206896551724137</v>
      </c>
      <c r="Y55" s="23">
        <v>6.637931034482758E-2</v>
      </c>
      <c r="Z55" s="23">
        <v>3.017241379310345E-2</v>
      </c>
      <c r="AA55" s="23">
        <v>2.5000000000000001E-2</v>
      </c>
      <c r="AB55" s="23">
        <v>0.12586206896551724</v>
      </c>
      <c r="AC55" s="23">
        <v>9.482758620689655E-3</v>
      </c>
      <c r="AD55" s="23">
        <v>2.3275862068965519E-2</v>
      </c>
      <c r="AE55" s="23">
        <v>1.896551724137931E-2</v>
      </c>
      <c r="AF55" s="23">
        <v>0.11637931034482758</v>
      </c>
      <c r="AG55" s="23">
        <v>0.1103448275862069</v>
      </c>
      <c r="AH55" s="24">
        <v>5800</v>
      </c>
    </row>
    <row r="56" spans="2:34" x14ac:dyDescent="0.2">
      <c r="B56" s="33" t="s">
        <v>292</v>
      </c>
      <c r="C56" s="18" t="s">
        <v>295</v>
      </c>
      <c r="D56" s="18" t="s">
        <v>364</v>
      </c>
      <c r="E56" s="23">
        <v>6.006006006006006E-2</v>
      </c>
      <c r="F56" s="23">
        <v>0.13325825825825827</v>
      </c>
      <c r="G56" s="23">
        <v>1.2762762762762763E-2</v>
      </c>
      <c r="H56" s="23">
        <v>2.1021021021021023E-2</v>
      </c>
      <c r="I56" s="23">
        <v>0.11261261261261261</v>
      </c>
      <c r="J56" s="23">
        <v>8.2582582582582581E-2</v>
      </c>
      <c r="K56" s="23">
        <v>3.0405405405405407E-2</v>
      </c>
      <c r="L56" s="23">
        <v>6.0435435435435433E-2</v>
      </c>
      <c r="M56" s="23">
        <v>6.6066066066066062E-2</v>
      </c>
      <c r="N56" s="23">
        <v>1.0885885885885885E-2</v>
      </c>
      <c r="O56" s="23">
        <v>1.5765765765765764E-2</v>
      </c>
      <c r="P56" s="23">
        <v>5.3303303303303302E-2</v>
      </c>
      <c r="Q56" s="23">
        <v>0.28003003003003002</v>
      </c>
      <c r="R56" s="23">
        <v>6.0810810810810814E-2</v>
      </c>
      <c r="S56" s="24">
        <v>13320</v>
      </c>
      <c r="T56" s="23">
        <v>0.12411847672778561</v>
      </c>
      <c r="U56" s="23">
        <v>0.20451339915373765</v>
      </c>
      <c r="V56" s="23">
        <v>9.8730606488011286E-3</v>
      </c>
      <c r="W56" s="23">
        <v>7.052186177715092E-3</v>
      </c>
      <c r="X56" s="23">
        <v>0.16643159379407615</v>
      </c>
      <c r="Y56" s="23">
        <v>0.10155148095909731</v>
      </c>
      <c r="Z56" s="23">
        <v>2.9619181946403384E-2</v>
      </c>
      <c r="AA56" s="23">
        <v>4.7954866008462625E-2</v>
      </c>
      <c r="AB56" s="23">
        <v>7.0521861777150918E-2</v>
      </c>
      <c r="AC56" s="23">
        <v>9.8730606488011286E-3</v>
      </c>
      <c r="AD56" s="23">
        <v>1.2693935119887164E-2</v>
      </c>
      <c r="AE56" s="23">
        <v>3.244005641748942E-2</v>
      </c>
      <c r="AF56" s="23">
        <v>0.11988716502115655</v>
      </c>
      <c r="AG56" s="23">
        <v>6.2059238363892807E-2</v>
      </c>
      <c r="AH56" s="24">
        <v>3545</v>
      </c>
    </row>
    <row r="57" spans="2:34" x14ac:dyDescent="0.2">
      <c r="B57" s="33" t="s">
        <v>292</v>
      </c>
      <c r="C57" s="18" t="s">
        <v>296</v>
      </c>
      <c r="D57" s="18" t="s">
        <v>365</v>
      </c>
      <c r="E57" s="23">
        <v>7.5552111584657106E-2</v>
      </c>
      <c r="F57" s="23">
        <v>0.14025571483920962</v>
      </c>
      <c r="G57" s="23">
        <v>1.8984889577683069E-2</v>
      </c>
      <c r="H57" s="23">
        <v>1.9759783029833399E-2</v>
      </c>
      <c r="I57" s="23">
        <v>0.11197210383572259</v>
      </c>
      <c r="J57" s="23">
        <v>5.6954668733049205E-2</v>
      </c>
      <c r="K57" s="23">
        <v>3.332041844246416E-2</v>
      </c>
      <c r="L57" s="23">
        <v>5.2305308020147233E-2</v>
      </c>
      <c r="M57" s="23">
        <v>7.1290197597830299E-2</v>
      </c>
      <c r="N57" s="23">
        <v>1.1235955056179775E-2</v>
      </c>
      <c r="O57" s="23">
        <v>1.6272762495156915E-2</v>
      </c>
      <c r="P57" s="23">
        <v>4.9205734211545914E-2</v>
      </c>
      <c r="Q57" s="23">
        <v>0.27547462223944208</v>
      </c>
      <c r="R57" s="23">
        <v>6.7803177063153822E-2</v>
      </c>
      <c r="S57" s="24">
        <v>12905</v>
      </c>
      <c r="T57" s="23" t="s">
        <v>590</v>
      </c>
      <c r="U57" s="23" t="s">
        <v>590</v>
      </c>
      <c r="V57" s="23" t="s">
        <v>590</v>
      </c>
      <c r="W57" s="23" t="s">
        <v>590</v>
      </c>
      <c r="X57" s="23" t="s">
        <v>590</v>
      </c>
      <c r="Y57" s="23" t="s">
        <v>590</v>
      </c>
      <c r="Z57" s="23" t="s">
        <v>590</v>
      </c>
      <c r="AA57" s="23" t="s">
        <v>590</v>
      </c>
      <c r="AB57" s="23" t="s">
        <v>590</v>
      </c>
      <c r="AC57" s="23" t="s">
        <v>590</v>
      </c>
      <c r="AD57" s="23" t="s">
        <v>590</v>
      </c>
      <c r="AE57" s="23" t="s">
        <v>590</v>
      </c>
      <c r="AF57" s="23" t="s">
        <v>590</v>
      </c>
      <c r="AG57" s="23" t="s">
        <v>590</v>
      </c>
      <c r="AH57" s="24" t="s">
        <v>590</v>
      </c>
    </row>
    <row r="58" spans="2:34" x14ac:dyDescent="0.2">
      <c r="B58" s="33" t="s">
        <v>292</v>
      </c>
      <c r="C58" s="18" t="s">
        <v>297</v>
      </c>
      <c r="D58" s="18" t="s">
        <v>389</v>
      </c>
      <c r="E58" s="23">
        <v>8.3069620253164556E-2</v>
      </c>
      <c r="F58" s="23">
        <v>0.14082278481012658</v>
      </c>
      <c r="G58" s="23">
        <v>2.3734177215189875E-2</v>
      </c>
      <c r="H58" s="23">
        <v>1.661392405063291E-2</v>
      </c>
      <c r="I58" s="23">
        <v>9.4145569620253167E-2</v>
      </c>
      <c r="J58" s="23">
        <v>0.17642405063291139</v>
      </c>
      <c r="K58" s="23">
        <v>2.2943037974683545E-2</v>
      </c>
      <c r="L58" s="23">
        <v>3.0854430379746837E-2</v>
      </c>
      <c r="M58" s="23">
        <v>0.10284810126582279</v>
      </c>
      <c r="N58" s="23">
        <v>7.9113924050632917E-3</v>
      </c>
      <c r="O58" s="23">
        <v>2.9272151898734177E-2</v>
      </c>
      <c r="P58" s="23">
        <v>3.4018987341772153E-2</v>
      </c>
      <c r="Q58" s="23">
        <v>0.2175632911392405</v>
      </c>
      <c r="R58" s="23">
        <v>2.0569620253164556E-2</v>
      </c>
      <c r="S58" s="24">
        <v>6320</v>
      </c>
      <c r="T58" s="23">
        <v>0.116600790513834</v>
      </c>
      <c r="U58" s="23">
        <v>0.116600790513834</v>
      </c>
      <c r="V58" s="23">
        <v>1.9762845849802372E-2</v>
      </c>
      <c r="W58" s="23">
        <v>3.952569169960474E-3</v>
      </c>
      <c r="X58" s="23">
        <v>0.116600790513834</v>
      </c>
      <c r="Y58" s="23">
        <v>0.2608695652173913</v>
      </c>
      <c r="Z58" s="23">
        <v>2.766798418972332E-2</v>
      </c>
      <c r="AA58" s="23">
        <v>2.1739130434782608E-2</v>
      </c>
      <c r="AB58" s="23">
        <v>0.10474308300395258</v>
      </c>
      <c r="AC58" s="23">
        <v>7.9051383399209481E-3</v>
      </c>
      <c r="AD58" s="23">
        <v>3.7549407114624504E-2</v>
      </c>
      <c r="AE58" s="23">
        <v>1.5810276679841896E-2</v>
      </c>
      <c r="AF58" s="23">
        <v>0.1225296442687747</v>
      </c>
      <c r="AG58" s="23">
        <v>2.766798418972332E-2</v>
      </c>
      <c r="AH58" s="24">
        <v>2530</v>
      </c>
    </row>
    <row r="59" spans="2:34" x14ac:dyDescent="0.2">
      <c r="B59" s="33" t="s">
        <v>292</v>
      </c>
      <c r="C59" s="18" t="s">
        <v>298</v>
      </c>
      <c r="D59" s="18" t="s">
        <v>390</v>
      </c>
      <c r="E59" s="23">
        <v>8.1703470031545739E-2</v>
      </c>
      <c r="F59" s="23">
        <v>0.11829652996845426</v>
      </c>
      <c r="G59" s="23">
        <v>3.4700315457413251E-3</v>
      </c>
      <c r="H59" s="23">
        <v>6.3406940063091485E-2</v>
      </c>
      <c r="I59" s="23">
        <v>0.11640378548895899</v>
      </c>
      <c r="J59" s="23">
        <v>5.7728706624605677E-2</v>
      </c>
      <c r="K59" s="23">
        <v>3.7854889589905363E-2</v>
      </c>
      <c r="L59" s="23">
        <v>3.2176656151419555E-2</v>
      </c>
      <c r="M59" s="23">
        <v>8.0441640378548895E-2</v>
      </c>
      <c r="N59" s="23">
        <v>1.6088328075709778E-2</v>
      </c>
      <c r="O59" s="23">
        <v>2.3028391167192429E-2</v>
      </c>
      <c r="P59" s="23">
        <v>5.4889589905362773E-2</v>
      </c>
      <c r="Q59" s="23">
        <v>0.27223974763406938</v>
      </c>
      <c r="R59" s="23">
        <v>4.2271293375394321E-2</v>
      </c>
      <c r="S59" s="24">
        <v>15850</v>
      </c>
      <c r="T59" s="23">
        <v>0.10975609756097561</v>
      </c>
      <c r="U59" s="23">
        <v>0.15548780487804878</v>
      </c>
      <c r="V59" s="23">
        <v>0</v>
      </c>
      <c r="W59" s="23">
        <v>4.5731707317073168E-3</v>
      </c>
      <c r="X59" s="23">
        <v>0.16463414634146342</v>
      </c>
      <c r="Y59" s="23">
        <v>3.8109756097560975E-2</v>
      </c>
      <c r="Z59" s="23">
        <v>6.8597560975609762E-2</v>
      </c>
      <c r="AA59" s="23">
        <v>1.0670731707317074E-2</v>
      </c>
      <c r="AB59" s="23">
        <v>0.15396341463414634</v>
      </c>
      <c r="AC59" s="23">
        <v>3.201219512195122E-2</v>
      </c>
      <c r="AD59" s="23">
        <v>2.8963414634146343E-2</v>
      </c>
      <c r="AE59" s="23">
        <v>3.6585365853658534E-2</v>
      </c>
      <c r="AF59" s="23">
        <v>0.1600609756097561</v>
      </c>
      <c r="AG59" s="23">
        <v>3.5060975609756101E-2</v>
      </c>
      <c r="AH59" s="24">
        <v>3280</v>
      </c>
    </row>
    <row r="60" spans="2:34" x14ac:dyDescent="0.2">
      <c r="B60" s="33" t="s">
        <v>292</v>
      </c>
      <c r="C60" s="18" t="s">
        <v>299</v>
      </c>
      <c r="D60" s="18" t="s">
        <v>366</v>
      </c>
      <c r="E60" s="23">
        <v>8.1811358518889168E-2</v>
      </c>
      <c r="F60" s="23">
        <v>0.13560170127595697</v>
      </c>
      <c r="G60" s="23">
        <v>1.2509382036527395E-2</v>
      </c>
      <c r="H60" s="23">
        <v>1.6262196647485613E-2</v>
      </c>
      <c r="I60" s="23">
        <v>0.11633725293970477</v>
      </c>
      <c r="J60" s="23">
        <v>5.6542406805103827E-2</v>
      </c>
      <c r="K60" s="23">
        <v>3.1523642732049037E-2</v>
      </c>
      <c r="L60" s="23">
        <v>4.103077307980986E-2</v>
      </c>
      <c r="M60" s="23">
        <v>7.9059294470853136E-2</v>
      </c>
      <c r="N60" s="23">
        <v>1.3259944958719039E-2</v>
      </c>
      <c r="O60" s="23">
        <v>1.9264448336252189E-2</v>
      </c>
      <c r="P60" s="23">
        <v>6.9301976482361777E-2</v>
      </c>
      <c r="Q60" s="23">
        <v>0.30472854640980734</v>
      </c>
      <c r="R60" s="23">
        <v>2.3267450587940955E-2</v>
      </c>
      <c r="S60" s="24">
        <v>19985</v>
      </c>
      <c r="T60" s="23">
        <v>0.15534804753820033</v>
      </c>
      <c r="U60" s="23">
        <v>0.16723259762308998</v>
      </c>
      <c r="V60" s="23">
        <v>1.0186757215619695E-2</v>
      </c>
      <c r="W60" s="23">
        <v>5.9422750424448214E-3</v>
      </c>
      <c r="X60" s="23">
        <v>0.15449915110356535</v>
      </c>
      <c r="Y60" s="23">
        <v>9.5076400679117143E-2</v>
      </c>
      <c r="Z60" s="23">
        <v>3.7351443123938878E-2</v>
      </c>
      <c r="AA60" s="23">
        <v>2.4617996604414261E-2</v>
      </c>
      <c r="AB60" s="23">
        <v>0.12139219015280135</v>
      </c>
      <c r="AC60" s="23">
        <v>9.3378607809847195E-3</v>
      </c>
      <c r="AD60" s="23">
        <v>1.8675721561969439E-2</v>
      </c>
      <c r="AE60" s="23">
        <v>2.5466893039049237E-2</v>
      </c>
      <c r="AF60" s="23">
        <v>0.14940577249575551</v>
      </c>
      <c r="AG60" s="23">
        <v>2.3769100169779286E-2</v>
      </c>
      <c r="AH60" s="24">
        <v>5890</v>
      </c>
    </row>
    <row r="61" spans="2:34" ht="6.75" customHeight="1" x14ac:dyDescent="0.2">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row>
    <row r="62" spans="2:34" x14ac:dyDescent="0.2">
      <c r="B62" s="33" t="s">
        <v>252</v>
      </c>
      <c r="C62" s="21" t="s">
        <v>39</v>
      </c>
      <c r="D62" s="18" t="s">
        <v>154</v>
      </c>
      <c r="E62" s="23">
        <v>8.6982603479304144E-2</v>
      </c>
      <c r="F62" s="23">
        <v>9.7180563887222557E-2</v>
      </c>
      <c r="G62" s="23">
        <v>4.7990401919616073E-3</v>
      </c>
      <c r="H62" s="23">
        <v>1.289742051589682E-2</v>
      </c>
      <c r="I62" s="23">
        <v>0.11697660467906419</v>
      </c>
      <c r="J62" s="23">
        <v>8.0683863227354533E-2</v>
      </c>
      <c r="K62" s="23">
        <v>2.7294541091781643E-2</v>
      </c>
      <c r="L62" s="23">
        <v>4.6490701859628072E-2</v>
      </c>
      <c r="M62" s="23">
        <v>7.9784043191361731E-2</v>
      </c>
      <c r="N62" s="23">
        <v>1.7996400719856028E-2</v>
      </c>
      <c r="O62" s="23">
        <v>2.3695260947810437E-2</v>
      </c>
      <c r="P62" s="23">
        <v>4.9190161967606477E-2</v>
      </c>
      <c r="Q62" s="23">
        <v>0.23785242951409719</v>
      </c>
      <c r="R62" s="23">
        <v>0.11757648470305938</v>
      </c>
      <c r="S62" s="24">
        <v>16670</v>
      </c>
      <c r="T62" s="23">
        <v>0.15010570824524314</v>
      </c>
      <c r="U62" s="23">
        <v>0.1226215644820296</v>
      </c>
      <c r="V62" s="23">
        <v>2.1141649048625794E-3</v>
      </c>
      <c r="W62" s="23">
        <v>6.3424947145877377E-3</v>
      </c>
      <c r="X62" s="23">
        <v>0.17547568710359407</v>
      </c>
      <c r="Y62" s="23">
        <v>0.1226215644820296</v>
      </c>
      <c r="Z62" s="23">
        <v>3.5940803382663845E-2</v>
      </c>
      <c r="AA62" s="23">
        <v>3.8054968287526428E-2</v>
      </c>
      <c r="AB62" s="23">
        <v>0.113107822410148</v>
      </c>
      <c r="AC62" s="23">
        <v>2.3255813953488372E-2</v>
      </c>
      <c r="AD62" s="23">
        <v>2.1141649048625793E-2</v>
      </c>
      <c r="AE62" s="23">
        <v>3.8054968287526428E-2</v>
      </c>
      <c r="AF62" s="23">
        <v>8.5623678646934459E-2</v>
      </c>
      <c r="AG62" s="23">
        <v>6.4482029598308663E-2</v>
      </c>
      <c r="AH62" s="24">
        <v>4730</v>
      </c>
    </row>
    <row r="63" spans="2:34" x14ac:dyDescent="0.2">
      <c r="B63" s="33" t="s">
        <v>252</v>
      </c>
      <c r="C63" s="21" t="s">
        <v>41</v>
      </c>
      <c r="D63" s="18" t="s">
        <v>155</v>
      </c>
      <c r="E63" s="23">
        <v>6.7573497147871878E-2</v>
      </c>
      <c r="F63" s="23">
        <v>0.11715664765247916</v>
      </c>
      <c r="G63" s="23">
        <v>4.3878894251864857E-3</v>
      </c>
      <c r="H63" s="23">
        <v>1.8429135585783237E-2</v>
      </c>
      <c r="I63" s="23">
        <v>0.11540149188240456</v>
      </c>
      <c r="J63" s="23">
        <v>0.15094339622641509</v>
      </c>
      <c r="K63" s="23">
        <v>3.2470381746379992E-2</v>
      </c>
      <c r="L63" s="23">
        <v>3.7297060114085123E-2</v>
      </c>
      <c r="M63" s="23">
        <v>6.2308029837648091E-2</v>
      </c>
      <c r="N63" s="23">
        <v>1.0092145677928916E-2</v>
      </c>
      <c r="O63" s="23">
        <v>2.3694602896007021E-2</v>
      </c>
      <c r="P63" s="23">
        <v>4.782799473453269E-2</v>
      </c>
      <c r="Q63" s="23">
        <v>0.26239578762615184</v>
      </c>
      <c r="R63" s="23">
        <v>5.0899517332163233E-2</v>
      </c>
      <c r="S63" s="24">
        <v>11395</v>
      </c>
      <c r="T63" s="23">
        <v>9.6852300242130748E-2</v>
      </c>
      <c r="U63" s="23">
        <v>0.16464891041162227</v>
      </c>
      <c r="V63" s="23">
        <v>1.2106537530266344E-3</v>
      </c>
      <c r="W63" s="23">
        <v>3.6319612590799033E-3</v>
      </c>
      <c r="X63" s="23">
        <v>0.1440677966101695</v>
      </c>
      <c r="Y63" s="23">
        <v>0.22397094430992737</v>
      </c>
      <c r="Z63" s="23">
        <v>4.1162227602905568E-2</v>
      </c>
      <c r="AA63" s="23">
        <v>2.5423728813559324E-2</v>
      </c>
      <c r="AB63" s="23">
        <v>8.4745762711864403E-2</v>
      </c>
      <c r="AC63" s="23">
        <v>7.2639225181598066E-3</v>
      </c>
      <c r="AD63" s="23">
        <v>1.2106537530266344E-2</v>
      </c>
      <c r="AE63" s="23">
        <v>2.5423728813559324E-2</v>
      </c>
      <c r="AF63" s="23">
        <v>8.353510895883777E-2</v>
      </c>
      <c r="AG63" s="23">
        <v>8.8377723970944316E-2</v>
      </c>
      <c r="AH63" s="24">
        <v>4130</v>
      </c>
    </row>
    <row r="64" spans="2:34" x14ac:dyDescent="0.2">
      <c r="B64" s="33" t="s">
        <v>252</v>
      </c>
      <c r="C64" s="21" t="s">
        <v>43</v>
      </c>
      <c r="D64" s="18" t="s">
        <v>302</v>
      </c>
      <c r="E64" s="23">
        <v>0.11752136752136752</v>
      </c>
      <c r="F64" s="23">
        <v>0.11485042735042734</v>
      </c>
      <c r="G64" s="23">
        <v>2.136752136752137E-3</v>
      </c>
      <c r="H64" s="23">
        <v>1.1752136752136752E-2</v>
      </c>
      <c r="I64" s="23">
        <v>0.13942307692307693</v>
      </c>
      <c r="J64" s="23">
        <v>8.6004273504273504E-2</v>
      </c>
      <c r="K64" s="23">
        <v>4.1132478632478632E-2</v>
      </c>
      <c r="L64" s="23">
        <v>4.5405982905982904E-2</v>
      </c>
      <c r="M64" s="23">
        <v>9.3482905982905984E-2</v>
      </c>
      <c r="N64" s="23">
        <v>1.8696581196581196E-2</v>
      </c>
      <c r="O64" s="23">
        <v>2.1367521367521368E-2</v>
      </c>
      <c r="P64" s="23">
        <v>5.3952991452991456E-2</v>
      </c>
      <c r="Q64" s="23">
        <v>0.16506410256410256</v>
      </c>
      <c r="R64" s="23">
        <v>8.8675213675213679E-2</v>
      </c>
      <c r="S64" s="24">
        <v>9360</v>
      </c>
      <c r="T64" s="23">
        <v>0.13456464379947231</v>
      </c>
      <c r="U64" s="23">
        <v>0.12928759894459102</v>
      </c>
      <c r="V64" s="23">
        <v>0</v>
      </c>
      <c r="W64" s="23">
        <v>6.5963060686015833E-3</v>
      </c>
      <c r="X64" s="23">
        <v>0.15567282321899736</v>
      </c>
      <c r="Y64" s="23">
        <v>9.7625329815303433E-2</v>
      </c>
      <c r="Z64" s="23">
        <v>5.0131926121372031E-2</v>
      </c>
      <c r="AA64" s="23">
        <v>3.6939313984168866E-2</v>
      </c>
      <c r="AB64" s="23">
        <v>0.10686015831134564</v>
      </c>
      <c r="AC64" s="23">
        <v>2.1108179419525065E-2</v>
      </c>
      <c r="AD64" s="23">
        <v>1.1873350923482849E-2</v>
      </c>
      <c r="AE64" s="23">
        <v>4.6174142480211081E-2</v>
      </c>
      <c r="AF64" s="23">
        <v>0.13852242744063326</v>
      </c>
      <c r="AG64" s="23">
        <v>6.5963060686015831E-2</v>
      </c>
      <c r="AH64" s="24">
        <v>3790</v>
      </c>
    </row>
    <row r="65" spans="2:34" x14ac:dyDescent="0.2">
      <c r="B65" s="33" t="s">
        <v>252</v>
      </c>
      <c r="C65" s="21" t="s">
        <v>44</v>
      </c>
      <c r="D65" s="18" t="s">
        <v>303</v>
      </c>
      <c r="E65" s="23" t="s">
        <v>590</v>
      </c>
      <c r="F65" s="23" t="s">
        <v>590</v>
      </c>
      <c r="G65" s="23" t="s">
        <v>590</v>
      </c>
      <c r="H65" s="23" t="s">
        <v>590</v>
      </c>
      <c r="I65" s="23" t="s">
        <v>590</v>
      </c>
      <c r="J65" s="23" t="s">
        <v>590</v>
      </c>
      <c r="K65" s="23" t="s">
        <v>590</v>
      </c>
      <c r="L65" s="23" t="s">
        <v>590</v>
      </c>
      <c r="M65" s="23" t="s">
        <v>590</v>
      </c>
      <c r="N65" s="23" t="s">
        <v>590</v>
      </c>
      <c r="O65" s="23" t="s">
        <v>590</v>
      </c>
      <c r="P65" s="23" t="s">
        <v>590</v>
      </c>
      <c r="Q65" s="23" t="s">
        <v>590</v>
      </c>
      <c r="R65" s="23" t="s">
        <v>590</v>
      </c>
      <c r="S65" s="24" t="s">
        <v>590</v>
      </c>
      <c r="T65" s="23" t="s">
        <v>590</v>
      </c>
      <c r="U65" s="23" t="s">
        <v>590</v>
      </c>
      <c r="V65" s="23" t="s">
        <v>590</v>
      </c>
      <c r="W65" s="23" t="s">
        <v>590</v>
      </c>
      <c r="X65" s="23" t="s">
        <v>590</v>
      </c>
      <c r="Y65" s="23" t="s">
        <v>590</v>
      </c>
      <c r="Z65" s="23" t="s">
        <v>590</v>
      </c>
      <c r="AA65" s="23" t="s">
        <v>590</v>
      </c>
      <c r="AB65" s="23" t="s">
        <v>590</v>
      </c>
      <c r="AC65" s="23" t="s">
        <v>590</v>
      </c>
      <c r="AD65" s="23" t="s">
        <v>590</v>
      </c>
      <c r="AE65" s="23" t="s">
        <v>590</v>
      </c>
      <c r="AF65" s="23" t="s">
        <v>590</v>
      </c>
      <c r="AG65" s="23" t="s">
        <v>590</v>
      </c>
      <c r="AH65" s="24" t="s">
        <v>590</v>
      </c>
    </row>
    <row r="66" spans="2:34" x14ac:dyDescent="0.2">
      <c r="B66" s="33" t="s">
        <v>252</v>
      </c>
      <c r="C66" s="21" t="s">
        <v>46</v>
      </c>
      <c r="D66" s="18" t="s">
        <v>158</v>
      </c>
      <c r="E66" s="23">
        <v>8.1619110816191109E-2</v>
      </c>
      <c r="F66" s="23">
        <v>9.9535500995355006E-2</v>
      </c>
      <c r="G66" s="23">
        <v>4.6449900464499002E-3</v>
      </c>
      <c r="H66" s="23">
        <v>1.7252820172528202E-2</v>
      </c>
      <c r="I66" s="23">
        <v>0.12475116124751161</v>
      </c>
      <c r="J66" s="23">
        <v>8.2282680822826804E-2</v>
      </c>
      <c r="K66" s="23">
        <v>3.7159920371599202E-2</v>
      </c>
      <c r="L66" s="23">
        <v>3.8487060384870604E-2</v>
      </c>
      <c r="M66" s="23">
        <v>6.569343065693431E-2</v>
      </c>
      <c r="N66" s="23">
        <v>1.6589250165892501E-2</v>
      </c>
      <c r="O66" s="23">
        <v>2.2561380225613801E-2</v>
      </c>
      <c r="P66" s="23">
        <v>7.1665560716655613E-2</v>
      </c>
      <c r="Q66" s="23">
        <v>0.27803583278035832</v>
      </c>
      <c r="R66" s="23">
        <v>6.1048440610484409E-2</v>
      </c>
      <c r="S66" s="24">
        <v>7535</v>
      </c>
      <c r="T66" s="23">
        <v>0.17687074829931973</v>
      </c>
      <c r="U66" s="23">
        <v>0.11904761904761904</v>
      </c>
      <c r="V66" s="23">
        <v>3.4013605442176869E-3</v>
      </c>
      <c r="W66" s="23">
        <v>0</v>
      </c>
      <c r="X66" s="23">
        <v>0.17346938775510204</v>
      </c>
      <c r="Y66" s="23">
        <v>0.13945578231292516</v>
      </c>
      <c r="Z66" s="23">
        <v>3.7414965986394558E-2</v>
      </c>
      <c r="AA66" s="23">
        <v>1.020408163265306E-2</v>
      </c>
      <c r="AB66" s="23">
        <v>0.10204081632653061</v>
      </c>
      <c r="AC66" s="23">
        <v>1.020408163265306E-2</v>
      </c>
      <c r="AD66" s="23">
        <v>2.0408163265306121E-2</v>
      </c>
      <c r="AE66" s="23">
        <v>2.3809523809523808E-2</v>
      </c>
      <c r="AF66" s="23">
        <v>0.11224489795918367</v>
      </c>
      <c r="AG66" s="23">
        <v>7.4829931972789115E-2</v>
      </c>
      <c r="AH66" s="24">
        <v>1470</v>
      </c>
    </row>
    <row r="67" spans="2:34" x14ac:dyDescent="0.2">
      <c r="B67" s="33" t="s">
        <v>252</v>
      </c>
      <c r="C67" s="21" t="s">
        <v>48</v>
      </c>
      <c r="D67" s="18" t="s">
        <v>160</v>
      </c>
      <c r="E67" s="23" t="s">
        <v>590</v>
      </c>
      <c r="F67" s="23" t="s">
        <v>590</v>
      </c>
      <c r="G67" s="23" t="s">
        <v>590</v>
      </c>
      <c r="H67" s="23" t="s">
        <v>590</v>
      </c>
      <c r="I67" s="23" t="s">
        <v>590</v>
      </c>
      <c r="J67" s="23" t="s">
        <v>590</v>
      </c>
      <c r="K67" s="23" t="s">
        <v>590</v>
      </c>
      <c r="L67" s="23" t="s">
        <v>590</v>
      </c>
      <c r="M67" s="23" t="s">
        <v>590</v>
      </c>
      <c r="N67" s="23" t="s">
        <v>590</v>
      </c>
      <c r="O67" s="23" t="s">
        <v>590</v>
      </c>
      <c r="P67" s="23" t="s">
        <v>590</v>
      </c>
      <c r="Q67" s="23" t="s">
        <v>590</v>
      </c>
      <c r="R67" s="23" t="s">
        <v>590</v>
      </c>
      <c r="S67" s="24" t="s">
        <v>590</v>
      </c>
      <c r="T67" s="23" t="s">
        <v>590</v>
      </c>
      <c r="U67" s="23" t="s">
        <v>590</v>
      </c>
      <c r="V67" s="23" t="s">
        <v>590</v>
      </c>
      <c r="W67" s="23" t="s">
        <v>590</v>
      </c>
      <c r="X67" s="23" t="s">
        <v>590</v>
      </c>
      <c r="Y67" s="23" t="s">
        <v>590</v>
      </c>
      <c r="Z67" s="23" t="s">
        <v>590</v>
      </c>
      <c r="AA67" s="23" t="s">
        <v>590</v>
      </c>
      <c r="AB67" s="23" t="s">
        <v>590</v>
      </c>
      <c r="AC67" s="23" t="s">
        <v>590</v>
      </c>
      <c r="AD67" s="23" t="s">
        <v>590</v>
      </c>
      <c r="AE67" s="23" t="s">
        <v>590</v>
      </c>
      <c r="AF67" s="23" t="s">
        <v>590</v>
      </c>
      <c r="AG67" s="23" t="s">
        <v>590</v>
      </c>
      <c r="AH67" s="24" t="s">
        <v>590</v>
      </c>
    </row>
    <row r="68" spans="2:34" x14ac:dyDescent="0.2">
      <c r="B68" s="33" t="s">
        <v>252</v>
      </c>
      <c r="C68" s="21" t="s">
        <v>49</v>
      </c>
      <c r="D68" s="18" t="s">
        <v>161</v>
      </c>
      <c r="E68" s="23" t="s">
        <v>590</v>
      </c>
      <c r="F68" s="23" t="s">
        <v>590</v>
      </c>
      <c r="G68" s="23" t="s">
        <v>590</v>
      </c>
      <c r="H68" s="23" t="s">
        <v>590</v>
      </c>
      <c r="I68" s="23" t="s">
        <v>590</v>
      </c>
      <c r="J68" s="23" t="s">
        <v>590</v>
      </c>
      <c r="K68" s="23" t="s">
        <v>590</v>
      </c>
      <c r="L68" s="23" t="s">
        <v>590</v>
      </c>
      <c r="M68" s="23" t="s">
        <v>590</v>
      </c>
      <c r="N68" s="23" t="s">
        <v>590</v>
      </c>
      <c r="O68" s="23" t="s">
        <v>590</v>
      </c>
      <c r="P68" s="23" t="s">
        <v>590</v>
      </c>
      <c r="Q68" s="23" t="s">
        <v>590</v>
      </c>
      <c r="R68" s="23" t="s">
        <v>590</v>
      </c>
      <c r="S68" s="24" t="s">
        <v>590</v>
      </c>
      <c r="T68" s="23" t="s">
        <v>590</v>
      </c>
      <c r="U68" s="23" t="s">
        <v>590</v>
      </c>
      <c r="V68" s="23" t="s">
        <v>590</v>
      </c>
      <c r="W68" s="23" t="s">
        <v>590</v>
      </c>
      <c r="X68" s="23" t="s">
        <v>590</v>
      </c>
      <c r="Y68" s="23" t="s">
        <v>590</v>
      </c>
      <c r="Z68" s="23" t="s">
        <v>590</v>
      </c>
      <c r="AA68" s="23" t="s">
        <v>590</v>
      </c>
      <c r="AB68" s="23" t="s">
        <v>590</v>
      </c>
      <c r="AC68" s="23" t="s">
        <v>590</v>
      </c>
      <c r="AD68" s="23" t="s">
        <v>590</v>
      </c>
      <c r="AE68" s="23" t="s">
        <v>590</v>
      </c>
      <c r="AF68" s="23" t="s">
        <v>590</v>
      </c>
      <c r="AG68" s="23" t="s">
        <v>590</v>
      </c>
      <c r="AH68" s="24" t="s">
        <v>590</v>
      </c>
    </row>
    <row r="69" spans="2:34" x14ac:dyDescent="0.2">
      <c r="B69" s="33" t="s">
        <v>252</v>
      </c>
      <c r="C69" s="21" t="s">
        <v>50</v>
      </c>
      <c r="D69" s="18" t="s">
        <v>304</v>
      </c>
      <c r="E69" s="23" t="s">
        <v>590</v>
      </c>
      <c r="F69" s="23" t="s">
        <v>590</v>
      </c>
      <c r="G69" s="23" t="s">
        <v>590</v>
      </c>
      <c r="H69" s="23" t="s">
        <v>590</v>
      </c>
      <c r="I69" s="23" t="s">
        <v>590</v>
      </c>
      <c r="J69" s="23" t="s">
        <v>590</v>
      </c>
      <c r="K69" s="23" t="s">
        <v>590</v>
      </c>
      <c r="L69" s="23" t="s">
        <v>590</v>
      </c>
      <c r="M69" s="23" t="s">
        <v>590</v>
      </c>
      <c r="N69" s="23" t="s">
        <v>590</v>
      </c>
      <c r="O69" s="23" t="s">
        <v>590</v>
      </c>
      <c r="P69" s="23" t="s">
        <v>590</v>
      </c>
      <c r="Q69" s="23" t="s">
        <v>590</v>
      </c>
      <c r="R69" s="23" t="s">
        <v>590</v>
      </c>
      <c r="S69" s="24" t="s">
        <v>590</v>
      </c>
      <c r="T69" s="23" t="s">
        <v>590</v>
      </c>
      <c r="U69" s="23" t="s">
        <v>590</v>
      </c>
      <c r="V69" s="23" t="s">
        <v>590</v>
      </c>
      <c r="W69" s="23" t="s">
        <v>590</v>
      </c>
      <c r="X69" s="23" t="s">
        <v>590</v>
      </c>
      <c r="Y69" s="23" t="s">
        <v>590</v>
      </c>
      <c r="Z69" s="23" t="s">
        <v>590</v>
      </c>
      <c r="AA69" s="23" t="s">
        <v>590</v>
      </c>
      <c r="AB69" s="23" t="s">
        <v>590</v>
      </c>
      <c r="AC69" s="23" t="s">
        <v>590</v>
      </c>
      <c r="AD69" s="23" t="s">
        <v>590</v>
      </c>
      <c r="AE69" s="23" t="s">
        <v>590</v>
      </c>
      <c r="AF69" s="23" t="s">
        <v>590</v>
      </c>
      <c r="AG69" s="23" t="s">
        <v>590</v>
      </c>
      <c r="AH69" s="24" t="s">
        <v>590</v>
      </c>
    </row>
    <row r="70" spans="2:34" x14ac:dyDescent="0.2">
      <c r="B70" s="33" t="s">
        <v>252</v>
      </c>
      <c r="C70" s="21" t="s">
        <v>51</v>
      </c>
      <c r="D70" s="18" t="s">
        <v>162</v>
      </c>
      <c r="E70" s="23" t="s">
        <v>590</v>
      </c>
      <c r="F70" s="23" t="s">
        <v>590</v>
      </c>
      <c r="G70" s="23" t="s">
        <v>590</v>
      </c>
      <c r="H70" s="23" t="s">
        <v>590</v>
      </c>
      <c r="I70" s="23" t="s">
        <v>590</v>
      </c>
      <c r="J70" s="23" t="s">
        <v>590</v>
      </c>
      <c r="K70" s="23" t="s">
        <v>590</v>
      </c>
      <c r="L70" s="23" t="s">
        <v>590</v>
      </c>
      <c r="M70" s="23" t="s">
        <v>590</v>
      </c>
      <c r="N70" s="23" t="s">
        <v>590</v>
      </c>
      <c r="O70" s="23" t="s">
        <v>590</v>
      </c>
      <c r="P70" s="23" t="s">
        <v>590</v>
      </c>
      <c r="Q70" s="23" t="s">
        <v>590</v>
      </c>
      <c r="R70" s="23" t="s">
        <v>590</v>
      </c>
      <c r="S70" s="24" t="s">
        <v>590</v>
      </c>
      <c r="T70" s="23" t="s">
        <v>590</v>
      </c>
      <c r="U70" s="23" t="s">
        <v>590</v>
      </c>
      <c r="V70" s="23" t="s">
        <v>590</v>
      </c>
      <c r="W70" s="23" t="s">
        <v>590</v>
      </c>
      <c r="X70" s="23" t="s">
        <v>590</v>
      </c>
      <c r="Y70" s="23" t="s">
        <v>590</v>
      </c>
      <c r="Z70" s="23" t="s">
        <v>590</v>
      </c>
      <c r="AA70" s="23" t="s">
        <v>590</v>
      </c>
      <c r="AB70" s="23" t="s">
        <v>590</v>
      </c>
      <c r="AC70" s="23" t="s">
        <v>590</v>
      </c>
      <c r="AD70" s="23" t="s">
        <v>590</v>
      </c>
      <c r="AE70" s="23" t="s">
        <v>590</v>
      </c>
      <c r="AF70" s="23" t="s">
        <v>590</v>
      </c>
      <c r="AG70" s="23" t="s">
        <v>590</v>
      </c>
      <c r="AH70" s="24" t="s">
        <v>590</v>
      </c>
    </row>
    <row r="71" spans="2:34" x14ac:dyDescent="0.2">
      <c r="B71" s="33" t="s">
        <v>252</v>
      </c>
      <c r="C71" s="21" t="s">
        <v>59</v>
      </c>
      <c r="D71" s="18" t="s">
        <v>168</v>
      </c>
      <c r="E71" s="23">
        <v>9.5739588319770225E-2</v>
      </c>
      <c r="F71" s="23">
        <v>0.10196266156055529</v>
      </c>
      <c r="G71" s="23">
        <v>2.8721876495931067E-3</v>
      </c>
      <c r="H71" s="23">
        <v>1.9626615605552896E-2</v>
      </c>
      <c r="I71" s="23">
        <v>0.12972714217328865</v>
      </c>
      <c r="J71" s="23">
        <v>9.238870272857827E-2</v>
      </c>
      <c r="K71" s="23">
        <v>4.3082814743896601E-2</v>
      </c>
      <c r="L71" s="23">
        <v>5.0741981809478219E-2</v>
      </c>
      <c r="M71" s="23">
        <v>6.3188128291048348E-2</v>
      </c>
      <c r="N71" s="23">
        <v>1.5318334131163236E-2</v>
      </c>
      <c r="O71" s="23">
        <v>1.4839636189564385E-2</v>
      </c>
      <c r="P71" s="23">
        <v>7.7549066539013889E-2</v>
      </c>
      <c r="Q71" s="23">
        <v>0.24174246050741982</v>
      </c>
      <c r="R71" s="23">
        <v>5.1699377692675921E-2</v>
      </c>
      <c r="S71" s="24">
        <v>10445</v>
      </c>
      <c r="T71" s="23">
        <v>0.17866666666666667</v>
      </c>
      <c r="U71" s="23">
        <v>0.112</v>
      </c>
      <c r="V71" s="23">
        <v>0</v>
      </c>
      <c r="W71" s="23">
        <v>5.3333333333333332E-3</v>
      </c>
      <c r="X71" s="23">
        <v>0.15733333333333333</v>
      </c>
      <c r="Y71" s="23">
        <v>0.13600000000000001</v>
      </c>
      <c r="Z71" s="23">
        <v>4.2666666666666665E-2</v>
      </c>
      <c r="AA71" s="23">
        <v>1.8666666666666668E-2</v>
      </c>
      <c r="AB71" s="23">
        <v>9.8666666666666666E-2</v>
      </c>
      <c r="AC71" s="23">
        <v>8.0000000000000002E-3</v>
      </c>
      <c r="AD71" s="23">
        <v>2.1333333333333333E-2</v>
      </c>
      <c r="AE71" s="23">
        <v>3.2000000000000001E-2</v>
      </c>
      <c r="AF71" s="23">
        <v>0.13866666666666666</v>
      </c>
      <c r="AG71" s="23">
        <v>5.0666666666666665E-2</v>
      </c>
      <c r="AH71" s="24">
        <v>1875</v>
      </c>
    </row>
    <row r="72" spans="2:34" x14ac:dyDescent="0.2">
      <c r="B72" s="33" t="s">
        <v>252</v>
      </c>
      <c r="C72" s="21" t="s">
        <v>60</v>
      </c>
      <c r="D72" s="18" t="s">
        <v>169</v>
      </c>
      <c r="E72" s="23">
        <v>9.5380029806259314E-2</v>
      </c>
      <c r="F72" s="23">
        <v>0.12816691505216096</v>
      </c>
      <c r="G72" s="23">
        <v>3.7257824143070045E-3</v>
      </c>
      <c r="H72" s="23">
        <v>1.7138599105812221E-2</v>
      </c>
      <c r="I72" s="23">
        <v>0.11922503725782414</v>
      </c>
      <c r="J72" s="23">
        <v>8.5692995529061108E-2</v>
      </c>
      <c r="K72" s="23">
        <v>4.3219076005961254E-2</v>
      </c>
      <c r="L72" s="23">
        <v>3.5022354694485842E-2</v>
      </c>
      <c r="M72" s="23">
        <v>7.9731743666169891E-2</v>
      </c>
      <c r="N72" s="23">
        <v>1.4903129657228018E-2</v>
      </c>
      <c r="O72" s="23">
        <v>1.9374068554396422E-2</v>
      </c>
      <c r="P72" s="23">
        <v>4.1728763040238454E-2</v>
      </c>
      <c r="Q72" s="23">
        <v>0.26005961251862891</v>
      </c>
      <c r="R72" s="23">
        <v>5.737704918032787E-2</v>
      </c>
      <c r="S72" s="24">
        <v>6710</v>
      </c>
      <c r="T72" s="23">
        <v>0.16255144032921812</v>
      </c>
      <c r="U72" s="23">
        <v>0.18518518518518517</v>
      </c>
      <c r="V72" s="23">
        <v>2.05761316872428E-3</v>
      </c>
      <c r="W72" s="23">
        <v>2.05761316872428E-3</v>
      </c>
      <c r="X72" s="23">
        <v>0.15226337448559671</v>
      </c>
      <c r="Y72" s="23">
        <v>0.11728395061728394</v>
      </c>
      <c r="Z72" s="23">
        <v>4.5267489711934158E-2</v>
      </c>
      <c r="AA72" s="23">
        <v>1.4403292181069959E-2</v>
      </c>
      <c r="AB72" s="23">
        <v>0.1111111111111111</v>
      </c>
      <c r="AC72" s="23">
        <v>2.0576131687242798E-2</v>
      </c>
      <c r="AD72" s="23">
        <v>1.2345679012345678E-2</v>
      </c>
      <c r="AE72" s="23">
        <v>1.4403292181069959E-2</v>
      </c>
      <c r="AF72" s="23">
        <v>9.0534979423868317E-2</v>
      </c>
      <c r="AG72" s="23">
        <v>7.407407407407407E-2</v>
      </c>
      <c r="AH72" s="24">
        <v>2430</v>
      </c>
    </row>
    <row r="73" spans="2:34" x14ac:dyDescent="0.2">
      <c r="B73" s="33" t="s">
        <v>252</v>
      </c>
      <c r="C73" s="21" t="s">
        <v>69</v>
      </c>
      <c r="D73" s="18" t="s">
        <v>305</v>
      </c>
      <c r="E73" s="23">
        <v>0.11638679791546033</v>
      </c>
      <c r="F73" s="23">
        <v>0.13086276780544295</v>
      </c>
      <c r="G73" s="23">
        <v>2.8951939779965257E-3</v>
      </c>
      <c r="H73" s="23">
        <v>9.2646207295888818E-3</v>
      </c>
      <c r="I73" s="23">
        <v>0.15170816444701796</v>
      </c>
      <c r="J73" s="23">
        <v>0.123335263462652</v>
      </c>
      <c r="K73" s="23">
        <v>4.2269832078749278E-2</v>
      </c>
      <c r="L73" s="23">
        <v>3.5321366531557617E-2</v>
      </c>
      <c r="M73" s="23">
        <v>9.0330052113491599E-2</v>
      </c>
      <c r="N73" s="23">
        <v>1.2738853503184714E-2</v>
      </c>
      <c r="O73" s="23">
        <v>4.0532715691951361E-2</v>
      </c>
      <c r="P73" s="23">
        <v>3.6479444122756222E-2</v>
      </c>
      <c r="Q73" s="23">
        <v>0.12680949623624782</v>
      </c>
      <c r="R73" s="23">
        <v>8.1065431383902722E-2</v>
      </c>
      <c r="S73" s="24">
        <v>8635</v>
      </c>
      <c r="T73" s="23">
        <v>0.15291529152915292</v>
      </c>
      <c r="U73" s="23">
        <v>0.13531353135313531</v>
      </c>
      <c r="V73" s="23">
        <v>2.2002200220022001E-3</v>
      </c>
      <c r="W73" s="23">
        <v>6.6006600660066007E-3</v>
      </c>
      <c r="X73" s="23">
        <v>0.16281628162816281</v>
      </c>
      <c r="Y73" s="23">
        <v>0.13311331133113311</v>
      </c>
      <c r="Z73" s="23">
        <v>4.4004400440044007E-2</v>
      </c>
      <c r="AA73" s="23">
        <v>2.5302530253025302E-2</v>
      </c>
      <c r="AB73" s="23">
        <v>9.5709570957095716E-2</v>
      </c>
      <c r="AC73" s="23">
        <v>9.9009900990099011E-3</v>
      </c>
      <c r="AD73" s="23">
        <v>2.4202420242024202E-2</v>
      </c>
      <c r="AE73" s="23">
        <v>2.2002200220022004E-2</v>
      </c>
      <c r="AF73" s="23">
        <v>9.3509350935093508E-2</v>
      </c>
      <c r="AG73" s="23">
        <v>9.2409240924092403E-2</v>
      </c>
      <c r="AH73" s="24">
        <v>4545</v>
      </c>
    </row>
    <row r="74" spans="2:34" x14ac:dyDescent="0.2">
      <c r="B74" s="33" t="s">
        <v>252</v>
      </c>
      <c r="C74" s="21" t="s">
        <v>70</v>
      </c>
      <c r="D74" s="18" t="s">
        <v>174</v>
      </c>
      <c r="E74" s="23">
        <v>8.0665813060179253E-2</v>
      </c>
      <c r="F74" s="23">
        <v>0.1088348271446863</v>
      </c>
      <c r="G74" s="23">
        <v>6.4020486555697821E-3</v>
      </c>
      <c r="H74" s="23">
        <v>2.4327784891165175E-2</v>
      </c>
      <c r="I74" s="23">
        <v>0.11715749039692702</v>
      </c>
      <c r="J74" s="23">
        <v>6.0179257362355951E-2</v>
      </c>
      <c r="K74" s="23">
        <v>3.3290653008962869E-2</v>
      </c>
      <c r="L74" s="23">
        <v>3.6491677336747762E-2</v>
      </c>
      <c r="M74" s="23">
        <v>6.0179257362355951E-2</v>
      </c>
      <c r="N74" s="23">
        <v>1.3444302176696543E-2</v>
      </c>
      <c r="O74" s="23">
        <v>1.9846350832266324E-2</v>
      </c>
      <c r="P74" s="23">
        <v>6.3380281690140844E-2</v>
      </c>
      <c r="Q74" s="23">
        <v>0.27848911651728553</v>
      </c>
      <c r="R74" s="23">
        <v>9.7311139564660698E-2</v>
      </c>
      <c r="S74" s="24">
        <v>7810</v>
      </c>
      <c r="T74" s="23">
        <v>0.15560640732265446</v>
      </c>
      <c r="U74" s="23">
        <v>0.14645308924485126</v>
      </c>
      <c r="V74" s="23">
        <v>4.5766590389016018E-3</v>
      </c>
      <c r="W74" s="23">
        <v>2.2883295194508009E-3</v>
      </c>
      <c r="X74" s="23">
        <v>0.16475972540045766</v>
      </c>
      <c r="Y74" s="23">
        <v>8.6956521739130432E-2</v>
      </c>
      <c r="Z74" s="23">
        <v>3.6613272311212815E-2</v>
      </c>
      <c r="AA74" s="23">
        <v>1.3729977116704805E-2</v>
      </c>
      <c r="AB74" s="23">
        <v>9.6109839816933634E-2</v>
      </c>
      <c r="AC74" s="23">
        <v>3.2036613272311214E-2</v>
      </c>
      <c r="AD74" s="23">
        <v>1.8306636155606407E-2</v>
      </c>
      <c r="AE74" s="23">
        <v>1.8306636155606407E-2</v>
      </c>
      <c r="AF74" s="23">
        <v>9.6109839816933634E-2</v>
      </c>
      <c r="AG74" s="23">
        <v>0.12356979405034325</v>
      </c>
      <c r="AH74" s="24">
        <v>2185</v>
      </c>
    </row>
    <row r="75" spans="2:34" x14ac:dyDescent="0.2">
      <c r="B75" s="33" t="s">
        <v>242</v>
      </c>
      <c r="C75" s="21" t="s">
        <v>21</v>
      </c>
      <c r="D75" s="18" t="s">
        <v>306</v>
      </c>
      <c r="E75" s="23">
        <v>0.12191260291323623</v>
      </c>
      <c r="F75" s="23">
        <v>9.6580113996200131E-2</v>
      </c>
      <c r="G75" s="23">
        <v>2.849905003166561E-3</v>
      </c>
      <c r="H75" s="23">
        <v>5.2248258391386956E-2</v>
      </c>
      <c r="I75" s="23">
        <v>0.13647878404053199</v>
      </c>
      <c r="J75" s="23">
        <v>0.11399620012666245</v>
      </c>
      <c r="K75" s="23">
        <v>4.179860671310956E-2</v>
      </c>
      <c r="L75" s="23">
        <v>2.0265991133628879E-2</v>
      </c>
      <c r="M75" s="23">
        <v>8.0113996200126658E-2</v>
      </c>
      <c r="N75" s="23">
        <v>0.10037998733375554</v>
      </c>
      <c r="O75" s="23">
        <v>2.7549081697276757E-2</v>
      </c>
      <c r="P75" s="23">
        <v>4.021532615579481E-2</v>
      </c>
      <c r="Q75" s="23">
        <v>8.9930335655478144E-2</v>
      </c>
      <c r="R75" s="23">
        <v>7.59974667511083E-2</v>
      </c>
      <c r="S75" s="24">
        <v>15790</v>
      </c>
      <c r="T75" s="23">
        <v>0.13690851735015772</v>
      </c>
      <c r="U75" s="23">
        <v>0.12618296529968454</v>
      </c>
      <c r="V75" s="23">
        <v>2.523659305993691E-3</v>
      </c>
      <c r="W75" s="23">
        <v>3.1545741324921135E-3</v>
      </c>
      <c r="X75" s="23">
        <v>0.16845425867507888</v>
      </c>
      <c r="Y75" s="23">
        <v>0.11356466876971609</v>
      </c>
      <c r="Z75" s="23">
        <v>6.1198738170347003E-2</v>
      </c>
      <c r="AA75" s="23">
        <v>1.9558359621451103E-2</v>
      </c>
      <c r="AB75" s="23">
        <v>0.1028391167192429</v>
      </c>
      <c r="AC75" s="23">
        <v>1.6403785488958992E-2</v>
      </c>
      <c r="AD75" s="23">
        <v>1.1356466876971609E-2</v>
      </c>
      <c r="AE75" s="23">
        <v>4.2271293375394321E-2</v>
      </c>
      <c r="AF75" s="23">
        <v>0.10220820189274447</v>
      </c>
      <c r="AG75" s="23">
        <v>9.2744479495268137E-2</v>
      </c>
      <c r="AH75" s="24">
        <v>7925</v>
      </c>
    </row>
    <row r="76" spans="2:34" x14ac:dyDescent="0.2">
      <c r="B76" s="33" t="s">
        <v>242</v>
      </c>
      <c r="C76" s="21" t="s">
        <v>22</v>
      </c>
      <c r="D76" s="18" t="s">
        <v>142</v>
      </c>
      <c r="E76" s="23" t="s">
        <v>590</v>
      </c>
      <c r="F76" s="23" t="s">
        <v>590</v>
      </c>
      <c r="G76" s="23" t="s">
        <v>590</v>
      </c>
      <c r="H76" s="23" t="s">
        <v>590</v>
      </c>
      <c r="I76" s="23" t="s">
        <v>590</v>
      </c>
      <c r="J76" s="23" t="s">
        <v>590</v>
      </c>
      <c r="K76" s="23" t="s">
        <v>590</v>
      </c>
      <c r="L76" s="23" t="s">
        <v>590</v>
      </c>
      <c r="M76" s="23" t="s">
        <v>590</v>
      </c>
      <c r="N76" s="23" t="s">
        <v>590</v>
      </c>
      <c r="O76" s="23" t="s">
        <v>590</v>
      </c>
      <c r="P76" s="23" t="s">
        <v>590</v>
      </c>
      <c r="Q76" s="23" t="s">
        <v>590</v>
      </c>
      <c r="R76" s="23" t="s">
        <v>590</v>
      </c>
      <c r="S76" s="24" t="s">
        <v>590</v>
      </c>
      <c r="T76" s="23" t="s">
        <v>590</v>
      </c>
      <c r="U76" s="23" t="s">
        <v>590</v>
      </c>
      <c r="V76" s="23" t="s">
        <v>590</v>
      </c>
      <c r="W76" s="23" t="s">
        <v>590</v>
      </c>
      <c r="X76" s="23" t="s">
        <v>590</v>
      </c>
      <c r="Y76" s="23" t="s">
        <v>590</v>
      </c>
      <c r="Z76" s="23" t="s">
        <v>590</v>
      </c>
      <c r="AA76" s="23" t="s">
        <v>590</v>
      </c>
      <c r="AB76" s="23" t="s">
        <v>590</v>
      </c>
      <c r="AC76" s="23" t="s">
        <v>590</v>
      </c>
      <c r="AD76" s="23" t="s">
        <v>590</v>
      </c>
      <c r="AE76" s="23" t="s">
        <v>590</v>
      </c>
      <c r="AF76" s="23" t="s">
        <v>590</v>
      </c>
      <c r="AG76" s="23" t="s">
        <v>590</v>
      </c>
      <c r="AH76" s="24" t="s">
        <v>590</v>
      </c>
    </row>
    <row r="77" spans="2:34" x14ac:dyDescent="0.2">
      <c r="B77" s="33" t="s">
        <v>242</v>
      </c>
      <c r="C77" s="21" t="s">
        <v>23</v>
      </c>
      <c r="D77" s="18" t="s">
        <v>307</v>
      </c>
      <c r="E77" s="23">
        <v>0.12322274881516587</v>
      </c>
      <c r="F77" s="23">
        <v>0.14088754847048685</v>
      </c>
      <c r="G77" s="23">
        <v>3.0159414045669969E-3</v>
      </c>
      <c r="H77" s="23">
        <v>3.8776389487289961E-3</v>
      </c>
      <c r="I77" s="23">
        <v>0.15984489444205083</v>
      </c>
      <c r="J77" s="23">
        <v>0.1055579491598449</v>
      </c>
      <c r="K77" s="23">
        <v>4.4377423524342957E-2</v>
      </c>
      <c r="L77" s="23">
        <v>2.6281775096940973E-2</v>
      </c>
      <c r="M77" s="23">
        <v>8.9185695820766908E-2</v>
      </c>
      <c r="N77" s="23">
        <v>2.3696682464454975E-2</v>
      </c>
      <c r="O77" s="23">
        <v>3.7483843171046964E-2</v>
      </c>
      <c r="P77" s="23">
        <v>4.0499784575613956E-2</v>
      </c>
      <c r="Q77" s="23">
        <v>0.15898319689788884</v>
      </c>
      <c r="R77" s="23">
        <v>4.3946574752261956E-2</v>
      </c>
      <c r="S77" s="24">
        <v>11605</v>
      </c>
      <c r="T77" s="23">
        <v>0.15068493150684931</v>
      </c>
      <c r="U77" s="23">
        <v>0.12557077625570776</v>
      </c>
      <c r="V77" s="23">
        <v>2.2831050228310501E-3</v>
      </c>
      <c r="W77" s="23">
        <v>2.2831050228310501E-3</v>
      </c>
      <c r="X77" s="23">
        <v>0.1678082191780822</v>
      </c>
      <c r="Y77" s="23">
        <v>0.10616438356164383</v>
      </c>
      <c r="Z77" s="23">
        <v>5.0228310502283102E-2</v>
      </c>
      <c r="AA77" s="23">
        <v>2.0547945205479451E-2</v>
      </c>
      <c r="AB77" s="23">
        <v>9.2465753424657529E-2</v>
      </c>
      <c r="AC77" s="23">
        <v>2.0547945205479451E-2</v>
      </c>
      <c r="AD77" s="23">
        <v>2.9680365296803651E-2</v>
      </c>
      <c r="AE77" s="23">
        <v>3.0821917808219176E-2</v>
      </c>
      <c r="AF77" s="23">
        <v>0.15525114155251141</v>
      </c>
      <c r="AG77" s="23">
        <v>4.3378995433789952E-2</v>
      </c>
      <c r="AH77" s="24">
        <v>4380</v>
      </c>
    </row>
    <row r="78" spans="2:34" x14ac:dyDescent="0.2">
      <c r="B78" s="33" t="s">
        <v>242</v>
      </c>
      <c r="C78" s="21" t="s">
        <v>24</v>
      </c>
      <c r="D78" s="18" t="s">
        <v>143</v>
      </c>
      <c r="E78" s="23" t="s">
        <v>590</v>
      </c>
      <c r="F78" s="23" t="s">
        <v>590</v>
      </c>
      <c r="G78" s="23" t="s">
        <v>590</v>
      </c>
      <c r="H78" s="23" t="s">
        <v>590</v>
      </c>
      <c r="I78" s="23" t="s">
        <v>590</v>
      </c>
      <c r="J78" s="23" t="s">
        <v>590</v>
      </c>
      <c r="K78" s="23" t="s">
        <v>590</v>
      </c>
      <c r="L78" s="23" t="s">
        <v>590</v>
      </c>
      <c r="M78" s="23" t="s">
        <v>590</v>
      </c>
      <c r="N78" s="23" t="s">
        <v>590</v>
      </c>
      <c r="O78" s="23" t="s">
        <v>590</v>
      </c>
      <c r="P78" s="23" t="s">
        <v>590</v>
      </c>
      <c r="Q78" s="23" t="s">
        <v>590</v>
      </c>
      <c r="R78" s="23" t="s">
        <v>590</v>
      </c>
      <c r="S78" s="24" t="s">
        <v>590</v>
      </c>
      <c r="T78" s="23" t="s">
        <v>590</v>
      </c>
      <c r="U78" s="23" t="s">
        <v>590</v>
      </c>
      <c r="V78" s="23" t="s">
        <v>590</v>
      </c>
      <c r="W78" s="23" t="s">
        <v>590</v>
      </c>
      <c r="X78" s="23" t="s">
        <v>590</v>
      </c>
      <c r="Y78" s="23" t="s">
        <v>590</v>
      </c>
      <c r="Z78" s="23" t="s">
        <v>590</v>
      </c>
      <c r="AA78" s="23" t="s">
        <v>590</v>
      </c>
      <c r="AB78" s="23" t="s">
        <v>590</v>
      </c>
      <c r="AC78" s="23" t="s">
        <v>590</v>
      </c>
      <c r="AD78" s="23" t="s">
        <v>590</v>
      </c>
      <c r="AE78" s="23" t="s">
        <v>590</v>
      </c>
      <c r="AF78" s="23" t="s">
        <v>590</v>
      </c>
      <c r="AG78" s="23" t="s">
        <v>590</v>
      </c>
      <c r="AH78" s="24" t="s">
        <v>590</v>
      </c>
    </row>
    <row r="79" spans="2:34" x14ac:dyDescent="0.2">
      <c r="B79" s="33" t="s">
        <v>242</v>
      </c>
      <c r="C79" s="21" t="s">
        <v>25</v>
      </c>
      <c r="D79" s="18" t="s">
        <v>308</v>
      </c>
      <c r="E79" s="23">
        <v>8.2008368200836818E-2</v>
      </c>
      <c r="F79" s="23">
        <v>0.10543933054393305</v>
      </c>
      <c r="G79" s="23">
        <v>2.5104602510460251E-3</v>
      </c>
      <c r="H79" s="23">
        <v>1.4225941422594143E-2</v>
      </c>
      <c r="I79" s="23">
        <v>0.1389121338912134</v>
      </c>
      <c r="J79" s="23">
        <v>7.9916317991631805E-2</v>
      </c>
      <c r="K79" s="23">
        <v>3.472803347280335E-2</v>
      </c>
      <c r="L79" s="23">
        <v>5.4811715481171551E-2</v>
      </c>
      <c r="M79" s="23">
        <v>6.8619246861924679E-2</v>
      </c>
      <c r="N79" s="23">
        <v>1.4644351464435146E-2</v>
      </c>
      <c r="O79" s="23">
        <v>2.0502092050209204E-2</v>
      </c>
      <c r="P79" s="23">
        <v>4.686192468619247E-2</v>
      </c>
      <c r="Q79" s="23">
        <v>0.18535564853556485</v>
      </c>
      <c r="R79" s="23">
        <v>0.1514644351464435</v>
      </c>
      <c r="S79" s="24">
        <v>11950</v>
      </c>
      <c r="T79" s="23">
        <v>0.17369727047146402</v>
      </c>
      <c r="U79" s="23">
        <v>0.10173697270471464</v>
      </c>
      <c r="V79" s="23">
        <v>2.4813895781637717E-3</v>
      </c>
      <c r="W79" s="23">
        <v>4.9627791563275434E-3</v>
      </c>
      <c r="X79" s="23">
        <v>0.17369727047146402</v>
      </c>
      <c r="Y79" s="23">
        <v>9.1811414392059559E-2</v>
      </c>
      <c r="Z79" s="23">
        <v>3.2258064516129031E-2</v>
      </c>
      <c r="AA79" s="23">
        <v>2.2332506203473945E-2</v>
      </c>
      <c r="AB79" s="23">
        <v>8.9330024813895778E-2</v>
      </c>
      <c r="AC79" s="23">
        <v>9.9255583126550868E-3</v>
      </c>
      <c r="AD79" s="23">
        <v>2.2332506203473945E-2</v>
      </c>
      <c r="AE79" s="23">
        <v>1.7369727047146403E-2</v>
      </c>
      <c r="AF79" s="23">
        <v>7.4441687344913146E-2</v>
      </c>
      <c r="AG79" s="23">
        <v>0.18114143920595532</v>
      </c>
      <c r="AH79" s="24">
        <v>2015</v>
      </c>
    </row>
    <row r="80" spans="2:34" x14ac:dyDescent="0.2">
      <c r="B80" s="33" t="s">
        <v>242</v>
      </c>
      <c r="C80" s="21" t="s">
        <v>26</v>
      </c>
      <c r="D80" s="18" t="s">
        <v>309</v>
      </c>
      <c r="E80" s="23">
        <v>7.2790294627383012E-2</v>
      </c>
      <c r="F80" s="23">
        <v>0.1369150779896014</v>
      </c>
      <c r="G80" s="23">
        <v>1.7331022530329288E-3</v>
      </c>
      <c r="H80" s="23">
        <v>4.0294627383015598E-2</v>
      </c>
      <c r="I80" s="23">
        <v>0.14774696707105719</v>
      </c>
      <c r="J80" s="23">
        <v>0.10658578856152513</v>
      </c>
      <c r="K80" s="23">
        <v>3.3795493934142114E-2</v>
      </c>
      <c r="L80" s="23">
        <v>4.9393414211438474E-2</v>
      </c>
      <c r="M80" s="23">
        <v>8.4488734835355281E-2</v>
      </c>
      <c r="N80" s="23">
        <v>1.3431542461005199E-2</v>
      </c>
      <c r="O80" s="23">
        <v>2.2963604852686309E-2</v>
      </c>
      <c r="P80" s="23">
        <v>3.5961871750433277E-2</v>
      </c>
      <c r="Q80" s="23">
        <v>0.14081455805892548</v>
      </c>
      <c r="R80" s="23">
        <v>0.11351819757365685</v>
      </c>
      <c r="S80" s="24">
        <v>11540</v>
      </c>
      <c r="T80" s="23">
        <v>0.12374581939799331</v>
      </c>
      <c r="U80" s="23">
        <v>0.11538461538461539</v>
      </c>
      <c r="V80" s="23">
        <v>0</v>
      </c>
      <c r="W80" s="23">
        <v>5.016722408026756E-3</v>
      </c>
      <c r="X80" s="23">
        <v>0.19230769230769232</v>
      </c>
      <c r="Y80" s="23">
        <v>0.13377926421404682</v>
      </c>
      <c r="Z80" s="23">
        <v>3.177257525083612E-2</v>
      </c>
      <c r="AA80" s="23">
        <v>3.5117056856187288E-2</v>
      </c>
      <c r="AB80" s="23">
        <v>8.3612040133779264E-2</v>
      </c>
      <c r="AC80" s="23">
        <v>2.3411371237458192E-2</v>
      </c>
      <c r="AD80" s="23">
        <v>1.3377926421404682E-2</v>
      </c>
      <c r="AE80" s="23">
        <v>2.8428093645484948E-2</v>
      </c>
      <c r="AF80" s="23">
        <v>0.11204013377926421</v>
      </c>
      <c r="AG80" s="23">
        <v>0.1020066889632107</v>
      </c>
      <c r="AH80" s="24">
        <v>2990</v>
      </c>
    </row>
    <row r="81" spans="2:34" x14ac:dyDescent="0.2">
      <c r="B81" s="33" t="s">
        <v>242</v>
      </c>
      <c r="C81" s="21" t="s">
        <v>27</v>
      </c>
      <c r="D81" s="18" t="s">
        <v>144</v>
      </c>
      <c r="E81" s="23">
        <v>6.0565870910698497E-2</v>
      </c>
      <c r="F81" s="23">
        <v>9.1954022988505746E-2</v>
      </c>
      <c r="G81" s="23">
        <v>1.7683465959328027E-3</v>
      </c>
      <c r="H81" s="23">
        <v>1.1052166224580018E-2</v>
      </c>
      <c r="I81" s="23">
        <v>0.16843501326259946</v>
      </c>
      <c r="J81" s="23">
        <v>8.0901856763925736E-2</v>
      </c>
      <c r="K81" s="23">
        <v>2.564102564102564E-2</v>
      </c>
      <c r="L81" s="23">
        <v>7.7365163572060122E-2</v>
      </c>
      <c r="M81" s="23">
        <v>6.0123784261715295E-2</v>
      </c>
      <c r="N81" s="23">
        <v>3.0061892130857647E-2</v>
      </c>
      <c r="O81" s="23">
        <v>1.9893899204244031E-2</v>
      </c>
      <c r="P81" s="23">
        <v>6.9407603890362504E-2</v>
      </c>
      <c r="Q81" s="23">
        <v>0.24535809018567639</v>
      </c>
      <c r="R81" s="23">
        <v>5.7913351016799293E-2</v>
      </c>
      <c r="S81" s="24">
        <v>11310</v>
      </c>
      <c r="T81" s="23">
        <v>0.14285714285714285</v>
      </c>
      <c r="U81" s="23">
        <v>9.5238095238095233E-2</v>
      </c>
      <c r="V81" s="23">
        <v>2.5062656641604009E-3</v>
      </c>
      <c r="W81" s="23">
        <v>2.5062656641604009E-3</v>
      </c>
      <c r="X81" s="23">
        <v>0.2807017543859649</v>
      </c>
      <c r="Y81" s="23">
        <v>9.0225563909774431E-2</v>
      </c>
      <c r="Z81" s="23">
        <v>2.0050125313283207E-2</v>
      </c>
      <c r="AA81" s="23">
        <v>3.2581453634085211E-2</v>
      </c>
      <c r="AB81" s="23">
        <v>0.10025062656641603</v>
      </c>
      <c r="AC81" s="23">
        <v>2.0050125313283207E-2</v>
      </c>
      <c r="AD81" s="23">
        <v>1.5037593984962405E-2</v>
      </c>
      <c r="AE81" s="23">
        <v>3.007518796992481E-2</v>
      </c>
      <c r="AF81" s="23">
        <v>9.0225563909774431E-2</v>
      </c>
      <c r="AG81" s="23">
        <v>7.7694235588972427E-2</v>
      </c>
      <c r="AH81" s="24">
        <v>1995</v>
      </c>
    </row>
    <row r="82" spans="2:34" x14ac:dyDescent="0.2">
      <c r="B82" s="33" t="s">
        <v>242</v>
      </c>
      <c r="C82" s="21" t="s">
        <v>28</v>
      </c>
      <c r="D82" s="18" t="s">
        <v>145</v>
      </c>
      <c r="E82" s="23">
        <v>7.7343039126478622E-2</v>
      </c>
      <c r="F82" s="23">
        <v>9.4631483166515012E-2</v>
      </c>
      <c r="G82" s="23">
        <v>2.7297543221110102E-3</v>
      </c>
      <c r="H82" s="23">
        <v>0.21201091901728844</v>
      </c>
      <c r="I82" s="23">
        <v>0.10494388838337883</v>
      </c>
      <c r="J82" s="23">
        <v>8.3409159842280867E-2</v>
      </c>
      <c r="K82" s="23">
        <v>4.1856232939035488E-2</v>
      </c>
      <c r="L82" s="23">
        <v>3.0330603579011222E-2</v>
      </c>
      <c r="M82" s="23">
        <v>8.9171974522292988E-2</v>
      </c>
      <c r="N82" s="23">
        <v>2.2444646648468305E-2</v>
      </c>
      <c r="O82" s="23">
        <v>2.4264482863208977E-2</v>
      </c>
      <c r="P82" s="23">
        <v>3.7306642402183801E-2</v>
      </c>
      <c r="Q82" s="23">
        <v>0.1191992720655141</v>
      </c>
      <c r="R82" s="23">
        <v>6.0357901122232334E-2</v>
      </c>
      <c r="S82" s="24">
        <v>16485</v>
      </c>
      <c r="T82" s="23">
        <v>0.12722419928825623</v>
      </c>
      <c r="U82" s="23">
        <v>0.11832740213523131</v>
      </c>
      <c r="V82" s="23">
        <v>2.6690391459074734E-3</v>
      </c>
      <c r="W82" s="23">
        <v>1.601423487544484E-2</v>
      </c>
      <c r="X82" s="23">
        <v>0.1396797153024911</v>
      </c>
      <c r="Y82" s="23">
        <v>0.10053380782918149</v>
      </c>
      <c r="Z82" s="23">
        <v>5.7829181494661923E-2</v>
      </c>
      <c r="AA82" s="23">
        <v>2.5800711743772242E-2</v>
      </c>
      <c r="AB82" s="23">
        <v>0.13612099644128114</v>
      </c>
      <c r="AC82" s="23">
        <v>2.1352313167259787E-2</v>
      </c>
      <c r="AD82" s="23">
        <v>1.4234875444839857E-2</v>
      </c>
      <c r="AE82" s="23">
        <v>4.1814946619217079E-2</v>
      </c>
      <c r="AF82" s="23">
        <v>0.15569395017793594</v>
      </c>
      <c r="AG82" s="23">
        <v>4.2704626334519574E-2</v>
      </c>
      <c r="AH82" s="24">
        <v>5620</v>
      </c>
    </row>
    <row r="83" spans="2:34" x14ac:dyDescent="0.2">
      <c r="B83" s="33" t="s">
        <v>242</v>
      </c>
      <c r="C83" s="21" t="s">
        <v>29</v>
      </c>
      <c r="D83" s="18" t="s">
        <v>146</v>
      </c>
      <c r="E83" s="23">
        <v>8.2629107981220654E-2</v>
      </c>
      <c r="F83" s="23">
        <v>0.12519561815336464</v>
      </c>
      <c r="G83" s="23">
        <v>3.7558685446009389E-3</v>
      </c>
      <c r="H83" s="23">
        <v>9.0766823161189357E-3</v>
      </c>
      <c r="I83" s="23">
        <v>0.13896713615023473</v>
      </c>
      <c r="J83" s="23">
        <v>0.12331768388106416</v>
      </c>
      <c r="K83" s="23">
        <v>3.4428794992175271E-2</v>
      </c>
      <c r="L83" s="23">
        <v>3.8497652582159626E-2</v>
      </c>
      <c r="M83" s="23">
        <v>9.5461658841940536E-2</v>
      </c>
      <c r="N83" s="23">
        <v>1.2206572769953052E-2</v>
      </c>
      <c r="O83" s="23">
        <v>1.5649452269170579E-2</v>
      </c>
      <c r="P83" s="23">
        <v>2.4413145539906103E-2</v>
      </c>
      <c r="Q83" s="23">
        <v>0.13176838810641628</v>
      </c>
      <c r="R83" s="23">
        <v>0.1646322378716745</v>
      </c>
      <c r="S83" s="24">
        <v>15975</v>
      </c>
      <c r="T83" s="23">
        <v>0.101956745623069</v>
      </c>
      <c r="U83" s="23">
        <v>0.11225540679711637</v>
      </c>
      <c r="V83" s="23">
        <v>0</v>
      </c>
      <c r="W83" s="23">
        <v>6.1791967044284241E-3</v>
      </c>
      <c r="X83" s="23">
        <v>0.15653964984552007</v>
      </c>
      <c r="Y83" s="23">
        <v>0.1400617919670443</v>
      </c>
      <c r="Z83" s="23">
        <v>3.5015447991761074E-2</v>
      </c>
      <c r="AA83" s="23">
        <v>2.6776519052523172E-2</v>
      </c>
      <c r="AB83" s="23">
        <v>9.9897013388259528E-2</v>
      </c>
      <c r="AC83" s="23">
        <v>9.2687950566426366E-3</v>
      </c>
      <c r="AD83" s="23">
        <v>8.2389289392378988E-3</v>
      </c>
      <c r="AE83" s="23">
        <v>1.2358393408856848E-2</v>
      </c>
      <c r="AF83" s="23">
        <v>7.5180226570545836E-2</v>
      </c>
      <c r="AG83" s="23">
        <v>0.21627188465499486</v>
      </c>
      <c r="AH83" s="24">
        <v>4855</v>
      </c>
    </row>
    <row r="84" spans="2:34" x14ac:dyDescent="0.2">
      <c r="B84" s="33" t="s">
        <v>242</v>
      </c>
      <c r="C84" s="21" t="s">
        <v>30</v>
      </c>
      <c r="D84" s="18" t="s">
        <v>147</v>
      </c>
      <c r="E84" s="23" t="s">
        <v>590</v>
      </c>
      <c r="F84" s="23" t="s">
        <v>590</v>
      </c>
      <c r="G84" s="23" t="s">
        <v>590</v>
      </c>
      <c r="H84" s="23" t="s">
        <v>590</v>
      </c>
      <c r="I84" s="23" t="s">
        <v>590</v>
      </c>
      <c r="J84" s="23" t="s">
        <v>590</v>
      </c>
      <c r="K84" s="23" t="s">
        <v>590</v>
      </c>
      <c r="L84" s="23" t="s">
        <v>590</v>
      </c>
      <c r="M84" s="23" t="s">
        <v>590</v>
      </c>
      <c r="N84" s="23" t="s">
        <v>590</v>
      </c>
      <c r="O84" s="23" t="s">
        <v>590</v>
      </c>
      <c r="P84" s="23" t="s">
        <v>590</v>
      </c>
      <c r="Q84" s="23" t="s">
        <v>590</v>
      </c>
      <c r="R84" s="23" t="s">
        <v>590</v>
      </c>
      <c r="S84" s="24" t="s">
        <v>590</v>
      </c>
      <c r="T84" s="23" t="s">
        <v>590</v>
      </c>
      <c r="U84" s="23" t="s">
        <v>590</v>
      </c>
      <c r="V84" s="23" t="s">
        <v>590</v>
      </c>
      <c r="W84" s="23" t="s">
        <v>590</v>
      </c>
      <c r="X84" s="23" t="s">
        <v>590</v>
      </c>
      <c r="Y84" s="23" t="s">
        <v>590</v>
      </c>
      <c r="Z84" s="23" t="s">
        <v>590</v>
      </c>
      <c r="AA84" s="23" t="s">
        <v>590</v>
      </c>
      <c r="AB84" s="23" t="s">
        <v>590</v>
      </c>
      <c r="AC84" s="23" t="s">
        <v>590</v>
      </c>
      <c r="AD84" s="23" t="s">
        <v>590</v>
      </c>
      <c r="AE84" s="23" t="s">
        <v>590</v>
      </c>
      <c r="AF84" s="23" t="s">
        <v>590</v>
      </c>
      <c r="AG84" s="23" t="s">
        <v>590</v>
      </c>
      <c r="AH84" s="24" t="s">
        <v>590</v>
      </c>
    </row>
    <row r="85" spans="2:34" x14ac:dyDescent="0.2">
      <c r="B85" s="33" t="s">
        <v>242</v>
      </c>
      <c r="C85" s="21" t="s">
        <v>31</v>
      </c>
      <c r="D85" s="18" t="s">
        <v>310</v>
      </c>
      <c r="E85" s="23">
        <v>0.10626514364832122</v>
      </c>
      <c r="F85" s="23">
        <v>0.14157147802007616</v>
      </c>
      <c r="G85" s="23">
        <v>4.4998269297334718E-3</v>
      </c>
      <c r="H85" s="23">
        <v>6.2305295950155761E-3</v>
      </c>
      <c r="I85" s="23">
        <v>0.13499480789200416</v>
      </c>
      <c r="J85" s="23">
        <v>0.11699550017307027</v>
      </c>
      <c r="K85" s="23">
        <v>3.9460020768431983E-2</v>
      </c>
      <c r="L85" s="23">
        <v>2.7691242644513673E-2</v>
      </c>
      <c r="M85" s="23">
        <v>7.8573901003807539E-2</v>
      </c>
      <c r="N85" s="23">
        <v>1.8691588785046728E-2</v>
      </c>
      <c r="O85" s="23">
        <v>2.7345102111457253E-2</v>
      </c>
      <c r="P85" s="23">
        <v>4.2229145032883351E-2</v>
      </c>
      <c r="Q85" s="23">
        <v>0.16130148840429215</v>
      </c>
      <c r="R85" s="23">
        <v>9.3457943925233641E-2</v>
      </c>
      <c r="S85" s="24">
        <v>14445</v>
      </c>
      <c r="T85" s="23">
        <v>0.17955112219451372</v>
      </c>
      <c r="U85" s="23">
        <v>9.6009975062344141E-2</v>
      </c>
      <c r="V85" s="23">
        <v>2.4937655860349127E-3</v>
      </c>
      <c r="W85" s="23">
        <v>3.740648379052369E-3</v>
      </c>
      <c r="X85" s="23">
        <v>0.17082294264339151</v>
      </c>
      <c r="Y85" s="23">
        <v>0.15710723192019951</v>
      </c>
      <c r="Z85" s="23">
        <v>3.7406483790523692E-2</v>
      </c>
      <c r="AA85" s="23">
        <v>2.7431421446384038E-2</v>
      </c>
      <c r="AB85" s="23">
        <v>6.9825436408977551E-2</v>
      </c>
      <c r="AC85" s="23">
        <v>1.6209476309226933E-2</v>
      </c>
      <c r="AD85" s="23">
        <v>1.8703241895261846E-2</v>
      </c>
      <c r="AE85" s="23">
        <v>3.9900249376558602E-2</v>
      </c>
      <c r="AF85" s="23">
        <v>7.6059850374064833E-2</v>
      </c>
      <c r="AG85" s="23">
        <v>0.10349127182044887</v>
      </c>
      <c r="AH85" s="24">
        <v>4010</v>
      </c>
    </row>
    <row r="86" spans="2:34" x14ac:dyDescent="0.2">
      <c r="B86" s="33" t="s">
        <v>242</v>
      </c>
      <c r="C86" s="21" t="s">
        <v>32</v>
      </c>
      <c r="D86" s="18" t="s">
        <v>311</v>
      </c>
      <c r="E86" s="23" t="s">
        <v>590</v>
      </c>
      <c r="F86" s="23" t="s">
        <v>590</v>
      </c>
      <c r="G86" s="23" t="s">
        <v>590</v>
      </c>
      <c r="H86" s="23" t="s">
        <v>590</v>
      </c>
      <c r="I86" s="23" t="s">
        <v>590</v>
      </c>
      <c r="J86" s="23" t="s">
        <v>590</v>
      </c>
      <c r="K86" s="23" t="s">
        <v>590</v>
      </c>
      <c r="L86" s="23" t="s">
        <v>590</v>
      </c>
      <c r="M86" s="23" t="s">
        <v>590</v>
      </c>
      <c r="N86" s="23" t="s">
        <v>590</v>
      </c>
      <c r="O86" s="23" t="s">
        <v>590</v>
      </c>
      <c r="P86" s="23" t="s">
        <v>590</v>
      </c>
      <c r="Q86" s="23" t="s">
        <v>590</v>
      </c>
      <c r="R86" s="23" t="s">
        <v>590</v>
      </c>
      <c r="S86" s="24" t="s">
        <v>590</v>
      </c>
      <c r="T86" s="23" t="s">
        <v>590</v>
      </c>
      <c r="U86" s="23" t="s">
        <v>590</v>
      </c>
      <c r="V86" s="23" t="s">
        <v>590</v>
      </c>
      <c r="W86" s="23" t="s">
        <v>590</v>
      </c>
      <c r="X86" s="23" t="s">
        <v>590</v>
      </c>
      <c r="Y86" s="23" t="s">
        <v>590</v>
      </c>
      <c r="Z86" s="23" t="s">
        <v>590</v>
      </c>
      <c r="AA86" s="23" t="s">
        <v>590</v>
      </c>
      <c r="AB86" s="23" t="s">
        <v>590</v>
      </c>
      <c r="AC86" s="23" t="s">
        <v>590</v>
      </c>
      <c r="AD86" s="23" t="s">
        <v>590</v>
      </c>
      <c r="AE86" s="23" t="s">
        <v>590</v>
      </c>
      <c r="AF86" s="23" t="s">
        <v>590</v>
      </c>
      <c r="AG86" s="23" t="s">
        <v>590</v>
      </c>
      <c r="AH86" s="24" t="s">
        <v>590</v>
      </c>
    </row>
    <row r="87" spans="2:34" x14ac:dyDescent="0.2">
      <c r="B87" s="33" t="s">
        <v>242</v>
      </c>
      <c r="C87" s="21" t="s">
        <v>427</v>
      </c>
      <c r="D87" s="18" t="s">
        <v>428</v>
      </c>
      <c r="E87" s="23" t="s">
        <v>590</v>
      </c>
      <c r="F87" s="23" t="s">
        <v>590</v>
      </c>
      <c r="G87" s="23" t="s">
        <v>590</v>
      </c>
      <c r="H87" s="23" t="s">
        <v>590</v>
      </c>
      <c r="I87" s="23" t="s">
        <v>590</v>
      </c>
      <c r="J87" s="23" t="s">
        <v>590</v>
      </c>
      <c r="K87" s="23" t="s">
        <v>590</v>
      </c>
      <c r="L87" s="23" t="s">
        <v>590</v>
      </c>
      <c r="M87" s="23" t="s">
        <v>590</v>
      </c>
      <c r="N87" s="23" t="s">
        <v>590</v>
      </c>
      <c r="O87" s="23" t="s">
        <v>590</v>
      </c>
      <c r="P87" s="23" t="s">
        <v>590</v>
      </c>
      <c r="Q87" s="23" t="s">
        <v>590</v>
      </c>
      <c r="R87" s="23" t="s">
        <v>590</v>
      </c>
      <c r="S87" s="24" t="s">
        <v>590</v>
      </c>
      <c r="T87" s="23" t="s">
        <v>590</v>
      </c>
      <c r="U87" s="23" t="s">
        <v>590</v>
      </c>
      <c r="V87" s="23" t="s">
        <v>590</v>
      </c>
      <c r="W87" s="23" t="s">
        <v>590</v>
      </c>
      <c r="X87" s="23" t="s">
        <v>590</v>
      </c>
      <c r="Y87" s="23" t="s">
        <v>590</v>
      </c>
      <c r="Z87" s="23" t="s">
        <v>590</v>
      </c>
      <c r="AA87" s="23" t="s">
        <v>590</v>
      </c>
      <c r="AB87" s="23" t="s">
        <v>590</v>
      </c>
      <c r="AC87" s="23" t="s">
        <v>590</v>
      </c>
      <c r="AD87" s="23" t="s">
        <v>590</v>
      </c>
      <c r="AE87" s="23" t="s">
        <v>590</v>
      </c>
      <c r="AF87" s="23" t="s">
        <v>590</v>
      </c>
      <c r="AG87" s="23" t="s">
        <v>590</v>
      </c>
      <c r="AH87" s="24" t="s">
        <v>590</v>
      </c>
    </row>
    <row r="88" spans="2:34" x14ac:dyDescent="0.2">
      <c r="B88" s="33" t="s">
        <v>242</v>
      </c>
      <c r="C88" s="21" t="s">
        <v>33</v>
      </c>
      <c r="D88" s="18" t="s">
        <v>148</v>
      </c>
      <c r="E88" s="23">
        <v>0.10009960159362549</v>
      </c>
      <c r="F88" s="23">
        <v>0.14143426294820718</v>
      </c>
      <c r="G88" s="23">
        <v>9.9601593625498006E-4</v>
      </c>
      <c r="H88" s="23">
        <v>5.2788844621513946E-2</v>
      </c>
      <c r="I88" s="23">
        <v>0.15239043824701196</v>
      </c>
      <c r="J88" s="23">
        <v>0.1693227091633466</v>
      </c>
      <c r="K88" s="23">
        <v>4.0338645418326692E-2</v>
      </c>
      <c r="L88" s="23">
        <v>2.2410358565737053E-2</v>
      </c>
      <c r="M88" s="23">
        <v>7.320717131474104E-2</v>
      </c>
      <c r="N88" s="23">
        <v>3.48605577689243E-2</v>
      </c>
      <c r="O88" s="23">
        <v>2.9880478087649404E-2</v>
      </c>
      <c r="P88" s="23">
        <v>1.6434262948207171E-2</v>
      </c>
      <c r="Q88" s="23">
        <v>8.6653386454183273E-2</v>
      </c>
      <c r="R88" s="23">
        <v>7.8685258964143426E-2</v>
      </c>
      <c r="S88" s="24">
        <v>10040</v>
      </c>
      <c r="T88" s="23" t="s">
        <v>590</v>
      </c>
      <c r="U88" s="23" t="s">
        <v>590</v>
      </c>
      <c r="V88" s="23" t="s">
        <v>590</v>
      </c>
      <c r="W88" s="23" t="s">
        <v>590</v>
      </c>
      <c r="X88" s="23" t="s">
        <v>590</v>
      </c>
      <c r="Y88" s="23" t="s">
        <v>590</v>
      </c>
      <c r="Z88" s="23" t="s">
        <v>590</v>
      </c>
      <c r="AA88" s="23" t="s">
        <v>590</v>
      </c>
      <c r="AB88" s="23" t="s">
        <v>590</v>
      </c>
      <c r="AC88" s="23" t="s">
        <v>590</v>
      </c>
      <c r="AD88" s="23" t="s">
        <v>590</v>
      </c>
      <c r="AE88" s="23" t="s">
        <v>590</v>
      </c>
      <c r="AF88" s="23" t="s">
        <v>590</v>
      </c>
      <c r="AG88" s="23" t="s">
        <v>590</v>
      </c>
      <c r="AH88" s="24" t="s">
        <v>590</v>
      </c>
    </row>
    <row r="89" spans="2:34" x14ac:dyDescent="0.2">
      <c r="B89" s="33" t="s">
        <v>242</v>
      </c>
      <c r="C89" s="21" t="s">
        <v>34</v>
      </c>
      <c r="D89" s="18" t="s">
        <v>149</v>
      </c>
      <c r="E89" s="23">
        <v>7.908020190689849E-2</v>
      </c>
      <c r="F89" s="23">
        <v>0.1247896803140774</v>
      </c>
      <c r="G89" s="23">
        <v>1.962983735277622E-3</v>
      </c>
      <c r="H89" s="23">
        <v>9.534492428491307E-3</v>
      </c>
      <c r="I89" s="23">
        <v>0.14469994391475041</v>
      </c>
      <c r="J89" s="23">
        <v>0.12254627033090297</v>
      </c>
      <c r="K89" s="23">
        <v>5.0476724621424565E-2</v>
      </c>
      <c r="L89" s="23">
        <v>5.4683118339876616E-2</v>
      </c>
      <c r="M89" s="23">
        <v>6.7582725743129554E-2</v>
      </c>
      <c r="N89" s="23">
        <v>2.5518788558609087E-2</v>
      </c>
      <c r="O89" s="23">
        <v>1.8508132361189006E-2</v>
      </c>
      <c r="P89" s="23">
        <v>6.5339315759955136E-2</v>
      </c>
      <c r="Q89" s="23">
        <v>0.13796971396522714</v>
      </c>
      <c r="R89" s="23">
        <v>9.7588334268087495E-2</v>
      </c>
      <c r="S89" s="24">
        <v>17830</v>
      </c>
      <c r="T89" s="23">
        <v>9.3562231759656653E-2</v>
      </c>
      <c r="U89" s="23">
        <v>0.1648068669527897</v>
      </c>
      <c r="V89" s="23">
        <v>0</v>
      </c>
      <c r="W89" s="23">
        <v>2.5751072961373391E-3</v>
      </c>
      <c r="X89" s="23">
        <v>0.16652360515021458</v>
      </c>
      <c r="Y89" s="23">
        <v>0.12103004291845494</v>
      </c>
      <c r="Z89" s="23">
        <v>5.9227467811158799E-2</v>
      </c>
      <c r="AA89" s="23">
        <v>5.0643776824034335E-2</v>
      </c>
      <c r="AB89" s="23">
        <v>7.9828326180257508E-2</v>
      </c>
      <c r="AC89" s="23">
        <v>1.7167381974248927E-2</v>
      </c>
      <c r="AD89" s="23">
        <v>1.3733905579399141E-2</v>
      </c>
      <c r="AE89" s="23">
        <v>3.8626609442060089E-2</v>
      </c>
      <c r="AF89" s="23">
        <v>6.4377682403433473E-2</v>
      </c>
      <c r="AG89" s="23">
        <v>0.12703862660944207</v>
      </c>
      <c r="AH89" s="24">
        <v>5825</v>
      </c>
    </row>
    <row r="90" spans="2:34" x14ac:dyDescent="0.2">
      <c r="B90" s="33" t="s">
        <v>242</v>
      </c>
      <c r="C90" s="21" t="s">
        <v>35</v>
      </c>
      <c r="D90" s="18" t="s">
        <v>150</v>
      </c>
      <c r="E90" s="23" t="s">
        <v>590</v>
      </c>
      <c r="F90" s="23" t="s">
        <v>590</v>
      </c>
      <c r="G90" s="23" t="s">
        <v>590</v>
      </c>
      <c r="H90" s="23" t="s">
        <v>590</v>
      </c>
      <c r="I90" s="23" t="s">
        <v>590</v>
      </c>
      <c r="J90" s="23" t="s">
        <v>590</v>
      </c>
      <c r="K90" s="23" t="s">
        <v>590</v>
      </c>
      <c r="L90" s="23" t="s">
        <v>590</v>
      </c>
      <c r="M90" s="23" t="s">
        <v>590</v>
      </c>
      <c r="N90" s="23" t="s">
        <v>590</v>
      </c>
      <c r="O90" s="23" t="s">
        <v>590</v>
      </c>
      <c r="P90" s="23" t="s">
        <v>590</v>
      </c>
      <c r="Q90" s="23" t="s">
        <v>590</v>
      </c>
      <c r="R90" s="23" t="s">
        <v>590</v>
      </c>
      <c r="S90" s="24" t="s">
        <v>590</v>
      </c>
      <c r="T90" s="23" t="s">
        <v>590</v>
      </c>
      <c r="U90" s="23" t="s">
        <v>590</v>
      </c>
      <c r="V90" s="23" t="s">
        <v>590</v>
      </c>
      <c r="W90" s="23" t="s">
        <v>590</v>
      </c>
      <c r="X90" s="23" t="s">
        <v>590</v>
      </c>
      <c r="Y90" s="23" t="s">
        <v>590</v>
      </c>
      <c r="Z90" s="23" t="s">
        <v>590</v>
      </c>
      <c r="AA90" s="23" t="s">
        <v>590</v>
      </c>
      <c r="AB90" s="23" t="s">
        <v>590</v>
      </c>
      <c r="AC90" s="23" t="s">
        <v>590</v>
      </c>
      <c r="AD90" s="23" t="s">
        <v>590</v>
      </c>
      <c r="AE90" s="23" t="s">
        <v>590</v>
      </c>
      <c r="AF90" s="23" t="s">
        <v>590</v>
      </c>
      <c r="AG90" s="23" t="s">
        <v>590</v>
      </c>
      <c r="AH90" s="24" t="s">
        <v>590</v>
      </c>
    </row>
    <row r="91" spans="2:34" x14ac:dyDescent="0.2">
      <c r="B91" s="33" t="s">
        <v>242</v>
      </c>
      <c r="C91" s="21" t="s">
        <v>36</v>
      </c>
      <c r="D91" s="18" t="s">
        <v>151</v>
      </c>
      <c r="E91" s="23">
        <v>0.14454976303317535</v>
      </c>
      <c r="F91" s="23">
        <v>0.13507109004739337</v>
      </c>
      <c r="G91" s="23">
        <v>3.1595576619273301E-3</v>
      </c>
      <c r="H91" s="23">
        <v>5.5292259083728279E-3</v>
      </c>
      <c r="I91" s="23">
        <v>0.14454976303317535</v>
      </c>
      <c r="J91" s="23">
        <v>9.3996840442338067E-2</v>
      </c>
      <c r="K91" s="23">
        <v>3.7914691943127965E-2</v>
      </c>
      <c r="L91" s="23">
        <v>3.15955766192733E-2</v>
      </c>
      <c r="M91" s="23">
        <v>0.10110584518167456</v>
      </c>
      <c r="N91" s="23">
        <v>1.8167456556082148E-2</v>
      </c>
      <c r="O91" s="23">
        <v>3.3175355450236969E-2</v>
      </c>
      <c r="P91" s="23">
        <v>4.1074249605055291E-2</v>
      </c>
      <c r="Q91" s="23">
        <v>0.16113744075829384</v>
      </c>
      <c r="R91" s="23">
        <v>4.8973143759873619E-2</v>
      </c>
      <c r="S91" s="24">
        <v>6330</v>
      </c>
      <c r="T91" s="23">
        <v>0.18231046931407943</v>
      </c>
      <c r="U91" s="23">
        <v>0.1444043321299639</v>
      </c>
      <c r="V91" s="23">
        <v>1.8050541516245488E-3</v>
      </c>
      <c r="W91" s="23">
        <v>5.415162454873646E-3</v>
      </c>
      <c r="X91" s="23">
        <v>0.14259927797833935</v>
      </c>
      <c r="Y91" s="23">
        <v>9.2057761732851989E-2</v>
      </c>
      <c r="Z91" s="23">
        <v>4.6931407942238268E-2</v>
      </c>
      <c r="AA91" s="23">
        <v>2.3465703971119134E-2</v>
      </c>
      <c r="AB91" s="23">
        <v>9.2057761732851989E-2</v>
      </c>
      <c r="AC91" s="23">
        <v>2.1660649819494584E-2</v>
      </c>
      <c r="AD91" s="23">
        <v>2.7075812274368231E-2</v>
      </c>
      <c r="AE91" s="23">
        <v>3.4296028880866428E-2</v>
      </c>
      <c r="AF91" s="23">
        <v>0.1407942238267148</v>
      </c>
      <c r="AG91" s="23">
        <v>4.5126353790613721E-2</v>
      </c>
      <c r="AH91" s="24">
        <v>2770</v>
      </c>
    </row>
    <row r="92" spans="2:34" x14ac:dyDescent="0.2">
      <c r="B92" s="33" t="s">
        <v>242</v>
      </c>
      <c r="C92" s="21" t="s">
        <v>37</v>
      </c>
      <c r="D92" s="18" t="s">
        <v>152</v>
      </c>
      <c r="E92" s="23" t="s">
        <v>590</v>
      </c>
      <c r="F92" s="23" t="s">
        <v>590</v>
      </c>
      <c r="G92" s="23" t="s">
        <v>590</v>
      </c>
      <c r="H92" s="23" t="s">
        <v>590</v>
      </c>
      <c r="I92" s="23" t="s">
        <v>590</v>
      </c>
      <c r="J92" s="23" t="s">
        <v>590</v>
      </c>
      <c r="K92" s="23" t="s">
        <v>590</v>
      </c>
      <c r="L92" s="23" t="s">
        <v>590</v>
      </c>
      <c r="M92" s="23" t="s">
        <v>590</v>
      </c>
      <c r="N92" s="23" t="s">
        <v>590</v>
      </c>
      <c r="O92" s="23" t="s">
        <v>590</v>
      </c>
      <c r="P92" s="23" t="s">
        <v>590</v>
      </c>
      <c r="Q92" s="23" t="s">
        <v>590</v>
      </c>
      <c r="R92" s="23" t="s">
        <v>590</v>
      </c>
      <c r="S92" s="24" t="s">
        <v>590</v>
      </c>
      <c r="T92" s="23" t="s">
        <v>590</v>
      </c>
      <c r="U92" s="23" t="s">
        <v>590</v>
      </c>
      <c r="V92" s="23" t="s">
        <v>590</v>
      </c>
      <c r="W92" s="23" t="s">
        <v>590</v>
      </c>
      <c r="X92" s="23" t="s">
        <v>590</v>
      </c>
      <c r="Y92" s="23" t="s">
        <v>590</v>
      </c>
      <c r="Z92" s="23" t="s">
        <v>590</v>
      </c>
      <c r="AA92" s="23" t="s">
        <v>590</v>
      </c>
      <c r="AB92" s="23" t="s">
        <v>590</v>
      </c>
      <c r="AC92" s="23" t="s">
        <v>590</v>
      </c>
      <c r="AD92" s="23" t="s">
        <v>590</v>
      </c>
      <c r="AE92" s="23" t="s">
        <v>590</v>
      </c>
      <c r="AF92" s="23" t="s">
        <v>590</v>
      </c>
      <c r="AG92" s="23" t="s">
        <v>590</v>
      </c>
      <c r="AH92" s="24" t="s">
        <v>590</v>
      </c>
    </row>
    <row r="93" spans="2:34" x14ac:dyDescent="0.2">
      <c r="B93" s="33" t="s">
        <v>242</v>
      </c>
      <c r="C93" s="21" t="s">
        <v>38</v>
      </c>
      <c r="D93" s="18" t="s">
        <v>153</v>
      </c>
      <c r="E93" s="23">
        <v>0.10144927536231885</v>
      </c>
      <c r="F93" s="23">
        <v>0.10507246376811594</v>
      </c>
      <c r="G93" s="23">
        <v>4.3478260869565218E-3</v>
      </c>
      <c r="H93" s="23">
        <v>1.0144927536231883E-2</v>
      </c>
      <c r="I93" s="23">
        <v>0.14202898550724638</v>
      </c>
      <c r="J93" s="23">
        <v>0.11231884057971014</v>
      </c>
      <c r="K93" s="23">
        <v>4.4927536231884058E-2</v>
      </c>
      <c r="L93" s="23">
        <v>4.5652173913043478E-2</v>
      </c>
      <c r="M93" s="23">
        <v>6.6666666666666666E-2</v>
      </c>
      <c r="N93" s="23">
        <v>1.5942028985507246E-2</v>
      </c>
      <c r="O93" s="23">
        <v>2.391304347826087E-2</v>
      </c>
      <c r="P93" s="23">
        <v>8.1159420289855067E-2</v>
      </c>
      <c r="Q93" s="23">
        <v>0.2210144927536232</v>
      </c>
      <c r="R93" s="23">
        <v>2.6086956521739129E-2</v>
      </c>
      <c r="S93" s="24">
        <v>6900</v>
      </c>
      <c r="T93" s="23">
        <v>0.16358024691358025</v>
      </c>
      <c r="U93" s="23">
        <v>0.12345679012345678</v>
      </c>
      <c r="V93" s="23">
        <v>0</v>
      </c>
      <c r="W93" s="23">
        <v>6.1728395061728392E-3</v>
      </c>
      <c r="X93" s="23">
        <v>0.1728395061728395</v>
      </c>
      <c r="Y93" s="23">
        <v>0.12654320987654322</v>
      </c>
      <c r="Z93" s="23">
        <v>4.6296296296296294E-2</v>
      </c>
      <c r="AA93" s="23">
        <v>2.4691358024691357E-2</v>
      </c>
      <c r="AB93" s="23">
        <v>7.407407407407407E-2</v>
      </c>
      <c r="AC93" s="23">
        <v>1.5432098765432098E-2</v>
      </c>
      <c r="AD93" s="23">
        <v>2.7777777777777776E-2</v>
      </c>
      <c r="AE93" s="23">
        <v>4.3209876543209874E-2</v>
      </c>
      <c r="AF93" s="23">
        <v>0.1388888888888889</v>
      </c>
      <c r="AG93" s="23">
        <v>3.7037037037037035E-2</v>
      </c>
      <c r="AH93" s="24">
        <v>1620</v>
      </c>
    </row>
    <row r="94" spans="2:34" x14ac:dyDescent="0.2">
      <c r="B94" s="33" t="s">
        <v>264</v>
      </c>
      <c r="C94" s="21" t="s">
        <v>40</v>
      </c>
      <c r="D94" s="18" t="s">
        <v>312</v>
      </c>
      <c r="E94" s="23">
        <v>0.18423383525243578</v>
      </c>
      <c r="F94" s="23">
        <v>1.682905225863596E-2</v>
      </c>
      <c r="G94" s="23">
        <v>2.6572187776793621E-3</v>
      </c>
      <c r="H94" s="23">
        <v>1.4171833480956599E-2</v>
      </c>
      <c r="I94" s="23">
        <v>0.14968999114260406</v>
      </c>
      <c r="J94" s="23">
        <v>0.17183348095659876</v>
      </c>
      <c r="K94" s="23">
        <v>2.5686448184233834E-2</v>
      </c>
      <c r="L94" s="23">
        <v>7.7059344552701511E-2</v>
      </c>
      <c r="M94" s="23">
        <v>3.9858281665190433E-2</v>
      </c>
      <c r="N94" s="23">
        <v>8.8573959255978745E-4</v>
      </c>
      <c r="O94" s="23">
        <v>7.0859167404782996E-3</v>
      </c>
      <c r="P94" s="23">
        <v>9.9202834366696191E-2</v>
      </c>
      <c r="Q94" s="23">
        <v>0.1966341895482728</v>
      </c>
      <c r="R94" s="23">
        <v>1.5943312666076175E-2</v>
      </c>
      <c r="S94" s="24">
        <v>5645</v>
      </c>
      <c r="T94" s="23">
        <v>0.26315789473684209</v>
      </c>
      <c r="U94" s="23">
        <v>0</v>
      </c>
      <c r="V94" s="23">
        <v>0</v>
      </c>
      <c r="W94" s="23">
        <v>0</v>
      </c>
      <c r="X94" s="23">
        <v>0.15789473684210525</v>
      </c>
      <c r="Y94" s="23">
        <v>0.21052631578947367</v>
      </c>
      <c r="Z94" s="23">
        <v>1.7543859649122806E-2</v>
      </c>
      <c r="AA94" s="23">
        <v>5.2631578947368418E-2</v>
      </c>
      <c r="AB94" s="23">
        <v>5.2631578947368418E-2</v>
      </c>
      <c r="AC94" s="23">
        <v>0</v>
      </c>
      <c r="AD94" s="23">
        <v>1.7543859649122806E-2</v>
      </c>
      <c r="AE94" s="23">
        <v>8.771929824561403E-2</v>
      </c>
      <c r="AF94" s="23">
        <v>0.10526315789473684</v>
      </c>
      <c r="AG94" s="23">
        <v>1.7543859649122806E-2</v>
      </c>
      <c r="AH94" s="24">
        <v>285</v>
      </c>
    </row>
    <row r="95" spans="2:34" x14ac:dyDescent="0.2">
      <c r="B95" s="33" t="s">
        <v>264</v>
      </c>
      <c r="C95" s="21" t="s">
        <v>42</v>
      </c>
      <c r="D95" s="18" t="s">
        <v>156</v>
      </c>
      <c r="E95" s="23" t="s">
        <v>590</v>
      </c>
      <c r="F95" s="23" t="s">
        <v>590</v>
      </c>
      <c r="G95" s="23" t="s">
        <v>590</v>
      </c>
      <c r="H95" s="23" t="s">
        <v>590</v>
      </c>
      <c r="I95" s="23" t="s">
        <v>590</v>
      </c>
      <c r="J95" s="23" t="s">
        <v>590</v>
      </c>
      <c r="K95" s="23" t="s">
        <v>590</v>
      </c>
      <c r="L95" s="23" t="s">
        <v>590</v>
      </c>
      <c r="M95" s="23" t="s">
        <v>590</v>
      </c>
      <c r="N95" s="23" t="s">
        <v>590</v>
      </c>
      <c r="O95" s="23" t="s">
        <v>590</v>
      </c>
      <c r="P95" s="23" t="s">
        <v>590</v>
      </c>
      <c r="Q95" s="23" t="s">
        <v>590</v>
      </c>
      <c r="R95" s="23" t="s">
        <v>590</v>
      </c>
      <c r="S95" s="24" t="s">
        <v>590</v>
      </c>
      <c r="T95" s="23" t="s">
        <v>590</v>
      </c>
      <c r="U95" s="23" t="s">
        <v>590</v>
      </c>
      <c r="V95" s="23" t="s">
        <v>590</v>
      </c>
      <c r="W95" s="23" t="s">
        <v>590</v>
      </c>
      <c r="X95" s="23" t="s">
        <v>590</v>
      </c>
      <c r="Y95" s="23" t="s">
        <v>590</v>
      </c>
      <c r="Z95" s="23" t="s">
        <v>590</v>
      </c>
      <c r="AA95" s="23" t="s">
        <v>590</v>
      </c>
      <c r="AB95" s="23" t="s">
        <v>590</v>
      </c>
      <c r="AC95" s="23" t="s">
        <v>590</v>
      </c>
      <c r="AD95" s="23" t="s">
        <v>590</v>
      </c>
      <c r="AE95" s="23" t="s">
        <v>590</v>
      </c>
      <c r="AF95" s="23" t="s">
        <v>590</v>
      </c>
      <c r="AG95" s="23" t="s">
        <v>590</v>
      </c>
      <c r="AH95" s="24" t="s">
        <v>590</v>
      </c>
    </row>
    <row r="96" spans="2:34" x14ac:dyDescent="0.2">
      <c r="B96" s="33" t="s">
        <v>264</v>
      </c>
      <c r="C96" s="21" t="s">
        <v>45</v>
      </c>
      <c r="D96" s="18" t="s">
        <v>157</v>
      </c>
      <c r="E96" s="23">
        <v>8.6925795053003532E-2</v>
      </c>
      <c r="F96" s="23">
        <v>0.12438162544169612</v>
      </c>
      <c r="G96" s="23">
        <v>1.6254416961130742E-2</v>
      </c>
      <c r="H96" s="23">
        <v>9.1872791519434626E-3</v>
      </c>
      <c r="I96" s="23">
        <v>0.15477031802120142</v>
      </c>
      <c r="J96" s="23">
        <v>7.7031802120141338E-2</v>
      </c>
      <c r="K96" s="23">
        <v>3.7455830388692581E-2</v>
      </c>
      <c r="L96" s="23">
        <v>5.7950530035335686E-2</v>
      </c>
      <c r="M96" s="23">
        <v>7.7738515901060068E-2</v>
      </c>
      <c r="N96" s="23">
        <v>1.4134275618374558E-2</v>
      </c>
      <c r="O96" s="23">
        <v>9.1872791519434626E-3</v>
      </c>
      <c r="P96" s="23">
        <v>4.0989399293286218E-2</v>
      </c>
      <c r="Q96" s="23">
        <v>0.21060070671378092</v>
      </c>
      <c r="R96" s="23">
        <v>8.3392226148409895E-2</v>
      </c>
      <c r="S96" s="24">
        <v>7075</v>
      </c>
      <c r="T96" s="23">
        <v>0.1437007874015748</v>
      </c>
      <c r="U96" s="23">
        <v>0.19488188976377951</v>
      </c>
      <c r="V96" s="23">
        <v>1.1811023622047244E-2</v>
      </c>
      <c r="W96" s="23">
        <v>1.968503937007874E-3</v>
      </c>
      <c r="X96" s="23">
        <v>0.17125984251968504</v>
      </c>
      <c r="Y96" s="23">
        <v>8.070866141732283E-2</v>
      </c>
      <c r="Z96" s="23">
        <v>4.5275590551181105E-2</v>
      </c>
      <c r="AA96" s="23">
        <v>2.7559055118110236E-2</v>
      </c>
      <c r="AB96" s="23">
        <v>0.1062992125984252</v>
      </c>
      <c r="AC96" s="23">
        <v>9.8425196850393699E-3</v>
      </c>
      <c r="AD96" s="23">
        <v>5.905511811023622E-3</v>
      </c>
      <c r="AE96" s="23">
        <v>1.1811023622047244E-2</v>
      </c>
      <c r="AF96" s="23">
        <v>0.10039370078740158</v>
      </c>
      <c r="AG96" s="23">
        <v>8.8582677165354326E-2</v>
      </c>
      <c r="AH96" s="24">
        <v>2540</v>
      </c>
    </row>
    <row r="97" spans="2:34" x14ac:dyDescent="0.2">
      <c r="B97" s="33" t="s">
        <v>264</v>
      </c>
      <c r="C97" s="21" t="s">
        <v>47</v>
      </c>
      <c r="D97" s="18" t="s">
        <v>159</v>
      </c>
      <c r="E97" s="23">
        <v>9.61824491819534E-2</v>
      </c>
      <c r="F97" s="23">
        <v>0.10064452156668319</v>
      </c>
      <c r="G97" s="23">
        <v>2.9747149231531978E-3</v>
      </c>
      <c r="H97" s="23">
        <v>1.2890431333663858E-2</v>
      </c>
      <c r="I97" s="23">
        <v>0.11700545364402579</v>
      </c>
      <c r="J97" s="23">
        <v>0.19682697074863659</v>
      </c>
      <c r="K97" s="23">
        <v>3.8175508180466042E-2</v>
      </c>
      <c r="L97" s="23">
        <v>3.0738720872583045E-2</v>
      </c>
      <c r="M97" s="23">
        <v>6.4452156668319285E-2</v>
      </c>
      <c r="N97" s="23">
        <v>5.9494298463063956E-3</v>
      </c>
      <c r="O97" s="23">
        <v>1.3386217154189391E-2</v>
      </c>
      <c r="P97" s="23">
        <v>4.1646008924144773E-2</v>
      </c>
      <c r="Q97" s="23">
        <v>0.17104610808130888</v>
      </c>
      <c r="R97" s="23">
        <v>0.10857709469509172</v>
      </c>
      <c r="S97" s="24">
        <v>10085</v>
      </c>
      <c r="T97" s="23">
        <v>0.15541601255886969</v>
      </c>
      <c r="U97" s="23">
        <v>0.14128728414442701</v>
      </c>
      <c r="V97" s="23">
        <v>1.5698587127158557E-3</v>
      </c>
      <c r="W97" s="23">
        <v>1.5698587127158557E-3</v>
      </c>
      <c r="X97" s="23">
        <v>0.14128728414442701</v>
      </c>
      <c r="Y97" s="23">
        <v>0.18995290423861852</v>
      </c>
      <c r="Z97" s="23">
        <v>3.6106750392464679E-2</v>
      </c>
      <c r="AA97" s="23">
        <v>1.098901098901099E-2</v>
      </c>
      <c r="AB97" s="23">
        <v>8.6342229199372053E-2</v>
      </c>
      <c r="AC97" s="23">
        <v>9.4191522762951327E-3</v>
      </c>
      <c r="AD97" s="23">
        <v>6.2794348508634227E-3</v>
      </c>
      <c r="AE97" s="23">
        <v>2.197802197802198E-2</v>
      </c>
      <c r="AF97" s="23">
        <v>7.2213500784929358E-2</v>
      </c>
      <c r="AG97" s="23">
        <v>0.12244897959183673</v>
      </c>
      <c r="AH97" s="24">
        <v>3185</v>
      </c>
    </row>
    <row r="98" spans="2:34" x14ac:dyDescent="0.2">
      <c r="B98" s="33" t="s">
        <v>264</v>
      </c>
      <c r="C98" s="21" t="s">
        <v>52</v>
      </c>
      <c r="D98" s="18" t="s">
        <v>163</v>
      </c>
      <c r="E98" s="23" t="s">
        <v>590</v>
      </c>
      <c r="F98" s="23" t="s">
        <v>590</v>
      </c>
      <c r="G98" s="23" t="s">
        <v>590</v>
      </c>
      <c r="H98" s="23" t="s">
        <v>590</v>
      </c>
      <c r="I98" s="23" t="s">
        <v>590</v>
      </c>
      <c r="J98" s="23" t="s">
        <v>590</v>
      </c>
      <c r="K98" s="23" t="s">
        <v>590</v>
      </c>
      <c r="L98" s="23" t="s">
        <v>590</v>
      </c>
      <c r="M98" s="23" t="s">
        <v>590</v>
      </c>
      <c r="N98" s="23" t="s">
        <v>590</v>
      </c>
      <c r="O98" s="23" t="s">
        <v>590</v>
      </c>
      <c r="P98" s="23" t="s">
        <v>590</v>
      </c>
      <c r="Q98" s="23" t="s">
        <v>590</v>
      </c>
      <c r="R98" s="23" t="s">
        <v>590</v>
      </c>
      <c r="S98" s="24" t="s">
        <v>590</v>
      </c>
      <c r="T98" s="23" t="s">
        <v>590</v>
      </c>
      <c r="U98" s="23" t="s">
        <v>590</v>
      </c>
      <c r="V98" s="23" t="s">
        <v>590</v>
      </c>
      <c r="W98" s="23" t="s">
        <v>590</v>
      </c>
      <c r="X98" s="23" t="s">
        <v>590</v>
      </c>
      <c r="Y98" s="23" t="s">
        <v>590</v>
      </c>
      <c r="Z98" s="23" t="s">
        <v>590</v>
      </c>
      <c r="AA98" s="23" t="s">
        <v>590</v>
      </c>
      <c r="AB98" s="23" t="s">
        <v>590</v>
      </c>
      <c r="AC98" s="23" t="s">
        <v>590</v>
      </c>
      <c r="AD98" s="23" t="s">
        <v>590</v>
      </c>
      <c r="AE98" s="23" t="s">
        <v>590</v>
      </c>
      <c r="AF98" s="23" t="s">
        <v>590</v>
      </c>
      <c r="AG98" s="23" t="s">
        <v>590</v>
      </c>
      <c r="AH98" s="24" t="s">
        <v>590</v>
      </c>
    </row>
    <row r="99" spans="2:34" x14ac:dyDescent="0.2">
      <c r="B99" s="33" t="s">
        <v>264</v>
      </c>
      <c r="C99" s="21" t="s">
        <v>53</v>
      </c>
      <c r="D99" s="18" t="s">
        <v>164</v>
      </c>
      <c r="E99" s="23" t="s">
        <v>590</v>
      </c>
      <c r="F99" s="23" t="s">
        <v>590</v>
      </c>
      <c r="G99" s="23" t="s">
        <v>590</v>
      </c>
      <c r="H99" s="23" t="s">
        <v>590</v>
      </c>
      <c r="I99" s="23" t="s">
        <v>590</v>
      </c>
      <c r="J99" s="23" t="s">
        <v>590</v>
      </c>
      <c r="K99" s="23" t="s">
        <v>590</v>
      </c>
      <c r="L99" s="23" t="s">
        <v>590</v>
      </c>
      <c r="M99" s="23" t="s">
        <v>590</v>
      </c>
      <c r="N99" s="23" t="s">
        <v>590</v>
      </c>
      <c r="O99" s="23" t="s">
        <v>590</v>
      </c>
      <c r="P99" s="23" t="s">
        <v>590</v>
      </c>
      <c r="Q99" s="23" t="s">
        <v>590</v>
      </c>
      <c r="R99" s="23" t="s">
        <v>590</v>
      </c>
      <c r="S99" s="24" t="s">
        <v>590</v>
      </c>
      <c r="T99" s="23" t="s">
        <v>590</v>
      </c>
      <c r="U99" s="23" t="s">
        <v>590</v>
      </c>
      <c r="V99" s="23" t="s">
        <v>590</v>
      </c>
      <c r="W99" s="23" t="s">
        <v>590</v>
      </c>
      <c r="X99" s="23" t="s">
        <v>590</v>
      </c>
      <c r="Y99" s="23" t="s">
        <v>590</v>
      </c>
      <c r="Z99" s="23" t="s">
        <v>590</v>
      </c>
      <c r="AA99" s="23" t="s">
        <v>590</v>
      </c>
      <c r="AB99" s="23" t="s">
        <v>590</v>
      </c>
      <c r="AC99" s="23" t="s">
        <v>590</v>
      </c>
      <c r="AD99" s="23" t="s">
        <v>590</v>
      </c>
      <c r="AE99" s="23" t="s">
        <v>590</v>
      </c>
      <c r="AF99" s="23" t="s">
        <v>590</v>
      </c>
      <c r="AG99" s="23" t="s">
        <v>590</v>
      </c>
      <c r="AH99" s="24" t="s">
        <v>590</v>
      </c>
    </row>
    <row r="100" spans="2:34" x14ac:dyDescent="0.2">
      <c r="B100" s="33" t="s">
        <v>264</v>
      </c>
      <c r="C100" s="21" t="s">
        <v>54</v>
      </c>
      <c r="D100" s="18" t="s">
        <v>313</v>
      </c>
      <c r="E100" s="23" t="s">
        <v>590</v>
      </c>
      <c r="F100" s="23" t="s">
        <v>590</v>
      </c>
      <c r="G100" s="23" t="s">
        <v>590</v>
      </c>
      <c r="H100" s="23" t="s">
        <v>590</v>
      </c>
      <c r="I100" s="23" t="s">
        <v>590</v>
      </c>
      <c r="J100" s="23" t="s">
        <v>590</v>
      </c>
      <c r="K100" s="23" t="s">
        <v>590</v>
      </c>
      <c r="L100" s="23" t="s">
        <v>590</v>
      </c>
      <c r="M100" s="23" t="s">
        <v>590</v>
      </c>
      <c r="N100" s="23" t="s">
        <v>590</v>
      </c>
      <c r="O100" s="23" t="s">
        <v>590</v>
      </c>
      <c r="P100" s="23" t="s">
        <v>590</v>
      </c>
      <c r="Q100" s="23" t="s">
        <v>590</v>
      </c>
      <c r="R100" s="23" t="s">
        <v>590</v>
      </c>
      <c r="S100" s="24" t="s">
        <v>590</v>
      </c>
      <c r="T100" s="23" t="s">
        <v>590</v>
      </c>
      <c r="U100" s="23" t="s">
        <v>590</v>
      </c>
      <c r="V100" s="23" t="s">
        <v>590</v>
      </c>
      <c r="W100" s="23" t="s">
        <v>590</v>
      </c>
      <c r="X100" s="23" t="s">
        <v>590</v>
      </c>
      <c r="Y100" s="23" t="s">
        <v>590</v>
      </c>
      <c r="Z100" s="23" t="s">
        <v>590</v>
      </c>
      <c r="AA100" s="23" t="s">
        <v>590</v>
      </c>
      <c r="AB100" s="23" t="s">
        <v>590</v>
      </c>
      <c r="AC100" s="23" t="s">
        <v>590</v>
      </c>
      <c r="AD100" s="23" t="s">
        <v>590</v>
      </c>
      <c r="AE100" s="23" t="s">
        <v>590</v>
      </c>
      <c r="AF100" s="23" t="s">
        <v>590</v>
      </c>
      <c r="AG100" s="23" t="s">
        <v>590</v>
      </c>
      <c r="AH100" s="24" t="s">
        <v>590</v>
      </c>
    </row>
    <row r="101" spans="2:34" x14ac:dyDescent="0.2">
      <c r="B101" s="33" t="s">
        <v>264</v>
      </c>
      <c r="C101" s="21" t="s">
        <v>55</v>
      </c>
      <c r="D101" s="18" t="s">
        <v>165</v>
      </c>
      <c r="E101" s="23">
        <v>6.4573991031390138E-2</v>
      </c>
      <c r="F101" s="23">
        <v>0.11569506726457399</v>
      </c>
      <c r="G101" s="23">
        <v>4.0358744394618836E-3</v>
      </c>
      <c r="H101" s="23">
        <v>2.7354260089686097E-2</v>
      </c>
      <c r="I101" s="23">
        <v>9.1928251121076235E-2</v>
      </c>
      <c r="J101" s="23">
        <v>0.21031390134529149</v>
      </c>
      <c r="K101" s="23">
        <v>2.062780269058296E-2</v>
      </c>
      <c r="L101" s="23">
        <v>2.780269058295964E-2</v>
      </c>
      <c r="M101" s="23">
        <v>6.4573991031390138E-2</v>
      </c>
      <c r="N101" s="23">
        <v>3.5874439461883408E-3</v>
      </c>
      <c r="O101" s="23">
        <v>2.4215246636771302E-2</v>
      </c>
      <c r="P101" s="23">
        <v>8.2062780269058291E-2</v>
      </c>
      <c r="Q101" s="23">
        <v>0.2569506726457399</v>
      </c>
      <c r="R101" s="23">
        <v>5.8295964125560538E-3</v>
      </c>
      <c r="S101" s="24">
        <v>11150</v>
      </c>
      <c r="T101" s="23">
        <v>0.10962566844919786</v>
      </c>
      <c r="U101" s="23">
        <v>0.16844919786096257</v>
      </c>
      <c r="V101" s="23">
        <v>1.3368983957219251E-3</v>
      </c>
      <c r="W101" s="23">
        <v>4.0106951871657758E-3</v>
      </c>
      <c r="X101" s="23">
        <v>0.11898395721925134</v>
      </c>
      <c r="Y101" s="23">
        <v>0.30748663101604279</v>
      </c>
      <c r="Z101" s="23">
        <v>2.0053475935828877E-2</v>
      </c>
      <c r="AA101" s="23">
        <v>1.7379679144385027E-2</v>
      </c>
      <c r="AB101" s="23">
        <v>7.8877005347593579E-2</v>
      </c>
      <c r="AC101" s="23">
        <v>8.0213903743315516E-3</v>
      </c>
      <c r="AD101" s="23">
        <v>1.2032085561497326E-2</v>
      </c>
      <c r="AE101" s="23">
        <v>4.2780748663101602E-2</v>
      </c>
      <c r="AF101" s="23">
        <v>9.8930481283422467E-2</v>
      </c>
      <c r="AG101" s="23">
        <v>9.3582887700534752E-3</v>
      </c>
      <c r="AH101" s="24">
        <v>3740</v>
      </c>
    </row>
    <row r="102" spans="2:34" x14ac:dyDescent="0.2">
      <c r="B102" s="33" t="s">
        <v>264</v>
      </c>
      <c r="C102" s="21" t="s">
        <v>57</v>
      </c>
      <c r="D102" s="18" t="s">
        <v>166</v>
      </c>
      <c r="E102" s="23">
        <v>8.0895008605851984E-2</v>
      </c>
      <c r="F102" s="23">
        <v>0.11876075731497418</v>
      </c>
      <c r="G102" s="23">
        <v>8.6058519793459545E-3</v>
      </c>
      <c r="H102" s="23">
        <v>1.3195639701663799E-2</v>
      </c>
      <c r="I102" s="23">
        <v>0.11589213998852553</v>
      </c>
      <c r="J102" s="23">
        <v>8.0321285140562249E-2</v>
      </c>
      <c r="K102" s="23">
        <v>3.2128514056224897E-2</v>
      </c>
      <c r="L102" s="23">
        <v>5.9093516924842229E-2</v>
      </c>
      <c r="M102" s="23">
        <v>6.4257028112449793E-2</v>
      </c>
      <c r="N102" s="23">
        <v>9.1795754446356848E-3</v>
      </c>
      <c r="O102" s="23">
        <v>1.3769363166953529E-2</v>
      </c>
      <c r="P102" s="23">
        <v>7.6878944348823863E-2</v>
      </c>
      <c r="Q102" s="23">
        <v>0.29432013769363169</v>
      </c>
      <c r="R102" s="23">
        <v>3.098106712564544E-2</v>
      </c>
      <c r="S102" s="24">
        <v>8715</v>
      </c>
      <c r="T102" s="23">
        <v>0.15789473684210525</v>
      </c>
      <c r="U102" s="23">
        <v>0.145748987854251</v>
      </c>
      <c r="V102" s="23">
        <v>6.0728744939271256E-3</v>
      </c>
      <c r="W102" s="23">
        <v>4.048582995951417E-3</v>
      </c>
      <c r="X102" s="23">
        <v>0.18218623481781376</v>
      </c>
      <c r="Y102" s="23">
        <v>0.11538461538461539</v>
      </c>
      <c r="Z102" s="23">
        <v>4.2510121457489877E-2</v>
      </c>
      <c r="AA102" s="23">
        <v>3.643724696356275E-2</v>
      </c>
      <c r="AB102" s="23">
        <v>9.1093117408906882E-2</v>
      </c>
      <c r="AC102" s="23">
        <v>1.8218623481781375E-2</v>
      </c>
      <c r="AD102" s="23">
        <v>1.417004048582996E-2</v>
      </c>
      <c r="AE102" s="23">
        <v>3.4412955465587043E-2</v>
      </c>
      <c r="AF102" s="23">
        <v>0.10931174089068826</v>
      </c>
      <c r="AG102" s="23">
        <v>4.2510121457489877E-2</v>
      </c>
      <c r="AH102" s="24">
        <v>2470</v>
      </c>
    </row>
    <row r="103" spans="2:34" x14ac:dyDescent="0.2">
      <c r="B103" s="33" t="s">
        <v>264</v>
      </c>
      <c r="C103" s="21" t="s">
        <v>58</v>
      </c>
      <c r="D103" s="18" t="s">
        <v>167</v>
      </c>
      <c r="E103" s="23">
        <v>0.11851851851851852</v>
      </c>
      <c r="F103" s="23">
        <v>0.13382716049382717</v>
      </c>
      <c r="G103" s="23">
        <v>3.9506172839506174E-3</v>
      </c>
      <c r="H103" s="23">
        <v>1.3827160493827161E-2</v>
      </c>
      <c r="I103" s="23">
        <v>8.1481481481481488E-2</v>
      </c>
      <c r="J103" s="23">
        <v>0.08</v>
      </c>
      <c r="K103" s="23">
        <v>2.074074074074074E-2</v>
      </c>
      <c r="L103" s="23">
        <v>1.3333333333333334E-2</v>
      </c>
      <c r="M103" s="23">
        <v>6.8148148148148152E-2</v>
      </c>
      <c r="N103" s="23">
        <v>5.4320987654320986E-3</v>
      </c>
      <c r="O103" s="23">
        <v>1.9753086419753086E-2</v>
      </c>
      <c r="P103" s="23">
        <v>4.296296296296296E-2</v>
      </c>
      <c r="Q103" s="23">
        <v>0.31160493827160496</v>
      </c>
      <c r="R103" s="23">
        <v>8.5925925925925919E-2</v>
      </c>
      <c r="S103" s="24">
        <v>10125</v>
      </c>
      <c r="T103" s="23">
        <v>0.18265440210249673</v>
      </c>
      <c r="U103" s="23">
        <v>0.2049934296977661</v>
      </c>
      <c r="V103" s="23">
        <v>1.3140604467805519E-3</v>
      </c>
      <c r="W103" s="23">
        <v>3.9421813403416554E-3</v>
      </c>
      <c r="X103" s="23">
        <v>0.11563731931668857</v>
      </c>
      <c r="Y103" s="23">
        <v>0.11695137976346912</v>
      </c>
      <c r="Z103" s="23">
        <v>2.6281208935611037E-2</v>
      </c>
      <c r="AA103" s="23">
        <v>6.5703022339027592E-3</v>
      </c>
      <c r="AB103" s="23">
        <v>0.11563731931668857</v>
      </c>
      <c r="AC103" s="23">
        <v>9.1984231274638631E-3</v>
      </c>
      <c r="AD103" s="23">
        <v>1.5768725361366621E-2</v>
      </c>
      <c r="AE103" s="23">
        <v>9.1984231274638631E-3</v>
      </c>
      <c r="AF103" s="23">
        <v>9.5926412614980291E-2</v>
      </c>
      <c r="AG103" s="23">
        <v>9.724047306176084E-2</v>
      </c>
      <c r="AH103" s="24">
        <v>3805</v>
      </c>
    </row>
    <row r="104" spans="2:34" x14ac:dyDescent="0.2">
      <c r="B104" s="33" t="s">
        <v>264</v>
      </c>
      <c r="C104" s="21" t="s">
        <v>61</v>
      </c>
      <c r="D104" s="18" t="s">
        <v>170</v>
      </c>
      <c r="E104" s="23">
        <v>8.534798534798535E-2</v>
      </c>
      <c r="F104" s="23">
        <v>0.12234432234432234</v>
      </c>
      <c r="G104" s="23">
        <v>3.2967032967032967E-3</v>
      </c>
      <c r="H104" s="23">
        <v>0.11904761904761904</v>
      </c>
      <c r="I104" s="23">
        <v>8.3882783882783876E-2</v>
      </c>
      <c r="J104" s="23">
        <v>9.1941391941391948E-2</v>
      </c>
      <c r="K104" s="23">
        <v>3.2234432234432238E-2</v>
      </c>
      <c r="L104" s="23">
        <v>2.490842490842491E-2</v>
      </c>
      <c r="M104" s="23">
        <v>6.4835164835164841E-2</v>
      </c>
      <c r="N104" s="23">
        <v>1.6849816849816849E-2</v>
      </c>
      <c r="O104" s="23">
        <v>1.6849816849816849E-2</v>
      </c>
      <c r="P104" s="23">
        <v>3.8827838827838829E-2</v>
      </c>
      <c r="Q104" s="23">
        <v>0.24835164835164836</v>
      </c>
      <c r="R104" s="23">
        <v>5.1648351648351645E-2</v>
      </c>
      <c r="S104" s="24">
        <v>13650</v>
      </c>
      <c r="T104" s="23">
        <v>0.12006196746707978</v>
      </c>
      <c r="U104" s="23">
        <v>0.19209914794732766</v>
      </c>
      <c r="V104" s="23">
        <v>2.3237800154918666E-3</v>
      </c>
      <c r="W104" s="23">
        <v>1.3168086754453912E-2</v>
      </c>
      <c r="X104" s="23">
        <v>0.11928737412858249</v>
      </c>
      <c r="Y104" s="23">
        <v>0.13090627420604184</v>
      </c>
      <c r="Z104" s="23">
        <v>5.0348567002323777E-2</v>
      </c>
      <c r="AA104" s="23">
        <v>2.6336173508907823E-2</v>
      </c>
      <c r="AB104" s="23">
        <v>9.1402013942680091E-2</v>
      </c>
      <c r="AC104" s="23">
        <v>2.5561580170410533E-2</v>
      </c>
      <c r="AD104" s="23">
        <v>7.7459333849728895E-3</v>
      </c>
      <c r="AE104" s="23">
        <v>2.5561580170410533E-2</v>
      </c>
      <c r="AF104" s="23">
        <v>0.15569326103795508</v>
      </c>
      <c r="AG104" s="23">
        <v>4.1053446940356314E-2</v>
      </c>
      <c r="AH104" s="24">
        <v>6455</v>
      </c>
    </row>
    <row r="105" spans="2:34" x14ac:dyDescent="0.2">
      <c r="B105" s="33" t="s">
        <v>264</v>
      </c>
      <c r="C105" s="21" t="s">
        <v>56</v>
      </c>
      <c r="D105" s="18" t="s">
        <v>314</v>
      </c>
      <c r="E105" s="23" t="s">
        <v>590</v>
      </c>
      <c r="F105" s="23" t="s">
        <v>590</v>
      </c>
      <c r="G105" s="23" t="s">
        <v>590</v>
      </c>
      <c r="H105" s="23" t="s">
        <v>590</v>
      </c>
      <c r="I105" s="23" t="s">
        <v>590</v>
      </c>
      <c r="J105" s="23" t="s">
        <v>590</v>
      </c>
      <c r="K105" s="23" t="s">
        <v>590</v>
      </c>
      <c r="L105" s="23" t="s">
        <v>590</v>
      </c>
      <c r="M105" s="23" t="s">
        <v>590</v>
      </c>
      <c r="N105" s="23" t="s">
        <v>590</v>
      </c>
      <c r="O105" s="23" t="s">
        <v>590</v>
      </c>
      <c r="P105" s="23" t="s">
        <v>590</v>
      </c>
      <c r="Q105" s="23" t="s">
        <v>590</v>
      </c>
      <c r="R105" s="23" t="s">
        <v>590</v>
      </c>
      <c r="S105" s="23" t="s">
        <v>590</v>
      </c>
      <c r="T105" s="23" t="s">
        <v>590</v>
      </c>
      <c r="U105" s="23" t="s">
        <v>590</v>
      </c>
      <c r="V105" s="23" t="s">
        <v>590</v>
      </c>
      <c r="W105" s="23" t="s">
        <v>590</v>
      </c>
      <c r="X105" s="23" t="s">
        <v>590</v>
      </c>
      <c r="Y105" s="23" t="s">
        <v>590</v>
      </c>
      <c r="Z105" s="23" t="s">
        <v>590</v>
      </c>
      <c r="AA105" s="23" t="s">
        <v>590</v>
      </c>
      <c r="AB105" s="23" t="s">
        <v>590</v>
      </c>
      <c r="AC105" s="23" t="s">
        <v>590</v>
      </c>
      <c r="AD105" s="23" t="s">
        <v>590</v>
      </c>
      <c r="AE105" s="23" t="s">
        <v>590</v>
      </c>
      <c r="AF105" s="23" t="s">
        <v>590</v>
      </c>
      <c r="AG105" s="23" t="s">
        <v>590</v>
      </c>
      <c r="AH105" s="23" t="s">
        <v>590</v>
      </c>
    </row>
    <row r="106" spans="2:34" x14ac:dyDescent="0.2">
      <c r="B106" s="33" t="s">
        <v>264</v>
      </c>
      <c r="C106" s="21" t="s">
        <v>62</v>
      </c>
      <c r="D106" s="18" t="s">
        <v>171</v>
      </c>
      <c r="E106" s="23">
        <v>0.11625663289917994</v>
      </c>
      <c r="F106" s="23">
        <v>0.17800289435600578</v>
      </c>
      <c r="G106" s="23">
        <v>4.3415340086830683E-3</v>
      </c>
      <c r="H106" s="23">
        <v>6.2711046792088762E-3</v>
      </c>
      <c r="I106" s="23">
        <v>0.14616497829232997</v>
      </c>
      <c r="J106" s="23">
        <v>0.12397491558128317</v>
      </c>
      <c r="K106" s="23">
        <v>3.8109020742884706E-2</v>
      </c>
      <c r="L106" s="23">
        <v>2.2672455378678243E-2</v>
      </c>
      <c r="M106" s="23">
        <v>0.10082006753497347</v>
      </c>
      <c r="N106" s="23">
        <v>7.7182826821032323E-3</v>
      </c>
      <c r="O106" s="23">
        <v>3.2320308731307285E-2</v>
      </c>
      <c r="P106" s="23">
        <v>2.9425952725518571E-2</v>
      </c>
      <c r="Q106" s="23">
        <v>0.15436565364206464</v>
      </c>
      <c r="R106" s="23">
        <v>3.9556198745779064E-2</v>
      </c>
      <c r="S106" s="24">
        <v>10365</v>
      </c>
      <c r="T106" s="23">
        <v>0.14285714285714285</v>
      </c>
      <c r="U106" s="23">
        <v>0.16849816849816851</v>
      </c>
      <c r="V106" s="23">
        <v>1.221001221001221E-3</v>
      </c>
      <c r="W106" s="23">
        <v>2.442002442002442E-3</v>
      </c>
      <c r="X106" s="23">
        <v>0.14652014652014653</v>
      </c>
      <c r="Y106" s="23">
        <v>0.15018315018315018</v>
      </c>
      <c r="Z106" s="23">
        <v>4.0293040293040296E-2</v>
      </c>
      <c r="AA106" s="23">
        <v>1.4652014652014652E-2</v>
      </c>
      <c r="AB106" s="23">
        <v>0.10256410256410256</v>
      </c>
      <c r="AC106" s="23">
        <v>1.221001221001221E-2</v>
      </c>
      <c r="AD106" s="23">
        <v>2.31990231990232E-2</v>
      </c>
      <c r="AE106" s="23">
        <v>2.31990231990232E-2</v>
      </c>
      <c r="AF106" s="23">
        <v>0.12454212454212454</v>
      </c>
      <c r="AG106" s="23">
        <v>4.63980463980464E-2</v>
      </c>
      <c r="AH106" s="24">
        <v>4095</v>
      </c>
    </row>
    <row r="107" spans="2:34" x14ac:dyDescent="0.2">
      <c r="B107" s="33" t="s">
        <v>264</v>
      </c>
      <c r="C107" s="21" t="s">
        <v>63</v>
      </c>
      <c r="D107" s="18" t="s">
        <v>172</v>
      </c>
      <c r="E107" s="23">
        <v>9.9815157116451017E-2</v>
      </c>
      <c r="F107" s="23">
        <v>0.12995876581828522</v>
      </c>
      <c r="G107" s="23">
        <v>6.1140338404663732E-3</v>
      </c>
      <c r="H107" s="23">
        <v>1.1090573012939002E-2</v>
      </c>
      <c r="I107" s="23">
        <v>0.11246978529788142</v>
      </c>
      <c r="J107" s="23">
        <v>9.8393288781458837E-2</v>
      </c>
      <c r="K107" s="23">
        <v>3.0996729702829517E-2</v>
      </c>
      <c r="L107" s="23">
        <v>4.8201336556234896E-2</v>
      </c>
      <c r="M107" s="23">
        <v>6.2704393573155132E-2</v>
      </c>
      <c r="N107" s="23">
        <v>1.3792122849424143E-2</v>
      </c>
      <c r="O107" s="23">
        <v>2.2038959192378787E-2</v>
      </c>
      <c r="P107" s="23">
        <v>6.6116877577136357E-2</v>
      </c>
      <c r="Q107" s="23">
        <v>0.26873311531352195</v>
      </c>
      <c r="R107" s="23">
        <v>2.9574861367837338E-2</v>
      </c>
      <c r="S107" s="24">
        <v>35165</v>
      </c>
      <c r="T107" s="23">
        <v>0.17716165413533835</v>
      </c>
      <c r="U107" s="23">
        <v>0.18421052631578946</v>
      </c>
      <c r="V107" s="23">
        <v>2.3496240601503758E-3</v>
      </c>
      <c r="W107" s="23">
        <v>5.1691729323308268E-3</v>
      </c>
      <c r="X107" s="23">
        <v>0.13298872180451127</v>
      </c>
      <c r="Y107" s="23">
        <v>0.13392857142857142</v>
      </c>
      <c r="Z107" s="23">
        <v>3.9473684210526314E-2</v>
      </c>
      <c r="AA107" s="23">
        <v>2.0676691729323307E-2</v>
      </c>
      <c r="AB107" s="23">
        <v>7.7537593984962405E-2</v>
      </c>
      <c r="AC107" s="23">
        <v>1.8796992481203006E-2</v>
      </c>
      <c r="AD107" s="23">
        <v>1.550751879699248E-2</v>
      </c>
      <c r="AE107" s="23">
        <v>3.1015037593984961E-2</v>
      </c>
      <c r="AF107" s="23">
        <v>0.12922932330827067</v>
      </c>
      <c r="AG107" s="23">
        <v>3.242481203007519E-2</v>
      </c>
      <c r="AH107" s="24">
        <v>10640</v>
      </c>
    </row>
    <row r="108" spans="2:34" x14ac:dyDescent="0.2">
      <c r="B108" s="33" t="s">
        <v>264</v>
      </c>
      <c r="C108" s="21" t="s">
        <v>64</v>
      </c>
      <c r="D108" s="18" t="s">
        <v>315</v>
      </c>
      <c r="E108" s="23" t="s">
        <v>590</v>
      </c>
      <c r="F108" s="23" t="s">
        <v>590</v>
      </c>
      <c r="G108" s="23" t="s">
        <v>590</v>
      </c>
      <c r="H108" s="23" t="s">
        <v>590</v>
      </c>
      <c r="I108" s="23" t="s">
        <v>590</v>
      </c>
      <c r="J108" s="23" t="s">
        <v>590</v>
      </c>
      <c r="K108" s="23" t="s">
        <v>590</v>
      </c>
      <c r="L108" s="23" t="s">
        <v>590</v>
      </c>
      <c r="M108" s="23" t="s">
        <v>590</v>
      </c>
      <c r="N108" s="23" t="s">
        <v>590</v>
      </c>
      <c r="O108" s="23" t="s">
        <v>590</v>
      </c>
      <c r="P108" s="23" t="s">
        <v>590</v>
      </c>
      <c r="Q108" s="23" t="s">
        <v>590</v>
      </c>
      <c r="R108" s="23" t="s">
        <v>590</v>
      </c>
      <c r="S108" s="24" t="s">
        <v>590</v>
      </c>
      <c r="T108" s="23" t="s">
        <v>590</v>
      </c>
      <c r="U108" s="23" t="s">
        <v>590</v>
      </c>
      <c r="V108" s="23" t="s">
        <v>590</v>
      </c>
      <c r="W108" s="23" t="s">
        <v>590</v>
      </c>
      <c r="X108" s="23" t="s">
        <v>590</v>
      </c>
      <c r="Y108" s="23" t="s">
        <v>590</v>
      </c>
      <c r="Z108" s="23" t="s">
        <v>590</v>
      </c>
      <c r="AA108" s="23" t="s">
        <v>590</v>
      </c>
      <c r="AB108" s="23" t="s">
        <v>590</v>
      </c>
      <c r="AC108" s="23" t="s">
        <v>590</v>
      </c>
      <c r="AD108" s="23" t="s">
        <v>590</v>
      </c>
      <c r="AE108" s="23" t="s">
        <v>590</v>
      </c>
      <c r="AF108" s="23" t="s">
        <v>590</v>
      </c>
      <c r="AG108" s="23" t="s">
        <v>590</v>
      </c>
      <c r="AH108" s="24" t="s">
        <v>590</v>
      </c>
    </row>
    <row r="109" spans="2:34" x14ac:dyDescent="0.2">
      <c r="B109" s="33" t="s">
        <v>264</v>
      </c>
      <c r="C109" s="21" t="s">
        <v>65</v>
      </c>
      <c r="D109" s="18" t="s">
        <v>316</v>
      </c>
      <c r="E109" s="23" t="s">
        <v>590</v>
      </c>
      <c r="F109" s="23" t="s">
        <v>590</v>
      </c>
      <c r="G109" s="23" t="s">
        <v>590</v>
      </c>
      <c r="H109" s="23" t="s">
        <v>590</v>
      </c>
      <c r="I109" s="23" t="s">
        <v>590</v>
      </c>
      <c r="J109" s="23" t="s">
        <v>590</v>
      </c>
      <c r="K109" s="23" t="s">
        <v>590</v>
      </c>
      <c r="L109" s="23" t="s">
        <v>590</v>
      </c>
      <c r="M109" s="23" t="s">
        <v>590</v>
      </c>
      <c r="N109" s="23" t="s">
        <v>590</v>
      </c>
      <c r="O109" s="23" t="s">
        <v>590</v>
      </c>
      <c r="P109" s="23" t="s">
        <v>590</v>
      </c>
      <c r="Q109" s="23" t="s">
        <v>590</v>
      </c>
      <c r="R109" s="23" t="s">
        <v>590</v>
      </c>
      <c r="S109" s="24" t="s">
        <v>590</v>
      </c>
      <c r="T109" s="23" t="s">
        <v>590</v>
      </c>
      <c r="U109" s="23" t="s">
        <v>590</v>
      </c>
      <c r="V109" s="23" t="s">
        <v>590</v>
      </c>
      <c r="W109" s="23" t="s">
        <v>590</v>
      </c>
      <c r="X109" s="23" t="s">
        <v>590</v>
      </c>
      <c r="Y109" s="23" t="s">
        <v>590</v>
      </c>
      <c r="Z109" s="23" t="s">
        <v>590</v>
      </c>
      <c r="AA109" s="23" t="s">
        <v>590</v>
      </c>
      <c r="AB109" s="23" t="s">
        <v>590</v>
      </c>
      <c r="AC109" s="23" t="s">
        <v>590</v>
      </c>
      <c r="AD109" s="23" t="s">
        <v>590</v>
      </c>
      <c r="AE109" s="23" t="s">
        <v>590</v>
      </c>
      <c r="AF109" s="23" t="s">
        <v>590</v>
      </c>
      <c r="AG109" s="23" t="s">
        <v>590</v>
      </c>
      <c r="AH109" s="24" t="s">
        <v>590</v>
      </c>
    </row>
    <row r="110" spans="2:34" x14ac:dyDescent="0.2">
      <c r="B110" s="33" t="s">
        <v>264</v>
      </c>
      <c r="C110" s="21" t="s">
        <v>66</v>
      </c>
      <c r="D110" s="18" t="s">
        <v>317</v>
      </c>
      <c r="E110" s="23">
        <v>7.8410981697171381E-2</v>
      </c>
      <c r="F110" s="23">
        <v>8.63144758735441E-2</v>
      </c>
      <c r="G110" s="23">
        <v>1.1647254575707155E-2</v>
      </c>
      <c r="H110" s="23">
        <v>8.7354409317803666E-2</v>
      </c>
      <c r="I110" s="23">
        <v>0.1187603993344426</v>
      </c>
      <c r="J110" s="23">
        <v>0.10316139767054909</v>
      </c>
      <c r="K110" s="23">
        <v>3.2653910149750415E-2</v>
      </c>
      <c r="L110" s="23">
        <v>4.9292845257903492E-2</v>
      </c>
      <c r="M110" s="23">
        <v>7.7787021630615641E-2</v>
      </c>
      <c r="N110" s="23">
        <v>1.6638935108153077E-2</v>
      </c>
      <c r="O110" s="23">
        <v>1.7054908485856904E-2</v>
      </c>
      <c r="P110" s="23">
        <v>6.343594009983361E-2</v>
      </c>
      <c r="Q110" s="23">
        <v>0.22524958402662229</v>
      </c>
      <c r="R110" s="23">
        <v>3.2861896838602328E-2</v>
      </c>
      <c r="S110" s="24">
        <v>24040</v>
      </c>
      <c r="T110" s="23">
        <v>0.14576033637000702</v>
      </c>
      <c r="U110" s="23">
        <v>0.11492641906096707</v>
      </c>
      <c r="V110" s="23">
        <v>1.6818500350385426E-2</v>
      </c>
      <c r="W110" s="23">
        <v>1.4716187806587245E-2</v>
      </c>
      <c r="X110" s="23">
        <v>0.15136650315346881</v>
      </c>
      <c r="Y110" s="23">
        <v>0.14155571128241065</v>
      </c>
      <c r="Z110" s="23">
        <v>3.9243167484232656E-2</v>
      </c>
      <c r="AA110" s="23">
        <v>2.7330063069376315E-2</v>
      </c>
      <c r="AB110" s="23">
        <v>0.11702873160476523</v>
      </c>
      <c r="AC110" s="23">
        <v>2.8030833917309039E-2</v>
      </c>
      <c r="AD110" s="23">
        <v>2.5928521373510861E-2</v>
      </c>
      <c r="AE110" s="23">
        <v>3.2235459004905397E-2</v>
      </c>
      <c r="AF110" s="23">
        <v>8.2690960056061663E-2</v>
      </c>
      <c r="AG110" s="23">
        <v>6.3069376313945338E-2</v>
      </c>
      <c r="AH110" s="24">
        <v>7135</v>
      </c>
    </row>
    <row r="111" spans="2:34" x14ac:dyDescent="0.2">
      <c r="B111" s="33" t="s">
        <v>264</v>
      </c>
      <c r="C111" s="21" t="s">
        <v>67</v>
      </c>
      <c r="D111" s="18" t="s">
        <v>318</v>
      </c>
      <c r="E111" s="23" t="s">
        <v>590</v>
      </c>
      <c r="F111" s="23" t="s">
        <v>590</v>
      </c>
      <c r="G111" s="23" t="s">
        <v>590</v>
      </c>
      <c r="H111" s="23" t="s">
        <v>590</v>
      </c>
      <c r="I111" s="23" t="s">
        <v>590</v>
      </c>
      <c r="J111" s="23" t="s">
        <v>590</v>
      </c>
      <c r="K111" s="23" t="s">
        <v>590</v>
      </c>
      <c r="L111" s="23" t="s">
        <v>590</v>
      </c>
      <c r="M111" s="23" t="s">
        <v>590</v>
      </c>
      <c r="N111" s="23" t="s">
        <v>590</v>
      </c>
      <c r="O111" s="23" t="s">
        <v>590</v>
      </c>
      <c r="P111" s="23" t="s">
        <v>590</v>
      </c>
      <c r="Q111" s="23" t="s">
        <v>590</v>
      </c>
      <c r="R111" s="23" t="s">
        <v>590</v>
      </c>
      <c r="S111" s="24" t="s">
        <v>590</v>
      </c>
      <c r="T111" s="23" t="s">
        <v>590</v>
      </c>
      <c r="U111" s="23" t="s">
        <v>590</v>
      </c>
      <c r="V111" s="23" t="s">
        <v>590</v>
      </c>
      <c r="W111" s="23" t="s">
        <v>590</v>
      </c>
      <c r="X111" s="23" t="s">
        <v>590</v>
      </c>
      <c r="Y111" s="23" t="s">
        <v>590</v>
      </c>
      <c r="Z111" s="23" t="s">
        <v>590</v>
      </c>
      <c r="AA111" s="23" t="s">
        <v>590</v>
      </c>
      <c r="AB111" s="23" t="s">
        <v>590</v>
      </c>
      <c r="AC111" s="23" t="s">
        <v>590</v>
      </c>
      <c r="AD111" s="23" t="s">
        <v>590</v>
      </c>
      <c r="AE111" s="23" t="s">
        <v>590</v>
      </c>
      <c r="AF111" s="23" t="s">
        <v>590</v>
      </c>
      <c r="AG111" s="23" t="s">
        <v>590</v>
      </c>
      <c r="AH111" s="24" t="s">
        <v>590</v>
      </c>
    </row>
    <row r="112" spans="2:34" x14ac:dyDescent="0.2">
      <c r="B112" s="33" t="s">
        <v>264</v>
      </c>
      <c r="C112" s="21" t="s">
        <v>68</v>
      </c>
      <c r="D112" s="18" t="s">
        <v>173</v>
      </c>
      <c r="E112" s="23">
        <v>0.12994071146245059</v>
      </c>
      <c r="F112" s="23">
        <v>0.16699604743083005</v>
      </c>
      <c r="G112" s="23">
        <v>1.976284584980237E-3</v>
      </c>
      <c r="H112" s="23">
        <v>5.434782608695652E-3</v>
      </c>
      <c r="I112" s="23">
        <v>0.11215415019762846</v>
      </c>
      <c r="J112" s="23">
        <v>9.634387351778656E-2</v>
      </c>
      <c r="K112" s="23">
        <v>2.66798418972332E-2</v>
      </c>
      <c r="L112" s="23">
        <v>2.66798418972332E-2</v>
      </c>
      <c r="M112" s="23">
        <v>7.7075098814229248E-2</v>
      </c>
      <c r="N112" s="23">
        <v>9.3873517786561261E-3</v>
      </c>
      <c r="O112" s="23">
        <v>3.0632411067193676E-2</v>
      </c>
      <c r="P112" s="23">
        <v>3.5079051383399208E-2</v>
      </c>
      <c r="Q112" s="23">
        <v>0.24308300395256918</v>
      </c>
      <c r="R112" s="23">
        <v>3.8043478260869568E-2</v>
      </c>
      <c r="S112" s="24">
        <v>10120</v>
      </c>
      <c r="T112" s="23">
        <v>0.20120120120120119</v>
      </c>
      <c r="U112" s="23">
        <v>0.14564564564564564</v>
      </c>
      <c r="V112" s="23">
        <v>1.5015015015015015E-3</v>
      </c>
      <c r="W112" s="23">
        <v>1.5015015015015015E-3</v>
      </c>
      <c r="X112" s="23">
        <v>0.15915915915915915</v>
      </c>
      <c r="Y112" s="23">
        <v>0.12462462462462462</v>
      </c>
      <c r="Z112" s="23">
        <v>3.1531531531531529E-2</v>
      </c>
      <c r="AA112" s="23">
        <v>2.2522522522522521E-2</v>
      </c>
      <c r="AB112" s="23">
        <v>8.5585585585585586E-2</v>
      </c>
      <c r="AC112" s="23">
        <v>1.951951951951952E-2</v>
      </c>
      <c r="AD112" s="23">
        <v>2.5525525525525526E-2</v>
      </c>
      <c r="AE112" s="23">
        <v>1.951951951951952E-2</v>
      </c>
      <c r="AF112" s="23">
        <v>0.1036036036036036</v>
      </c>
      <c r="AG112" s="23">
        <v>6.006006006006006E-2</v>
      </c>
      <c r="AH112" s="24">
        <v>3330</v>
      </c>
    </row>
    <row r="113" spans="2:34" x14ac:dyDescent="0.2">
      <c r="B113" s="33" t="s">
        <v>264</v>
      </c>
      <c r="C113" s="21" t="s">
        <v>71</v>
      </c>
      <c r="D113" s="18" t="s">
        <v>175</v>
      </c>
      <c r="E113" s="23">
        <v>9.8024871982443307E-2</v>
      </c>
      <c r="F113" s="23">
        <v>0.13313825896122897</v>
      </c>
      <c r="G113" s="23">
        <v>4.3891733723482075E-3</v>
      </c>
      <c r="H113" s="23">
        <v>1.4996342355523043E-2</v>
      </c>
      <c r="I113" s="23">
        <v>0.11375274323335771</v>
      </c>
      <c r="J113" s="23">
        <v>8.7417702999268473E-2</v>
      </c>
      <c r="K113" s="23">
        <v>4.1331382589612289E-2</v>
      </c>
      <c r="L113" s="23">
        <v>4.0599853694220922E-2</v>
      </c>
      <c r="M113" s="23">
        <v>8.4491587417703004E-2</v>
      </c>
      <c r="N113" s="23">
        <v>1.3533284564740308E-2</v>
      </c>
      <c r="O113" s="23">
        <v>1.7922457937088514E-2</v>
      </c>
      <c r="P113" s="23">
        <v>4.3525969275786391E-2</v>
      </c>
      <c r="Q113" s="23">
        <v>0.26225310899780541</v>
      </c>
      <c r="R113" s="23">
        <v>4.4623262618873442E-2</v>
      </c>
      <c r="S113" s="24">
        <v>13670</v>
      </c>
      <c r="T113" s="23">
        <v>0.1591203104786546</v>
      </c>
      <c r="U113" s="23">
        <v>0.18758085381630013</v>
      </c>
      <c r="V113" s="23">
        <v>1.29366106080207E-3</v>
      </c>
      <c r="W113" s="23">
        <v>2.5873221216041399E-3</v>
      </c>
      <c r="X113" s="23">
        <v>0.15523932729624837</v>
      </c>
      <c r="Y113" s="23">
        <v>0.11125485122897801</v>
      </c>
      <c r="Z113" s="23">
        <v>4.6571798188874518E-2</v>
      </c>
      <c r="AA113" s="23">
        <v>2.4579560155239329E-2</v>
      </c>
      <c r="AB113" s="23">
        <v>0.10349288486416559</v>
      </c>
      <c r="AC113" s="23">
        <v>2.5873221216041398E-2</v>
      </c>
      <c r="AD113" s="23">
        <v>1.1642949547218629E-2</v>
      </c>
      <c r="AE113" s="23">
        <v>1.4230271668822769E-2</v>
      </c>
      <c r="AF113" s="23">
        <v>0.10866752910737387</v>
      </c>
      <c r="AG113" s="23">
        <v>4.7865459249676584E-2</v>
      </c>
      <c r="AH113" s="24">
        <v>3865</v>
      </c>
    </row>
    <row r="114" spans="2:34" x14ac:dyDescent="0.2">
      <c r="B114" s="33" t="s">
        <v>264</v>
      </c>
      <c r="C114" s="21" t="s">
        <v>72</v>
      </c>
      <c r="D114" s="18" t="s">
        <v>176</v>
      </c>
      <c r="E114" s="23" t="s">
        <v>590</v>
      </c>
      <c r="F114" s="23" t="s">
        <v>590</v>
      </c>
      <c r="G114" s="23" t="s">
        <v>590</v>
      </c>
      <c r="H114" s="23" t="s">
        <v>590</v>
      </c>
      <c r="I114" s="23" t="s">
        <v>590</v>
      </c>
      <c r="J114" s="23" t="s">
        <v>590</v>
      </c>
      <c r="K114" s="23" t="s">
        <v>590</v>
      </c>
      <c r="L114" s="23" t="s">
        <v>590</v>
      </c>
      <c r="M114" s="23" t="s">
        <v>590</v>
      </c>
      <c r="N114" s="23" t="s">
        <v>590</v>
      </c>
      <c r="O114" s="23" t="s">
        <v>590</v>
      </c>
      <c r="P114" s="23" t="s">
        <v>590</v>
      </c>
      <c r="Q114" s="23" t="s">
        <v>590</v>
      </c>
      <c r="R114" s="23" t="s">
        <v>590</v>
      </c>
      <c r="S114" s="24" t="s">
        <v>590</v>
      </c>
      <c r="T114" s="23" t="s">
        <v>590</v>
      </c>
      <c r="U114" s="23" t="s">
        <v>590</v>
      </c>
      <c r="V114" s="23" t="s">
        <v>590</v>
      </c>
      <c r="W114" s="23" t="s">
        <v>590</v>
      </c>
      <c r="X114" s="23" t="s">
        <v>590</v>
      </c>
      <c r="Y114" s="23" t="s">
        <v>590</v>
      </c>
      <c r="Z114" s="23" t="s">
        <v>590</v>
      </c>
      <c r="AA114" s="23" t="s">
        <v>590</v>
      </c>
      <c r="AB114" s="23" t="s">
        <v>590</v>
      </c>
      <c r="AC114" s="23" t="s">
        <v>590</v>
      </c>
      <c r="AD114" s="23" t="s">
        <v>590</v>
      </c>
      <c r="AE114" s="23" t="s">
        <v>590</v>
      </c>
      <c r="AF114" s="23" t="s">
        <v>590</v>
      </c>
      <c r="AG114" s="23" t="s">
        <v>590</v>
      </c>
      <c r="AH114" s="24" t="s">
        <v>590</v>
      </c>
    </row>
    <row r="115" spans="2:34" x14ac:dyDescent="0.2">
      <c r="B115" s="33" t="s">
        <v>276</v>
      </c>
      <c r="C115" s="21" t="s">
        <v>74</v>
      </c>
      <c r="D115" s="18" t="s">
        <v>178</v>
      </c>
      <c r="E115" s="23">
        <v>7.4360960495739731E-2</v>
      </c>
      <c r="F115" s="23">
        <v>0.11541440743609604</v>
      </c>
      <c r="G115" s="23">
        <v>1.6266460108443067E-2</v>
      </c>
      <c r="H115" s="23">
        <v>1.5491866769945779E-2</v>
      </c>
      <c r="I115" s="23">
        <v>9.8373353989155699E-2</v>
      </c>
      <c r="J115" s="23">
        <v>0.14097598760650659</v>
      </c>
      <c r="K115" s="23">
        <v>2.6336173508907823E-2</v>
      </c>
      <c r="L115" s="23">
        <v>2.8659953524399689E-2</v>
      </c>
      <c r="M115" s="23">
        <v>5.1897753679318356E-2</v>
      </c>
      <c r="N115" s="23">
        <v>6.9713400464756006E-3</v>
      </c>
      <c r="O115" s="23">
        <v>1.2393493415956624E-2</v>
      </c>
      <c r="P115" s="23">
        <v>6.7389620449264137E-2</v>
      </c>
      <c r="Q115" s="23">
        <v>0.30364058869093724</v>
      </c>
      <c r="R115" s="23">
        <v>4.1828040278853604E-2</v>
      </c>
      <c r="S115" s="24">
        <v>6455</v>
      </c>
      <c r="T115" s="23">
        <v>0.13707165109034267</v>
      </c>
      <c r="U115" s="23">
        <v>0.18068535825545171</v>
      </c>
      <c r="V115" s="23">
        <v>9.3457943925233638E-3</v>
      </c>
      <c r="W115" s="23">
        <v>3.1152647975077881E-3</v>
      </c>
      <c r="X115" s="23">
        <v>0.1277258566978193</v>
      </c>
      <c r="Y115" s="23">
        <v>0.24610591900311526</v>
      </c>
      <c r="Z115" s="23">
        <v>3.1152647975077882E-2</v>
      </c>
      <c r="AA115" s="23">
        <v>1.2461059190031152E-2</v>
      </c>
      <c r="AB115" s="23">
        <v>5.2959501557632398E-2</v>
      </c>
      <c r="AC115" s="23">
        <v>6.2305295950155761E-3</v>
      </c>
      <c r="AD115" s="23">
        <v>9.3457943925233638E-3</v>
      </c>
      <c r="AE115" s="23">
        <v>2.1806853582554516E-2</v>
      </c>
      <c r="AF115" s="23">
        <v>0.10903426791277258</v>
      </c>
      <c r="AG115" s="23">
        <v>5.9190031152647975E-2</v>
      </c>
      <c r="AH115" s="24">
        <v>1605</v>
      </c>
    </row>
    <row r="116" spans="2:34" x14ac:dyDescent="0.2">
      <c r="B116" s="33" t="s">
        <v>276</v>
      </c>
      <c r="C116" s="21" t="s">
        <v>76</v>
      </c>
      <c r="D116" s="18" t="s">
        <v>180</v>
      </c>
      <c r="E116" s="23">
        <v>0.10303030303030303</v>
      </c>
      <c r="F116" s="23">
        <v>0.12176308539944904</v>
      </c>
      <c r="G116" s="23">
        <v>3.3057851239669421E-3</v>
      </c>
      <c r="H116" s="23">
        <v>2.2589531680440773E-2</v>
      </c>
      <c r="I116" s="23">
        <v>0.12561983471074381</v>
      </c>
      <c r="J116" s="23">
        <v>6.9972451790633605E-2</v>
      </c>
      <c r="K116" s="23">
        <v>3.0303030303030304E-2</v>
      </c>
      <c r="L116" s="23">
        <v>3.911845730027548E-2</v>
      </c>
      <c r="M116" s="23">
        <v>7.1074380165289261E-2</v>
      </c>
      <c r="N116" s="23">
        <v>1.3223140495867768E-2</v>
      </c>
      <c r="O116" s="23">
        <v>2.2038567493112948E-2</v>
      </c>
      <c r="P116" s="23">
        <v>8.2093663911845735E-2</v>
      </c>
      <c r="Q116" s="23">
        <v>0.26887052341597795</v>
      </c>
      <c r="R116" s="23">
        <v>2.6997245179063361E-2</v>
      </c>
      <c r="S116" s="24">
        <v>9075</v>
      </c>
      <c r="T116" s="23">
        <v>0.16329966329966331</v>
      </c>
      <c r="U116" s="23">
        <v>0.14983164983164984</v>
      </c>
      <c r="V116" s="23">
        <v>3.3670033670033669E-3</v>
      </c>
      <c r="W116" s="23">
        <v>5.0505050505050509E-3</v>
      </c>
      <c r="X116" s="23">
        <v>0.16835016835016836</v>
      </c>
      <c r="Y116" s="23">
        <v>8.4175084175084181E-2</v>
      </c>
      <c r="Z116" s="23">
        <v>4.0404040404040407E-2</v>
      </c>
      <c r="AA116" s="23">
        <v>1.5151515151515152E-2</v>
      </c>
      <c r="AB116" s="23">
        <v>0.10774410774410774</v>
      </c>
      <c r="AC116" s="23">
        <v>2.0202020202020204E-2</v>
      </c>
      <c r="AD116" s="23">
        <v>2.5252525252525252E-2</v>
      </c>
      <c r="AE116" s="23">
        <v>4.8821548821548821E-2</v>
      </c>
      <c r="AF116" s="23">
        <v>0.12457912457912458</v>
      </c>
      <c r="AG116" s="23">
        <v>4.3771043771043773E-2</v>
      </c>
      <c r="AH116" s="24">
        <v>2970</v>
      </c>
    </row>
    <row r="117" spans="2:34" x14ac:dyDescent="0.2">
      <c r="B117" s="33" t="s">
        <v>276</v>
      </c>
      <c r="C117" s="21" t="s">
        <v>79</v>
      </c>
      <c r="D117" s="18" t="s">
        <v>183</v>
      </c>
      <c r="E117" s="23" t="s">
        <v>590</v>
      </c>
      <c r="F117" s="23" t="s">
        <v>590</v>
      </c>
      <c r="G117" s="23" t="s">
        <v>590</v>
      </c>
      <c r="H117" s="23" t="s">
        <v>590</v>
      </c>
      <c r="I117" s="23" t="s">
        <v>590</v>
      </c>
      <c r="J117" s="23" t="s">
        <v>590</v>
      </c>
      <c r="K117" s="23" t="s">
        <v>590</v>
      </c>
      <c r="L117" s="23" t="s">
        <v>590</v>
      </c>
      <c r="M117" s="23" t="s">
        <v>590</v>
      </c>
      <c r="N117" s="23" t="s">
        <v>590</v>
      </c>
      <c r="O117" s="23" t="s">
        <v>590</v>
      </c>
      <c r="P117" s="23" t="s">
        <v>590</v>
      </c>
      <c r="Q117" s="23" t="s">
        <v>590</v>
      </c>
      <c r="R117" s="23" t="s">
        <v>590</v>
      </c>
      <c r="S117" s="24" t="s">
        <v>590</v>
      </c>
      <c r="T117" s="23" t="s">
        <v>590</v>
      </c>
      <c r="U117" s="23" t="s">
        <v>590</v>
      </c>
      <c r="V117" s="23" t="s">
        <v>590</v>
      </c>
      <c r="W117" s="23" t="s">
        <v>590</v>
      </c>
      <c r="X117" s="23" t="s">
        <v>590</v>
      </c>
      <c r="Y117" s="23" t="s">
        <v>590</v>
      </c>
      <c r="Z117" s="23" t="s">
        <v>590</v>
      </c>
      <c r="AA117" s="23" t="s">
        <v>590</v>
      </c>
      <c r="AB117" s="23" t="s">
        <v>590</v>
      </c>
      <c r="AC117" s="23" t="s">
        <v>590</v>
      </c>
      <c r="AD117" s="23" t="s">
        <v>590</v>
      </c>
      <c r="AE117" s="23" t="s">
        <v>590</v>
      </c>
      <c r="AF117" s="23" t="s">
        <v>590</v>
      </c>
      <c r="AG117" s="23" t="s">
        <v>590</v>
      </c>
      <c r="AH117" s="24" t="s">
        <v>590</v>
      </c>
    </row>
    <row r="118" spans="2:34" x14ac:dyDescent="0.2">
      <c r="B118" s="33" t="s">
        <v>276</v>
      </c>
      <c r="C118" s="21" t="s">
        <v>80</v>
      </c>
      <c r="D118" s="18" t="s">
        <v>319</v>
      </c>
      <c r="E118" s="23">
        <v>9.5344387755102039E-2</v>
      </c>
      <c r="F118" s="23">
        <v>0.10969387755102041</v>
      </c>
      <c r="G118" s="23">
        <v>3.8265306122448979E-3</v>
      </c>
      <c r="H118" s="23">
        <v>1.7219387755102039E-2</v>
      </c>
      <c r="I118" s="23">
        <v>0.11001275510204081</v>
      </c>
      <c r="J118" s="23">
        <v>4.3686224489795922E-2</v>
      </c>
      <c r="K118" s="23">
        <v>3.0293367346938774E-2</v>
      </c>
      <c r="L118" s="23">
        <v>3.7308673469387758E-2</v>
      </c>
      <c r="M118" s="23">
        <v>7.3660714285714288E-2</v>
      </c>
      <c r="N118" s="23">
        <v>1.4030612244897959E-2</v>
      </c>
      <c r="O118" s="23">
        <v>1.9451530612244899E-2</v>
      </c>
      <c r="P118" s="23">
        <v>7.8125E-2</v>
      </c>
      <c r="Q118" s="23">
        <v>0.2924107142857143</v>
      </c>
      <c r="R118" s="23">
        <v>7.4617346938775517E-2</v>
      </c>
      <c r="S118" s="24">
        <v>15680</v>
      </c>
      <c r="T118" s="23">
        <v>0.17271589486858574</v>
      </c>
      <c r="U118" s="23">
        <v>0.13892365456821026</v>
      </c>
      <c r="V118" s="23">
        <v>3.7546933667083854E-3</v>
      </c>
      <c r="W118" s="23">
        <v>7.5093867334167707E-3</v>
      </c>
      <c r="X118" s="23">
        <v>0.1476846057571965</v>
      </c>
      <c r="Y118" s="23">
        <v>7.8848560700876091E-2</v>
      </c>
      <c r="Z118" s="23">
        <v>3.629536921151439E-2</v>
      </c>
      <c r="AA118" s="23">
        <v>3.3792240300375469E-2</v>
      </c>
      <c r="AB118" s="23">
        <v>0.10012515644555695</v>
      </c>
      <c r="AC118" s="23">
        <v>8.7609511889862324E-3</v>
      </c>
      <c r="AD118" s="23">
        <v>1.6270337922403004E-2</v>
      </c>
      <c r="AE118" s="23">
        <v>4.7559449311639551E-2</v>
      </c>
      <c r="AF118" s="23">
        <v>0.11889862327909888</v>
      </c>
      <c r="AG118" s="23">
        <v>8.7609511889862324E-2</v>
      </c>
      <c r="AH118" s="24">
        <v>3995</v>
      </c>
    </row>
    <row r="119" spans="2:34" x14ac:dyDescent="0.2">
      <c r="B119" s="33" t="s">
        <v>276</v>
      </c>
      <c r="C119" s="21" t="s">
        <v>82</v>
      </c>
      <c r="D119" s="18" t="s">
        <v>320</v>
      </c>
      <c r="E119" s="23">
        <v>0.10559839088166276</v>
      </c>
      <c r="F119" s="23">
        <v>0.11766677841099564</v>
      </c>
      <c r="G119" s="23">
        <v>8.0455916862219243E-3</v>
      </c>
      <c r="H119" s="23">
        <v>1.1062688568555145E-2</v>
      </c>
      <c r="I119" s="23">
        <v>0.11029165269862555</v>
      </c>
      <c r="J119" s="23">
        <v>0.10794502179014415</v>
      </c>
      <c r="K119" s="23">
        <v>3.0170968823332214E-2</v>
      </c>
      <c r="L119" s="23">
        <v>3.0170968823332214E-2</v>
      </c>
      <c r="M119" s="23">
        <v>7.0398927254441843E-2</v>
      </c>
      <c r="N119" s="23">
        <v>1.2738853503184714E-2</v>
      </c>
      <c r="O119" s="23">
        <v>2.5812939993295342E-2</v>
      </c>
      <c r="P119" s="23">
        <v>5.8330539725108953E-2</v>
      </c>
      <c r="Q119" s="23">
        <v>0.28729466979550788</v>
      </c>
      <c r="R119" s="23">
        <v>2.4136775058665773E-2</v>
      </c>
      <c r="S119" s="24">
        <v>14915</v>
      </c>
      <c r="T119" s="23">
        <v>0.16487455197132617</v>
      </c>
      <c r="U119" s="23">
        <v>0.17084826762246116</v>
      </c>
      <c r="V119" s="23">
        <v>4.7789725209080045E-3</v>
      </c>
      <c r="W119" s="23">
        <v>3.5842293906810036E-3</v>
      </c>
      <c r="X119" s="23">
        <v>0.14814814814814814</v>
      </c>
      <c r="Y119" s="23">
        <v>0.15651135005973715</v>
      </c>
      <c r="Z119" s="23">
        <v>2.5089605734767026E-2</v>
      </c>
      <c r="AA119" s="23">
        <v>1.5531660692951015E-2</v>
      </c>
      <c r="AB119" s="23">
        <v>9.6774193548387094E-2</v>
      </c>
      <c r="AC119" s="23">
        <v>2.0310633213859019E-2</v>
      </c>
      <c r="AD119" s="23">
        <v>1.6726403823178016E-2</v>
      </c>
      <c r="AE119" s="23">
        <v>2.1505376344086023E-2</v>
      </c>
      <c r="AF119" s="23">
        <v>0.12903225806451613</v>
      </c>
      <c r="AG119" s="23">
        <v>2.6284348864994027E-2</v>
      </c>
      <c r="AH119" s="24">
        <v>4185</v>
      </c>
    </row>
    <row r="120" spans="2:34" x14ac:dyDescent="0.2">
      <c r="B120" s="33" t="s">
        <v>276</v>
      </c>
      <c r="C120" s="21" t="s">
        <v>83</v>
      </c>
      <c r="D120" s="18" t="s">
        <v>321</v>
      </c>
      <c r="E120" s="23">
        <v>8.7586641461877751E-2</v>
      </c>
      <c r="F120" s="23">
        <v>0.10491493383742911</v>
      </c>
      <c r="G120" s="23">
        <v>3.1505986137366098E-3</v>
      </c>
      <c r="H120" s="23">
        <v>1.2287334593572778E-2</v>
      </c>
      <c r="I120" s="23">
        <v>0.12822936357908002</v>
      </c>
      <c r="J120" s="23">
        <v>7.2778827977315691E-2</v>
      </c>
      <c r="K120" s="23">
        <v>3.2451165721487082E-2</v>
      </c>
      <c r="L120" s="23">
        <v>3.7177063642092001E-2</v>
      </c>
      <c r="M120" s="23">
        <v>7.2463768115942032E-2</v>
      </c>
      <c r="N120" s="23">
        <v>1.7013232514177693E-2</v>
      </c>
      <c r="O120" s="23">
        <v>1.3547574039067423E-2</v>
      </c>
      <c r="P120" s="23">
        <v>6.9943289224952743E-2</v>
      </c>
      <c r="Q120" s="23">
        <v>0.27315689981096408</v>
      </c>
      <c r="R120" s="23">
        <v>7.4984247006931321E-2</v>
      </c>
      <c r="S120" s="24">
        <v>15870</v>
      </c>
      <c r="T120" s="23">
        <v>0.14589989350372737</v>
      </c>
      <c r="U120" s="23">
        <v>0.11075612353567625</v>
      </c>
      <c r="V120" s="23">
        <v>2.1299254526091589E-3</v>
      </c>
      <c r="W120" s="23">
        <v>7.4547390841320556E-3</v>
      </c>
      <c r="X120" s="23">
        <v>0.17465388711395102</v>
      </c>
      <c r="Y120" s="23">
        <v>0.1033013844515442</v>
      </c>
      <c r="Z120" s="23">
        <v>4.1533546325878593E-2</v>
      </c>
      <c r="AA120" s="23">
        <v>4.3663471778487756E-2</v>
      </c>
      <c r="AB120" s="23">
        <v>8.5197018104366348E-2</v>
      </c>
      <c r="AC120" s="23">
        <v>3.1948881789137379E-2</v>
      </c>
      <c r="AD120" s="23">
        <v>6.3897763578274758E-3</v>
      </c>
      <c r="AE120" s="23">
        <v>7.3482428115015971E-2</v>
      </c>
      <c r="AF120" s="23">
        <v>0.1033013844515442</v>
      </c>
      <c r="AG120" s="23">
        <v>7.1352502662406822E-2</v>
      </c>
      <c r="AH120" s="24">
        <v>4695</v>
      </c>
    </row>
    <row r="121" spans="2:34" x14ac:dyDescent="0.2">
      <c r="B121" s="33" t="s">
        <v>276</v>
      </c>
      <c r="C121" s="21" t="s">
        <v>86</v>
      </c>
      <c r="D121" s="18" t="s">
        <v>186</v>
      </c>
      <c r="E121" s="23">
        <v>0.13862928348909656</v>
      </c>
      <c r="F121" s="23">
        <v>0.12149532710280374</v>
      </c>
      <c r="G121" s="23">
        <v>3.8940809968847352E-3</v>
      </c>
      <c r="H121" s="23">
        <v>4.6728971962616819E-3</v>
      </c>
      <c r="I121" s="23">
        <v>0.16199376947040497</v>
      </c>
      <c r="J121" s="23">
        <v>0.16199376947040497</v>
      </c>
      <c r="K121" s="23">
        <v>3.5825545171339561E-2</v>
      </c>
      <c r="L121" s="23">
        <v>2.336448598130841E-2</v>
      </c>
      <c r="M121" s="23">
        <v>7.3987538940809963E-2</v>
      </c>
      <c r="N121" s="23">
        <v>1.9470404984423675E-2</v>
      </c>
      <c r="O121" s="23">
        <v>2.8037383177570093E-2</v>
      </c>
      <c r="P121" s="23">
        <v>2.8037383177570093E-2</v>
      </c>
      <c r="Q121" s="23">
        <v>0.12227414330218069</v>
      </c>
      <c r="R121" s="23">
        <v>7.6323987538940805E-2</v>
      </c>
      <c r="S121" s="24">
        <v>6420</v>
      </c>
      <c r="T121" s="23" t="s">
        <v>590</v>
      </c>
      <c r="U121" s="23" t="s">
        <v>590</v>
      </c>
      <c r="V121" s="23" t="s">
        <v>590</v>
      </c>
      <c r="W121" s="23" t="s">
        <v>590</v>
      </c>
      <c r="X121" s="23" t="s">
        <v>590</v>
      </c>
      <c r="Y121" s="23" t="s">
        <v>590</v>
      </c>
      <c r="Z121" s="23" t="s">
        <v>590</v>
      </c>
      <c r="AA121" s="23" t="s">
        <v>590</v>
      </c>
      <c r="AB121" s="23" t="s">
        <v>590</v>
      </c>
      <c r="AC121" s="23" t="s">
        <v>590</v>
      </c>
      <c r="AD121" s="23" t="s">
        <v>590</v>
      </c>
      <c r="AE121" s="23" t="s">
        <v>590</v>
      </c>
      <c r="AF121" s="23" t="s">
        <v>590</v>
      </c>
      <c r="AG121" s="23" t="s">
        <v>590</v>
      </c>
      <c r="AH121" s="24" t="s">
        <v>590</v>
      </c>
    </row>
    <row r="122" spans="2:34" x14ac:dyDescent="0.2">
      <c r="B122" s="33" t="s">
        <v>276</v>
      </c>
      <c r="C122" s="21" t="s">
        <v>87</v>
      </c>
      <c r="D122" s="18" t="s">
        <v>322</v>
      </c>
      <c r="E122" s="23">
        <v>8.1934846989141163E-2</v>
      </c>
      <c r="F122" s="23">
        <v>0.10957551826258638</v>
      </c>
      <c r="G122" s="23">
        <v>7.8973346495557744E-3</v>
      </c>
      <c r="H122" s="23">
        <v>1.7769002961500493E-2</v>
      </c>
      <c r="I122" s="23">
        <v>0.10463968410661402</v>
      </c>
      <c r="J122" s="23">
        <v>8.2922013820335636E-2</v>
      </c>
      <c r="K122" s="23">
        <v>3.3563672260612042E-2</v>
      </c>
      <c r="L122" s="23">
        <v>3.5538005923000986E-2</v>
      </c>
      <c r="M122" s="23">
        <v>7.5024679170779859E-2</v>
      </c>
      <c r="N122" s="23">
        <v>1.085883514313919E-2</v>
      </c>
      <c r="O122" s="23">
        <v>2.2704837117472853E-2</v>
      </c>
      <c r="P122" s="23">
        <v>7.2063178677196443E-2</v>
      </c>
      <c r="Q122" s="23">
        <v>0.30108588351431392</v>
      </c>
      <c r="R122" s="23">
        <v>4.4422507403751234E-2</v>
      </c>
      <c r="S122" s="24">
        <v>5065</v>
      </c>
      <c r="T122" s="23">
        <v>0.15613382899628253</v>
      </c>
      <c r="U122" s="23">
        <v>0.1449814126394052</v>
      </c>
      <c r="V122" s="23">
        <v>0</v>
      </c>
      <c r="W122" s="23">
        <v>3.7174721189591076E-3</v>
      </c>
      <c r="X122" s="23">
        <v>0.15241635687732341</v>
      </c>
      <c r="Y122" s="23">
        <v>0.14126394052044611</v>
      </c>
      <c r="Z122" s="23">
        <v>3.717472118959108E-2</v>
      </c>
      <c r="AA122" s="23">
        <v>1.4869888475836431E-2</v>
      </c>
      <c r="AB122" s="23">
        <v>0.10780669144981413</v>
      </c>
      <c r="AC122" s="23">
        <v>1.1152416356877323E-2</v>
      </c>
      <c r="AD122" s="23">
        <v>1.1152416356877323E-2</v>
      </c>
      <c r="AE122" s="23">
        <v>3.3457249070631967E-2</v>
      </c>
      <c r="AF122" s="23">
        <v>0.11152416356877323</v>
      </c>
      <c r="AG122" s="23">
        <v>7.434944237918216E-2</v>
      </c>
      <c r="AH122" s="24">
        <v>1345</v>
      </c>
    </row>
    <row r="123" spans="2:34" x14ac:dyDescent="0.2">
      <c r="B123" s="33" t="s">
        <v>276</v>
      </c>
      <c r="C123" s="21" t="s">
        <v>88</v>
      </c>
      <c r="D123" s="18" t="s">
        <v>323</v>
      </c>
      <c r="E123" s="23">
        <v>9.0712742980561561E-2</v>
      </c>
      <c r="F123" s="23">
        <v>0.12699784017278617</v>
      </c>
      <c r="G123" s="23">
        <v>1.2526997840172787E-2</v>
      </c>
      <c r="H123" s="23">
        <v>1.2526997840172787E-2</v>
      </c>
      <c r="I123" s="23">
        <v>0.13693304535637149</v>
      </c>
      <c r="J123" s="23">
        <v>9.028077753779698E-2</v>
      </c>
      <c r="K123" s="23">
        <v>3.3261339092872572E-2</v>
      </c>
      <c r="L123" s="23">
        <v>5.3131749460043197E-2</v>
      </c>
      <c r="M123" s="23">
        <v>7.3434125269978404E-2</v>
      </c>
      <c r="N123" s="23">
        <v>1.1663066954643628E-2</v>
      </c>
      <c r="O123" s="23">
        <v>2.2030237580993522E-2</v>
      </c>
      <c r="P123" s="23">
        <v>2.1166306695464362E-2</v>
      </c>
      <c r="Q123" s="23">
        <v>0.21641468682505399</v>
      </c>
      <c r="R123" s="23">
        <v>9.8488120950323971E-2</v>
      </c>
      <c r="S123" s="24">
        <v>11575</v>
      </c>
      <c r="T123" s="23">
        <v>0.11947318908748825</v>
      </c>
      <c r="U123" s="23">
        <v>0.11288805268109126</v>
      </c>
      <c r="V123" s="23">
        <v>4.7036688617121351E-3</v>
      </c>
      <c r="W123" s="23">
        <v>1.5051740357478834E-2</v>
      </c>
      <c r="X123" s="23">
        <v>0.14299153339604892</v>
      </c>
      <c r="Y123" s="23">
        <v>0.10818438381937912</v>
      </c>
      <c r="Z123" s="23">
        <v>3.1044214487300093E-2</v>
      </c>
      <c r="AA123" s="23">
        <v>5.268109125117592E-2</v>
      </c>
      <c r="AB123" s="23">
        <v>7.337723424270931E-2</v>
      </c>
      <c r="AC123" s="23">
        <v>1.5992474129821261E-2</v>
      </c>
      <c r="AD123" s="23">
        <v>1.317027281279398E-2</v>
      </c>
      <c r="AE123" s="23">
        <v>2.2577610536218252E-2</v>
      </c>
      <c r="AF123" s="23">
        <v>0.20413922859830669</v>
      </c>
      <c r="AG123" s="23">
        <v>8.3725305738476016E-2</v>
      </c>
      <c r="AH123" s="24">
        <v>5315</v>
      </c>
    </row>
    <row r="124" spans="2:34" x14ac:dyDescent="0.2">
      <c r="B124" s="33" t="s">
        <v>276</v>
      </c>
      <c r="C124" s="21" t="s">
        <v>90</v>
      </c>
      <c r="D124" s="18" t="s">
        <v>188</v>
      </c>
      <c r="E124" s="23">
        <v>9.3605640651592506E-2</v>
      </c>
      <c r="F124" s="23">
        <v>0.11962071480671042</v>
      </c>
      <c r="G124" s="23">
        <v>6.078288353999514E-3</v>
      </c>
      <c r="H124" s="23">
        <v>1.8234865061998541E-2</v>
      </c>
      <c r="I124" s="23">
        <v>0.11670313639679067</v>
      </c>
      <c r="J124" s="23">
        <v>7.3911986384634087E-2</v>
      </c>
      <c r="K124" s="23">
        <v>3.1363967906637494E-2</v>
      </c>
      <c r="L124" s="23">
        <v>4.0846097738876735E-2</v>
      </c>
      <c r="M124" s="23">
        <v>7.8288353999513741E-2</v>
      </c>
      <c r="N124" s="23">
        <v>8.9958667639192802E-3</v>
      </c>
      <c r="O124" s="23">
        <v>2.8203257962557744E-2</v>
      </c>
      <c r="P124" s="23">
        <v>6.5645514223194742E-2</v>
      </c>
      <c r="Q124" s="23">
        <v>0.25431558473133964</v>
      </c>
      <c r="R124" s="23">
        <v>6.4429856552394846E-2</v>
      </c>
      <c r="S124" s="24">
        <v>20565</v>
      </c>
      <c r="T124" s="23">
        <v>0.14804270462633451</v>
      </c>
      <c r="U124" s="23">
        <v>0.14519572953736654</v>
      </c>
      <c r="V124" s="23">
        <v>4.9822064056939501E-3</v>
      </c>
      <c r="W124" s="23">
        <v>3.5587188612099642E-3</v>
      </c>
      <c r="X124" s="23">
        <v>0.13807829181494663</v>
      </c>
      <c r="Y124" s="23">
        <v>9.9644128113879002E-2</v>
      </c>
      <c r="Z124" s="23">
        <v>4.6975088967971527E-2</v>
      </c>
      <c r="AA124" s="23">
        <v>2.9893238434163701E-2</v>
      </c>
      <c r="AB124" s="23">
        <v>9.8220640569395015E-2</v>
      </c>
      <c r="AC124" s="23">
        <v>1.0676156583629894E-2</v>
      </c>
      <c r="AD124" s="23">
        <v>2.2775800711743774E-2</v>
      </c>
      <c r="AE124" s="23">
        <v>4.4839857651245554E-2</v>
      </c>
      <c r="AF124" s="23">
        <v>0.12669039145907474</v>
      </c>
      <c r="AG124" s="23">
        <v>7.9715302491103202E-2</v>
      </c>
      <c r="AH124" s="24">
        <v>7025</v>
      </c>
    </row>
    <row r="125" spans="2:34" x14ac:dyDescent="0.2">
      <c r="B125" s="33" t="s">
        <v>276</v>
      </c>
      <c r="C125" s="21" t="s">
        <v>93</v>
      </c>
      <c r="D125" s="18" t="s">
        <v>191</v>
      </c>
      <c r="E125" s="23">
        <v>0.10002950722927118</v>
      </c>
      <c r="F125" s="23">
        <v>0.11566833874299204</v>
      </c>
      <c r="G125" s="23">
        <v>4.7211566833874298E-3</v>
      </c>
      <c r="H125" s="23">
        <v>1.6819120684567718E-2</v>
      </c>
      <c r="I125" s="23">
        <v>0.11950427854824432</v>
      </c>
      <c r="J125" s="23">
        <v>8.8816760106226023E-2</v>
      </c>
      <c r="K125" s="23">
        <v>3.0392446149306581E-2</v>
      </c>
      <c r="L125" s="23">
        <v>4.4260843906757157E-2</v>
      </c>
      <c r="M125" s="23">
        <v>7.0522277958099733E-2</v>
      </c>
      <c r="N125" s="23">
        <v>1.5933903806432576E-2</v>
      </c>
      <c r="O125" s="23">
        <v>1.4753614635585718E-2</v>
      </c>
      <c r="P125" s="23">
        <v>6.3440542933018595E-2</v>
      </c>
      <c r="Q125" s="23">
        <v>0.26231926822071405</v>
      </c>
      <c r="R125" s="23">
        <v>5.2817940395396876E-2</v>
      </c>
      <c r="S125" s="24">
        <v>16945</v>
      </c>
      <c r="T125" s="23">
        <v>0.18055555555555555</v>
      </c>
      <c r="U125" s="23">
        <v>0.15598290598290598</v>
      </c>
      <c r="V125" s="23">
        <v>2.136752136752137E-3</v>
      </c>
      <c r="W125" s="23">
        <v>3.205128205128205E-3</v>
      </c>
      <c r="X125" s="23">
        <v>0.14743589743589744</v>
      </c>
      <c r="Y125" s="23">
        <v>0.11431623931623931</v>
      </c>
      <c r="Z125" s="23">
        <v>3.2051282051282048E-2</v>
      </c>
      <c r="AA125" s="23">
        <v>2.3504273504273504E-2</v>
      </c>
      <c r="AB125" s="23">
        <v>0.10576923076923077</v>
      </c>
      <c r="AC125" s="23">
        <v>1.7094017094017096E-2</v>
      </c>
      <c r="AD125" s="23">
        <v>1.1752136752136752E-2</v>
      </c>
      <c r="AE125" s="23">
        <v>4.2735042735042736E-2</v>
      </c>
      <c r="AF125" s="23">
        <v>0.10683760683760683</v>
      </c>
      <c r="AG125" s="23">
        <v>5.6623931623931624E-2</v>
      </c>
      <c r="AH125" s="24">
        <v>4680</v>
      </c>
    </row>
    <row r="126" spans="2:34" x14ac:dyDescent="0.2">
      <c r="B126" s="33" t="s">
        <v>276</v>
      </c>
      <c r="C126" s="21" t="s">
        <v>94</v>
      </c>
      <c r="D126" s="18" t="s">
        <v>192</v>
      </c>
      <c r="E126" s="23">
        <v>9.0618336886993597E-2</v>
      </c>
      <c r="F126" s="23">
        <v>0.11567164179104478</v>
      </c>
      <c r="G126" s="23">
        <v>2.6652452025586353E-3</v>
      </c>
      <c r="H126" s="23">
        <v>2.1321961620469083E-2</v>
      </c>
      <c r="I126" s="23">
        <v>0.11993603411513859</v>
      </c>
      <c r="J126" s="23">
        <v>7.5159914712153525E-2</v>
      </c>
      <c r="K126" s="23">
        <v>3.1449893390191899E-2</v>
      </c>
      <c r="L126" s="23">
        <v>3.7846481876332626E-2</v>
      </c>
      <c r="M126" s="23">
        <v>8.7420042643923238E-2</v>
      </c>
      <c r="N126" s="23">
        <v>9.5948827292110881E-3</v>
      </c>
      <c r="O126" s="23">
        <v>1.8656716417910446E-2</v>
      </c>
      <c r="P126" s="23">
        <v>7.1961620469083151E-2</v>
      </c>
      <c r="Q126" s="23">
        <v>0.26226012793176973</v>
      </c>
      <c r="R126" s="23">
        <v>5.5970149253731345E-2</v>
      </c>
      <c r="S126" s="24">
        <v>9380</v>
      </c>
      <c r="T126" s="23">
        <v>0.17372881355932204</v>
      </c>
      <c r="U126" s="23">
        <v>0.12923728813559321</v>
      </c>
      <c r="V126" s="23">
        <v>2.1186440677966102E-3</v>
      </c>
      <c r="W126" s="23">
        <v>6.3559322033898309E-3</v>
      </c>
      <c r="X126" s="23">
        <v>0.17796610169491525</v>
      </c>
      <c r="Y126" s="23">
        <v>0.12076271186440678</v>
      </c>
      <c r="Z126" s="23">
        <v>3.3898305084745763E-2</v>
      </c>
      <c r="AA126" s="23">
        <v>1.4830508474576272E-2</v>
      </c>
      <c r="AB126" s="23">
        <v>0.125</v>
      </c>
      <c r="AC126" s="23">
        <v>4.2372881355932203E-3</v>
      </c>
      <c r="AD126" s="23">
        <v>1.2711864406779662E-2</v>
      </c>
      <c r="AE126" s="23">
        <v>2.3305084745762712E-2</v>
      </c>
      <c r="AF126" s="23">
        <v>0.1038135593220339</v>
      </c>
      <c r="AG126" s="23">
        <v>6.991525423728813E-2</v>
      </c>
      <c r="AH126" s="24">
        <v>2360</v>
      </c>
    </row>
    <row r="127" spans="2:34" x14ac:dyDescent="0.2">
      <c r="B127" s="33" t="s">
        <v>276</v>
      </c>
      <c r="C127" s="21" t="s">
        <v>95</v>
      </c>
      <c r="D127" s="18" t="s">
        <v>324</v>
      </c>
      <c r="E127" s="23">
        <v>0.12296747967479675</v>
      </c>
      <c r="F127" s="23">
        <v>0.12703252032520326</v>
      </c>
      <c r="G127" s="23">
        <v>3.9634146341463415E-2</v>
      </c>
      <c r="H127" s="23">
        <v>3.0487804878048782E-3</v>
      </c>
      <c r="I127" s="23">
        <v>0.11585365853658537</v>
      </c>
      <c r="J127" s="23">
        <v>0.12296747967479675</v>
      </c>
      <c r="K127" s="23">
        <v>2.8455284552845527E-2</v>
      </c>
      <c r="L127" s="23">
        <v>3.556910569105691E-2</v>
      </c>
      <c r="M127" s="23">
        <v>8.0284552845528462E-2</v>
      </c>
      <c r="N127" s="23">
        <v>1.1178861788617886E-2</v>
      </c>
      <c r="O127" s="23">
        <v>2.7439024390243903E-2</v>
      </c>
      <c r="P127" s="23">
        <v>1.7276422764227643E-2</v>
      </c>
      <c r="Q127" s="23">
        <v>0.1524390243902439</v>
      </c>
      <c r="R127" s="23">
        <v>0.11585365853658537</v>
      </c>
      <c r="S127" s="24">
        <v>4920</v>
      </c>
      <c r="T127" s="23">
        <v>0.18232044198895028</v>
      </c>
      <c r="U127" s="23">
        <v>9.9447513812154692E-2</v>
      </c>
      <c r="V127" s="23">
        <v>3.0386740331491711E-2</v>
      </c>
      <c r="W127" s="23">
        <v>0</v>
      </c>
      <c r="X127" s="23">
        <v>0.14088397790055249</v>
      </c>
      <c r="Y127" s="23">
        <v>0.15745856353591159</v>
      </c>
      <c r="Z127" s="23">
        <v>2.4861878453038673E-2</v>
      </c>
      <c r="AA127" s="23">
        <v>1.3812154696132596E-2</v>
      </c>
      <c r="AB127" s="23">
        <v>9.1160220994475141E-2</v>
      </c>
      <c r="AC127" s="23">
        <v>1.3812154696132596E-2</v>
      </c>
      <c r="AD127" s="23">
        <v>2.2099447513812154E-2</v>
      </c>
      <c r="AE127" s="23">
        <v>8.2872928176795577E-3</v>
      </c>
      <c r="AF127" s="23">
        <v>0.11602209944751381</v>
      </c>
      <c r="AG127" s="23">
        <v>9.9447513812154692E-2</v>
      </c>
      <c r="AH127" s="24">
        <v>1810</v>
      </c>
    </row>
    <row r="128" spans="2:34" x14ac:dyDescent="0.2">
      <c r="B128" s="33" t="s">
        <v>276</v>
      </c>
      <c r="C128" s="21" t="s">
        <v>96</v>
      </c>
      <c r="D128" s="18" t="s">
        <v>325</v>
      </c>
      <c r="E128" s="23" t="s">
        <v>590</v>
      </c>
      <c r="F128" s="23" t="s">
        <v>590</v>
      </c>
      <c r="G128" s="23" t="s">
        <v>590</v>
      </c>
      <c r="H128" s="23" t="s">
        <v>590</v>
      </c>
      <c r="I128" s="23" t="s">
        <v>590</v>
      </c>
      <c r="J128" s="23" t="s">
        <v>590</v>
      </c>
      <c r="K128" s="23" t="s">
        <v>590</v>
      </c>
      <c r="L128" s="23" t="s">
        <v>590</v>
      </c>
      <c r="M128" s="23" t="s">
        <v>590</v>
      </c>
      <c r="N128" s="23" t="s">
        <v>590</v>
      </c>
      <c r="O128" s="23" t="s">
        <v>590</v>
      </c>
      <c r="P128" s="23" t="s">
        <v>590</v>
      </c>
      <c r="Q128" s="23" t="s">
        <v>590</v>
      </c>
      <c r="R128" s="23" t="s">
        <v>590</v>
      </c>
      <c r="S128" s="24" t="s">
        <v>590</v>
      </c>
      <c r="T128" s="23" t="s">
        <v>590</v>
      </c>
      <c r="U128" s="23" t="s">
        <v>590</v>
      </c>
      <c r="V128" s="23" t="s">
        <v>590</v>
      </c>
      <c r="W128" s="23" t="s">
        <v>590</v>
      </c>
      <c r="X128" s="23" t="s">
        <v>590</v>
      </c>
      <c r="Y128" s="23" t="s">
        <v>590</v>
      </c>
      <c r="Z128" s="23" t="s">
        <v>590</v>
      </c>
      <c r="AA128" s="23" t="s">
        <v>590</v>
      </c>
      <c r="AB128" s="23" t="s">
        <v>590</v>
      </c>
      <c r="AC128" s="23" t="s">
        <v>590</v>
      </c>
      <c r="AD128" s="23" t="s">
        <v>590</v>
      </c>
      <c r="AE128" s="23" t="s">
        <v>590</v>
      </c>
      <c r="AF128" s="23" t="s">
        <v>590</v>
      </c>
      <c r="AG128" s="23" t="s">
        <v>590</v>
      </c>
      <c r="AH128" s="24" t="s">
        <v>590</v>
      </c>
    </row>
    <row r="129" spans="2:34" x14ac:dyDescent="0.2">
      <c r="B129" s="33" t="s">
        <v>276</v>
      </c>
      <c r="C129" s="21" t="s">
        <v>97</v>
      </c>
      <c r="D129" s="18" t="s">
        <v>193</v>
      </c>
      <c r="E129" s="23">
        <v>0.10948905109489052</v>
      </c>
      <c r="F129" s="23">
        <v>0.12554744525547445</v>
      </c>
      <c r="G129" s="23">
        <v>5.8394160583941602E-3</v>
      </c>
      <c r="H129" s="23">
        <v>1.2165450121654502E-2</v>
      </c>
      <c r="I129" s="23">
        <v>0.13138686131386862</v>
      </c>
      <c r="J129" s="23">
        <v>0.12506082725060827</v>
      </c>
      <c r="K129" s="23">
        <v>4.1849148418491487E-2</v>
      </c>
      <c r="L129" s="23">
        <v>3.2603406326034062E-2</v>
      </c>
      <c r="M129" s="23">
        <v>8.6131386861313872E-2</v>
      </c>
      <c r="N129" s="23">
        <v>1.4111922141119221E-2</v>
      </c>
      <c r="O129" s="23">
        <v>2.9683698296836983E-2</v>
      </c>
      <c r="P129" s="23">
        <v>4.8661800486618008E-2</v>
      </c>
      <c r="Q129" s="23">
        <v>0.18880778588807787</v>
      </c>
      <c r="R129" s="23">
        <v>4.9635036496350364E-2</v>
      </c>
      <c r="S129" s="24">
        <v>10275</v>
      </c>
      <c r="T129" s="23">
        <v>0.13779527559055119</v>
      </c>
      <c r="U129" s="23">
        <v>0.12303149606299213</v>
      </c>
      <c r="V129" s="23">
        <v>2.952755905511811E-3</v>
      </c>
      <c r="W129" s="23">
        <v>4.921259842519685E-3</v>
      </c>
      <c r="X129" s="23">
        <v>0.14173228346456693</v>
      </c>
      <c r="Y129" s="23">
        <v>0.13681102362204725</v>
      </c>
      <c r="Z129" s="23">
        <v>4.0354330708661415E-2</v>
      </c>
      <c r="AA129" s="23">
        <v>2.0669291338582679E-2</v>
      </c>
      <c r="AB129" s="23">
        <v>9.7440944881889757E-2</v>
      </c>
      <c r="AC129" s="23">
        <v>1.6732283464566931E-2</v>
      </c>
      <c r="AD129" s="23">
        <v>2.7559055118110236E-2</v>
      </c>
      <c r="AE129" s="23">
        <v>3.7401574803149609E-2</v>
      </c>
      <c r="AF129" s="23">
        <v>0.15354330708661418</v>
      </c>
      <c r="AG129" s="23">
        <v>6.0039370078740155E-2</v>
      </c>
      <c r="AH129" s="24">
        <v>5080</v>
      </c>
    </row>
    <row r="130" spans="2:34" x14ac:dyDescent="0.2">
      <c r="B130" s="33" t="s">
        <v>276</v>
      </c>
      <c r="C130" s="21" t="s">
        <v>99</v>
      </c>
      <c r="D130" s="18" t="s">
        <v>194</v>
      </c>
      <c r="E130" s="23">
        <v>9.5067264573991034E-2</v>
      </c>
      <c r="F130" s="23">
        <v>1.7040358744394617E-2</v>
      </c>
      <c r="G130" s="23">
        <v>1.0762331838565023E-2</v>
      </c>
      <c r="H130" s="23">
        <v>2.062780269058296E-2</v>
      </c>
      <c r="I130" s="23">
        <v>0.13452914798206278</v>
      </c>
      <c r="J130" s="23">
        <v>0.14618834080717488</v>
      </c>
      <c r="K130" s="23">
        <v>2.1524663677130046E-2</v>
      </c>
      <c r="L130" s="23">
        <v>0.15336322869955157</v>
      </c>
      <c r="M130" s="23">
        <v>2.062780269058296E-2</v>
      </c>
      <c r="N130" s="23">
        <v>0</v>
      </c>
      <c r="O130" s="23">
        <v>1.1659192825112108E-2</v>
      </c>
      <c r="P130" s="23">
        <v>8.1614349775784759E-2</v>
      </c>
      <c r="Q130" s="23">
        <v>0.27443946188340806</v>
      </c>
      <c r="R130" s="23">
        <v>1.2556053811659192E-2</v>
      </c>
      <c r="S130" s="24">
        <v>5575</v>
      </c>
      <c r="T130" s="23">
        <v>0.18454935622317598</v>
      </c>
      <c r="U130" s="23">
        <v>1.7167381974248927E-2</v>
      </c>
      <c r="V130" s="23">
        <v>1.7167381974248927E-2</v>
      </c>
      <c r="W130" s="23">
        <v>1.7167381974248927E-2</v>
      </c>
      <c r="X130" s="23">
        <v>0.16738197424892703</v>
      </c>
      <c r="Y130" s="23">
        <v>0.21459227467811159</v>
      </c>
      <c r="Z130" s="23">
        <v>3.4334763948497854E-2</v>
      </c>
      <c r="AA130" s="23">
        <v>0.15021459227467812</v>
      </c>
      <c r="AB130" s="23">
        <v>3.8626609442060089E-2</v>
      </c>
      <c r="AC130" s="23">
        <v>0</v>
      </c>
      <c r="AD130" s="23">
        <v>1.2875536480686695E-2</v>
      </c>
      <c r="AE130" s="23">
        <v>6.4377682403433473E-2</v>
      </c>
      <c r="AF130" s="23">
        <v>4.7210300429184553E-2</v>
      </c>
      <c r="AG130" s="23">
        <v>3.4334763948497854E-2</v>
      </c>
      <c r="AH130" s="24">
        <v>1165</v>
      </c>
    </row>
    <row r="131" spans="2:34" x14ac:dyDescent="0.2">
      <c r="B131" s="33" t="s">
        <v>276</v>
      </c>
      <c r="C131" s="21" t="s">
        <v>100</v>
      </c>
      <c r="D131" s="18" t="s">
        <v>195</v>
      </c>
      <c r="E131" s="23">
        <v>8.9749430523917997E-2</v>
      </c>
      <c r="F131" s="23">
        <v>0.1530751708428246</v>
      </c>
      <c r="G131" s="23">
        <v>1.7312072892938495E-2</v>
      </c>
      <c r="H131" s="23">
        <v>6.879271070615034E-2</v>
      </c>
      <c r="I131" s="23">
        <v>7.881548974943052E-2</v>
      </c>
      <c r="J131" s="23">
        <v>6.013667425968109E-2</v>
      </c>
      <c r="K131" s="23">
        <v>2.6423690205011389E-2</v>
      </c>
      <c r="L131" s="23">
        <v>2.0045558086560365E-2</v>
      </c>
      <c r="M131" s="23">
        <v>7.6993166287015941E-2</v>
      </c>
      <c r="N131" s="23">
        <v>6.3781321184510249E-3</v>
      </c>
      <c r="O131" s="23">
        <v>2.3234624145785875E-2</v>
      </c>
      <c r="P131" s="23">
        <v>3.553530751708428E-2</v>
      </c>
      <c r="Q131" s="23">
        <v>0.21321184510250568</v>
      </c>
      <c r="R131" s="23">
        <v>0.12984054669703873</v>
      </c>
      <c r="S131" s="24">
        <v>10975</v>
      </c>
      <c r="T131" s="23">
        <v>0.1770700636942675</v>
      </c>
      <c r="U131" s="23">
        <v>0.15668789808917197</v>
      </c>
      <c r="V131" s="23">
        <v>1.4012738853503185E-2</v>
      </c>
      <c r="W131" s="23">
        <v>5.0955414012738851E-3</v>
      </c>
      <c r="X131" s="23">
        <v>0.12738853503184713</v>
      </c>
      <c r="Y131" s="23">
        <v>0.11847133757961784</v>
      </c>
      <c r="Z131" s="23">
        <v>3.5668789808917196E-2</v>
      </c>
      <c r="AA131" s="23">
        <v>1.6560509554140127E-2</v>
      </c>
      <c r="AB131" s="23">
        <v>0.10318471337579618</v>
      </c>
      <c r="AC131" s="23">
        <v>5.0955414012738851E-3</v>
      </c>
      <c r="AD131" s="23">
        <v>1.4012738853503185E-2</v>
      </c>
      <c r="AE131" s="23">
        <v>1.7834394904458598E-2</v>
      </c>
      <c r="AF131" s="23">
        <v>0.11210191082802548</v>
      </c>
      <c r="AG131" s="23">
        <v>9.5541401273885357E-2</v>
      </c>
      <c r="AH131" s="24">
        <v>3925</v>
      </c>
    </row>
    <row r="132" spans="2:34" x14ac:dyDescent="0.2">
      <c r="B132" s="33" t="s">
        <v>276</v>
      </c>
      <c r="C132" s="21" t="s">
        <v>101</v>
      </c>
      <c r="D132" s="18" t="s">
        <v>196</v>
      </c>
      <c r="E132" s="23" t="s">
        <v>590</v>
      </c>
      <c r="F132" s="23" t="s">
        <v>590</v>
      </c>
      <c r="G132" s="23" t="s">
        <v>590</v>
      </c>
      <c r="H132" s="23" t="s">
        <v>590</v>
      </c>
      <c r="I132" s="23" t="s">
        <v>590</v>
      </c>
      <c r="J132" s="23" t="s">
        <v>590</v>
      </c>
      <c r="K132" s="23" t="s">
        <v>590</v>
      </c>
      <c r="L132" s="23" t="s">
        <v>590</v>
      </c>
      <c r="M132" s="23" t="s">
        <v>590</v>
      </c>
      <c r="N132" s="23" t="s">
        <v>590</v>
      </c>
      <c r="O132" s="23" t="s">
        <v>590</v>
      </c>
      <c r="P132" s="23" t="s">
        <v>590</v>
      </c>
      <c r="Q132" s="23" t="s">
        <v>590</v>
      </c>
      <c r="R132" s="23" t="s">
        <v>590</v>
      </c>
      <c r="S132" s="24" t="s">
        <v>590</v>
      </c>
      <c r="T132" s="23" t="s">
        <v>590</v>
      </c>
      <c r="U132" s="23" t="s">
        <v>590</v>
      </c>
      <c r="V132" s="23" t="s">
        <v>590</v>
      </c>
      <c r="W132" s="23" t="s">
        <v>590</v>
      </c>
      <c r="X132" s="23" t="s">
        <v>590</v>
      </c>
      <c r="Y132" s="23" t="s">
        <v>590</v>
      </c>
      <c r="Z132" s="23" t="s">
        <v>590</v>
      </c>
      <c r="AA132" s="23" t="s">
        <v>590</v>
      </c>
      <c r="AB132" s="23" t="s">
        <v>590</v>
      </c>
      <c r="AC132" s="23" t="s">
        <v>590</v>
      </c>
      <c r="AD132" s="23" t="s">
        <v>590</v>
      </c>
      <c r="AE132" s="23" t="s">
        <v>590</v>
      </c>
      <c r="AF132" s="23" t="s">
        <v>590</v>
      </c>
      <c r="AG132" s="23" t="s">
        <v>590</v>
      </c>
      <c r="AH132" s="24" t="s">
        <v>590</v>
      </c>
    </row>
    <row r="133" spans="2:34" x14ac:dyDescent="0.2">
      <c r="B133" s="33" t="s">
        <v>276</v>
      </c>
      <c r="C133" s="21" t="s">
        <v>102</v>
      </c>
      <c r="D133" s="18" t="s">
        <v>197</v>
      </c>
      <c r="E133" s="23">
        <v>9.870493524676234E-2</v>
      </c>
      <c r="F133" s="23">
        <v>0.11690584529226461</v>
      </c>
      <c r="G133" s="23">
        <v>1.6100805040252013E-2</v>
      </c>
      <c r="H133" s="23">
        <v>8.5054252712635628E-2</v>
      </c>
      <c r="I133" s="23">
        <v>0.10045502275113756</v>
      </c>
      <c r="J133" s="23">
        <v>0.23626181309065453</v>
      </c>
      <c r="K133" s="23">
        <v>2.695134756737837E-2</v>
      </c>
      <c r="L133" s="23">
        <v>1.6450822541127057E-2</v>
      </c>
      <c r="M133" s="23">
        <v>4.4102205110255512E-2</v>
      </c>
      <c r="N133" s="23">
        <v>9.8004900245012242E-3</v>
      </c>
      <c r="O133" s="23">
        <v>2.6601330066503327E-2</v>
      </c>
      <c r="P133" s="23">
        <v>4.7952397619880995E-2</v>
      </c>
      <c r="Q133" s="23">
        <v>0.12390619530976549</v>
      </c>
      <c r="R133" s="23">
        <v>5.110255512775639E-2</v>
      </c>
      <c r="S133" s="24">
        <v>14285</v>
      </c>
      <c r="T133" s="23">
        <v>0.13976377952755906</v>
      </c>
      <c r="U133" s="23">
        <v>0.12303149606299213</v>
      </c>
      <c r="V133" s="23">
        <v>1.1811023622047244E-2</v>
      </c>
      <c r="W133" s="23">
        <v>2.952755905511811E-3</v>
      </c>
      <c r="X133" s="23">
        <v>0.11515748031496063</v>
      </c>
      <c r="Y133" s="23">
        <v>0.30019685039370081</v>
      </c>
      <c r="Z133" s="23">
        <v>3.3464566929133861E-2</v>
      </c>
      <c r="AA133" s="23">
        <v>1.0826771653543307E-2</v>
      </c>
      <c r="AB133" s="23">
        <v>5.905511811023622E-2</v>
      </c>
      <c r="AC133" s="23">
        <v>8.8582677165354329E-3</v>
      </c>
      <c r="AD133" s="23">
        <v>1.5748031496062992E-2</v>
      </c>
      <c r="AE133" s="23">
        <v>2.6574803149606301E-2</v>
      </c>
      <c r="AF133" s="23">
        <v>8.070866141732283E-2</v>
      </c>
      <c r="AG133" s="23">
        <v>7.2834645669291334E-2</v>
      </c>
      <c r="AH133" s="24">
        <v>5080</v>
      </c>
    </row>
    <row r="134" spans="2:34" x14ac:dyDescent="0.2">
      <c r="B134" s="33" t="s">
        <v>276</v>
      </c>
      <c r="C134" s="21" t="s">
        <v>106</v>
      </c>
      <c r="D134" s="18" t="s">
        <v>199</v>
      </c>
      <c r="E134" s="23" t="s">
        <v>590</v>
      </c>
      <c r="F134" s="23" t="s">
        <v>590</v>
      </c>
      <c r="G134" s="23" t="s">
        <v>590</v>
      </c>
      <c r="H134" s="23" t="s">
        <v>590</v>
      </c>
      <c r="I134" s="23" t="s">
        <v>590</v>
      </c>
      <c r="J134" s="23" t="s">
        <v>590</v>
      </c>
      <c r="K134" s="23" t="s">
        <v>590</v>
      </c>
      <c r="L134" s="23" t="s">
        <v>590</v>
      </c>
      <c r="M134" s="23" t="s">
        <v>590</v>
      </c>
      <c r="N134" s="23" t="s">
        <v>590</v>
      </c>
      <c r="O134" s="23" t="s">
        <v>590</v>
      </c>
      <c r="P134" s="23" t="s">
        <v>590</v>
      </c>
      <c r="Q134" s="23" t="s">
        <v>590</v>
      </c>
      <c r="R134" s="23" t="s">
        <v>590</v>
      </c>
      <c r="S134" s="24" t="s">
        <v>590</v>
      </c>
      <c r="T134" s="23" t="s">
        <v>590</v>
      </c>
      <c r="U134" s="23" t="s">
        <v>590</v>
      </c>
      <c r="V134" s="23" t="s">
        <v>590</v>
      </c>
      <c r="W134" s="23" t="s">
        <v>590</v>
      </c>
      <c r="X134" s="23" t="s">
        <v>590</v>
      </c>
      <c r="Y134" s="23" t="s">
        <v>590</v>
      </c>
      <c r="Z134" s="23" t="s">
        <v>590</v>
      </c>
      <c r="AA134" s="23" t="s">
        <v>590</v>
      </c>
      <c r="AB134" s="23" t="s">
        <v>590</v>
      </c>
      <c r="AC134" s="23" t="s">
        <v>590</v>
      </c>
      <c r="AD134" s="23" t="s">
        <v>590</v>
      </c>
      <c r="AE134" s="23" t="s">
        <v>590</v>
      </c>
      <c r="AF134" s="23" t="s">
        <v>590</v>
      </c>
      <c r="AG134" s="23" t="s">
        <v>590</v>
      </c>
      <c r="AH134" s="24" t="s">
        <v>590</v>
      </c>
    </row>
    <row r="135" spans="2:34" x14ac:dyDescent="0.2">
      <c r="B135" s="33" t="s">
        <v>276</v>
      </c>
      <c r="C135" s="21" t="s">
        <v>107</v>
      </c>
      <c r="D135" s="18" t="s">
        <v>200</v>
      </c>
      <c r="E135" s="23" t="s">
        <v>590</v>
      </c>
      <c r="F135" s="23" t="s">
        <v>590</v>
      </c>
      <c r="G135" s="23" t="s">
        <v>590</v>
      </c>
      <c r="H135" s="23" t="s">
        <v>590</v>
      </c>
      <c r="I135" s="23" t="s">
        <v>590</v>
      </c>
      <c r="J135" s="23" t="s">
        <v>590</v>
      </c>
      <c r="K135" s="23" t="s">
        <v>590</v>
      </c>
      <c r="L135" s="23" t="s">
        <v>590</v>
      </c>
      <c r="M135" s="23" t="s">
        <v>590</v>
      </c>
      <c r="N135" s="23" t="s">
        <v>590</v>
      </c>
      <c r="O135" s="23" t="s">
        <v>590</v>
      </c>
      <c r="P135" s="23" t="s">
        <v>590</v>
      </c>
      <c r="Q135" s="23" t="s">
        <v>590</v>
      </c>
      <c r="R135" s="23" t="s">
        <v>590</v>
      </c>
      <c r="S135" s="24" t="s">
        <v>590</v>
      </c>
      <c r="T135" s="23" t="s">
        <v>590</v>
      </c>
      <c r="U135" s="23" t="s">
        <v>590</v>
      </c>
      <c r="V135" s="23" t="s">
        <v>590</v>
      </c>
      <c r="W135" s="23" t="s">
        <v>590</v>
      </c>
      <c r="X135" s="23" t="s">
        <v>590</v>
      </c>
      <c r="Y135" s="23" t="s">
        <v>590</v>
      </c>
      <c r="Z135" s="23" t="s">
        <v>590</v>
      </c>
      <c r="AA135" s="23" t="s">
        <v>590</v>
      </c>
      <c r="AB135" s="23" t="s">
        <v>590</v>
      </c>
      <c r="AC135" s="23" t="s">
        <v>590</v>
      </c>
      <c r="AD135" s="23" t="s">
        <v>590</v>
      </c>
      <c r="AE135" s="23" t="s">
        <v>590</v>
      </c>
      <c r="AF135" s="23" t="s">
        <v>590</v>
      </c>
      <c r="AG135" s="23" t="s">
        <v>590</v>
      </c>
      <c r="AH135" s="24" t="s">
        <v>590</v>
      </c>
    </row>
    <row r="136" spans="2:34" x14ac:dyDescent="0.2">
      <c r="B136" s="33" t="s">
        <v>276</v>
      </c>
      <c r="C136" s="21" t="s">
        <v>112</v>
      </c>
      <c r="D136" s="18" t="s">
        <v>326</v>
      </c>
      <c r="E136" s="23">
        <v>0.1110143665650849</v>
      </c>
      <c r="F136" s="23">
        <v>0.14018284719198956</v>
      </c>
      <c r="G136" s="23">
        <v>6.9656073138876793E-3</v>
      </c>
      <c r="H136" s="23">
        <v>9.1423595994775796E-3</v>
      </c>
      <c r="I136" s="23">
        <v>0.13147583804962995</v>
      </c>
      <c r="J136" s="23">
        <v>8.2716586852416202E-2</v>
      </c>
      <c r="K136" s="23">
        <v>4.2228994340444061E-2</v>
      </c>
      <c r="L136" s="23">
        <v>3.4392686112320416E-2</v>
      </c>
      <c r="M136" s="23">
        <v>0.10840226382237701</v>
      </c>
      <c r="N136" s="23">
        <v>1.610796691336526E-2</v>
      </c>
      <c r="O136" s="23">
        <v>2.6121027427078797E-2</v>
      </c>
      <c r="P136" s="23">
        <v>4.658249891162386E-2</v>
      </c>
      <c r="Q136" s="23">
        <v>0.18937744884632129</v>
      </c>
      <c r="R136" s="23">
        <v>5.5289508053983458E-2</v>
      </c>
      <c r="S136" s="24">
        <v>11485</v>
      </c>
      <c r="T136" s="23">
        <v>0.15399802566633761</v>
      </c>
      <c r="U136" s="23">
        <v>0.18460019743336623</v>
      </c>
      <c r="V136" s="23">
        <v>1.9743336623889436E-3</v>
      </c>
      <c r="W136" s="23">
        <v>2.9615004935834156E-3</v>
      </c>
      <c r="X136" s="23">
        <v>0.14313919052319843</v>
      </c>
      <c r="Y136" s="23">
        <v>9.1806515301085884E-2</v>
      </c>
      <c r="Z136" s="23">
        <v>5.231984205330701E-2</v>
      </c>
      <c r="AA136" s="23">
        <v>2.3692003948667325E-2</v>
      </c>
      <c r="AB136" s="23">
        <v>0.1194471865745311</v>
      </c>
      <c r="AC136" s="23">
        <v>2.0730503455083909E-2</v>
      </c>
      <c r="AD136" s="23">
        <v>1.1846001974333662E-2</v>
      </c>
      <c r="AE136" s="23">
        <v>3.3563672260612042E-2</v>
      </c>
      <c r="AF136" s="23">
        <v>0.11451135241855874</v>
      </c>
      <c r="AG136" s="23">
        <v>4.4422507403751234E-2</v>
      </c>
      <c r="AH136" s="24">
        <v>5065</v>
      </c>
    </row>
    <row r="137" spans="2:34" x14ac:dyDescent="0.2">
      <c r="B137" s="33" t="s">
        <v>281</v>
      </c>
      <c r="C137" s="21" t="s">
        <v>75</v>
      </c>
      <c r="D137" s="18" t="s">
        <v>179</v>
      </c>
      <c r="E137" s="23" t="s">
        <v>590</v>
      </c>
      <c r="F137" s="23" t="s">
        <v>590</v>
      </c>
      <c r="G137" s="23" t="s">
        <v>590</v>
      </c>
      <c r="H137" s="23" t="s">
        <v>590</v>
      </c>
      <c r="I137" s="23" t="s">
        <v>590</v>
      </c>
      <c r="J137" s="23" t="s">
        <v>590</v>
      </c>
      <c r="K137" s="23" t="s">
        <v>590</v>
      </c>
      <c r="L137" s="23" t="s">
        <v>590</v>
      </c>
      <c r="M137" s="23" t="s">
        <v>590</v>
      </c>
      <c r="N137" s="23" t="s">
        <v>590</v>
      </c>
      <c r="O137" s="23" t="s">
        <v>590</v>
      </c>
      <c r="P137" s="23" t="s">
        <v>590</v>
      </c>
      <c r="Q137" s="23" t="s">
        <v>590</v>
      </c>
      <c r="R137" s="23" t="s">
        <v>590</v>
      </c>
      <c r="S137" s="24" t="s">
        <v>590</v>
      </c>
      <c r="T137" s="23" t="s">
        <v>590</v>
      </c>
      <c r="U137" s="23" t="s">
        <v>590</v>
      </c>
      <c r="V137" s="23" t="s">
        <v>590</v>
      </c>
      <c r="W137" s="23" t="s">
        <v>590</v>
      </c>
      <c r="X137" s="23" t="s">
        <v>590</v>
      </c>
      <c r="Y137" s="23" t="s">
        <v>590</v>
      </c>
      <c r="Z137" s="23" t="s">
        <v>590</v>
      </c>
      <c r="AA137" s="23" t="s">
        <v>590</v>
      </c>
      <c r="AB137" s="23" t="s">
        <v>590</v>
      </c>
      <c r="AC137" s="23" t="s">
        <v>590</v>
      </c>
      <c r="AD137" s="23" t="s">
        <v>590</v>
      </c>
      <c r="AE137" s="23" t="s">
        <v>590</v>
      </c>
      <c r="AF137" s="23" t="s">
        <v>590</v>
      </c>
      <c r="AG137" s="23" t="s">
        <v>590</v>
      </c>
      <c r="AH137" s="24" t="s">
        <v>590</v>
      </c>
    </row>
    <row r="138" spans="2:34" x14ac:dyDescent="0.2">
      <c r="B138" s="33" t="s">
        <v>281</v>
      </c>
      <c r="C138" s="21" t="s">
        <v>77</v>
      </c>
      <c r="D138" s="18" t="s">
        <v>181</v>
      </c>
      <c r="E138" s="23">
        <v>9.9783080260303691E-2</v>
      </c>
      <c r="F138" s="23">
        <v>0.16268980477223427</v>
      </c>
      <c r="G138" s="23">
        <v>1.6630513376717282E-2</v>
      </c>
      <c r="H138" s="23">
        <v>1.4461315979754157E-2</v>
      </c>
      <c r="I138" s="23">
        <v>0.11496746203904555</v>
      </c>
      <c r="J138" s="23">
        <v>0.11062906724511931</v>
      </c>
      <c r="K138" s="23">
        <v>3.6153289949385395E-2</v>
      </c>
      <c r="L138" s="23">
        <v>1.735357917570499E-2</v>
      </c>
      <c r="M138" s="23">
        <v>9.7613882863340565E-2</v>
      </c>
      <c r="N138" s="23">
        <v>1.3015184381778741E-2</v>
      </c>
      <c r="O138" s="23">
        <v>3.4707158351409979E-2</v>
      </c>
      <c r="P138" s="23">
        <v>2.6753434562545191E-2</v>
      </c>
      <c r="Q138" s="23">
        <v>0.17642805495300073</v>
      </c>
      <c r="R138" s="23">
        <v>7.953723788864786E-2</v>
      </c>
      <c r="S138" s="24">
        <v>6915</v>
      </c>
      <c r="T138" s="23">
        <v>0.15065913370998116</v>
      </c>
      <c r="U138" s="23">
        <v>0.20338983050847459</v>
      </c>
      <c r="V138" s="23">
        <v>5.6497175141242938E-3</v>
      </c>
      <c r="W138" s="23">
        <v>3.766478342749529E-3</v>
      </c>
      <c r="X138" s="23">
        <v>0.128060263653484</v>
      </c>
      <c r="Y138" s="23">
        <v>0.17325800376647835</v>
      </c>
      <c r="Z138" s="23">
        <v>3.2015065913370999E-2</v>
      </c>
      <c r="AA138" s="23">
        <v>1.3182674199623353E-2</v>
      </c>
      <c r="AB138" s="23">
        <v>0.10922787193973635</v>
      </c>
      <c r="AC138" s="23">
        <v>7.5329566854990581E-3</v>
      </c>
      <c r="AD138" s="23">
        <v>1.5065913370998116E-2</v>
      </c>
      <c r="AE138" s="23">
        <v>1.1299435028248588E-2</v>
      </c>
      <c r="AF138" s="23">
        <v>6.9679849340866296E-2</v>
      </c>
      <c r="AG138" s="23">
        <v>7.5329566854990579E-2</v>
      </c>
      <c r="AH138" s="24">
        <v>2655</v>
      </c>
    </row>
    <row r="139" spans="2:34" x14ac:dyDescent="0.2">
      <c r="B139" s="33" t="s">
        <v>281</v>
      </c>
      <c r="C139" s="21" t="s">
        <v>78</v>
      </c>
      <c r="D139" s="18" t="s">
        <v>182</v>
      </c>
      <c r="E139" s="23" t="s">
        <v>590</v>
      </c>
      <c r="F139" s="23" t="s">
        <v>590</v>
      </c>
      <c r="G139" s="23" t="s">
        <v>590</v>
      </c>
      <c r="H139" s="23" t="s">
        <v>590</v>
      </c>
      <c r="I139" s="23" t="s">
        <v>590</v>
      </c>
      <c r="J139" s="23" t="s">
        <v>590</v>
      </c>
      <c r="K139" s="23" t="s">
        <v>590</v>
      </c>
      <c r="L139" s="23" t="s">
        <v>590</v>
      </c>
      <c r="M139" s="23" t="s">
        <v>590</v>
      </c>
      <c r="N139" s="23" t="s">
        <v>590</v>
      </c>
      <c r="O139" s="23" t="s">
        <v>590</v>
      </c>
      <c r="P139" s="23" t="s">
        <v>590</v>
      </c>
      <c r="Q139" s="23" t="s">
        <v>590</v>
      </c>
      <c r="R139" s="23" t="s">
        <v>590</v>
      </c>
      <c r="S139" s="24" t="s">
        <v>590</v>
      </c>
      <c r="T139" s="23" t="s">
        <v>590</v>
      </c>
      <c r="U139" s="23" t="s">
        <v>590</v>
      </c>
      <c r="V139" s="23" t="s">
        <v>590</v>
      </c>
      <c r="W139" s="23" t="s">
        <v>590</v>
      </c>
      <c r="X139" s="23" t="s">
        <v>590</v>
      </c>
      <c r="Y139" s="23" t="s">
        <v>590</v>
      </c>
      <c r="Z139" s="23" t="s">
        <v>590</v>
      </c>
      <c r="AA139" s="23" t="s">
        <v>590</v>
      </c>
      <c r="AB139" s="23" t="s">
        <v>590</v>
      </c>
      <c r="AC139" s="23" t="s">
        <v>590</v>
      </c>
      <c r="AD139" s="23" t="s">
        <v>590</v>
      </c>
      <c r="AE139" s="23" t="s">
        <v>590</v>
      </c>
      <c r="AF139" s="23" t="s">
        <v>590</v>
      </c>
      <c r="AG139" s="23" t="s">
        <v>590</v>
      </c>
      <c r="AH139" s="24" t="s">
        <v>590</v>
      </c>
    </row>
    <row r="140" spans="2:34" x14ac:dyDescent="0.2">
      <c r="B140" s="33" t="s">
        <v>281</v>
      </c>
      <c r="C140" s="21" t="s">
        <v>81</v>
      </c>
      <c r="D140" s="18" t="s">
        <v>327</v>
      </c>
      <c r="E140" s="23">
        <v>0.12144955925563174</v>
      </c>
      <c r="F140" s="23">
        <v>0.14005876591576885</v>
      </c>
      <c r="G140" s="23">
        <v>6.8560235063663075E-3</v>
      </c>
      <c r="H140" s="23">
        <v>8.8148873653281102E-3</v>
      </c>
      <c r="I140" s="23">
        <v>0.12340842311459353</v>
      </c>
      <c r="J140" s="23">
        <v>7.3457394711067575E-2</v>
      </c>
      <c r="K140" s="23">
        <v>4.3095004897159644E-2</v>
      </c>
      <c r="L140" s="23">
        <v>2.8403525954946131E-2</v>
      </c>
      <c r="M140" s="23">
        <v>8.8148873653281098E-2</v>
      </c>
      <c r="N140" s="23">
        <v>1.6650342801175319E-2</v>
      </c>
      <c r="O140" s="23">
        <v>3.6238981390793339E-2</v>
      </c>
      <c r="P140" s="23">
        <v>4.7992164544564155E-2</v>
      </c>
      <c r="Q140" s="23">
        <v>0.16258570029382957</v>
      </c>
      <c r="R140" s="23">
        <v>0.10381978452497552</v>
      </c>
      <c r="S140" s="24">
        <v>5105</v>
      </c>
      <c r="T140" s="23">
        <v>0.17522658610271905</v>
      </c>
      <c r="U140" s="23">
        <v>0.1027190332326284</v>
      </c>
      <c r="V140" s="23">
        <v>3.0211480362537764E-3</v>
      </c>
      <c r="W140" s="23">
        <v>0</v>
      </c>
      <c r="X140" s="23">
        <v>0.14501510574018128</v>
      </c>
      <c r="Y140" s="23">
        <v>0.10876132930513595</v>
      </c>
      <c r="Z140" s="23">
        <v>4.5317220543806644E-2</v>
      </c>
      <c r="AA140" s="23">
        <v>1.812688821752266E-2</v>
      </c>
      <c r="AB140" s="23">
        <v>9.9697885196374625E-2</v>
      </c>
      <c r="AC140" s="23">
        <v>1.2084592145015106E-2</v>
      </c>
      <c r="AD140" s="23">
        <v>1.5105740181268883E-2</v>
      </c>
      <c r="AE140" s="23">
        <v>2.4169184290030211E-2</v>
      </c>
      <c r="AF140" s="23">
        <v>0.12084592145015106</v>
      </c>
      <c r="AG140" s="23">
        <v>0.12688821752265861</v>
      </c>
      <c r="AH140" s="24">
        <v>1655</v>
      </c>
    </row>
    <row r="141" spans="2:34" x14ac:dyDescent="0.2">
      <c r="B141" s="33" t="s">
        <v>281</v>
      </c>
      <c r="C141" s="21" t="s">
        <v>84</v>
      </c>
      <c r="D141" s="18" t="s">
        <v>184</v>
      </c>
      <c r="E141" s="23" t="s">
        <v>590</v>
      </c>
      <c r="F141" s="23" t="s">
        <v>590</v>
      </c>
      <c r="G141" s="23" t="s">
        <v>590</v>
      </c>
      <c r="H141" s="23" t="s">
        <v>590</v>
      </c>
      <c r="I141" s="23" t="s">
        <v>590</v>
      </c>
      <c r="J141" s="23" t="s">
        <v>590</v>
      </c>
      <c r="K141" s="23" t="s">
        <v>590</v>
      </c>
      <c r="L141" s="23" t="s">
        <v>590</v>
      </c>
      <c r="M141" s="23" t="s">
        <v>590</v>
      </c>
      <c r="N141" s="23" t="s">
        <v>590</v>
      </c>
      <c r="O141" s="23" t="s">
        <v>590</v>
      </c>
      <c r="P141" s="23" t="s">
        <v>590</v>
      </c>
      <c r="Q141" s="23" t="s">
        <v>590</v>
      </c>
      <c r="R141" s="23" t="s">
        <v>590</v>
      </c>
      <c r="S141" s="24" t="s">
        <v>590</v>
      </c>
      <c r="T141" s="23" t="s">
        <v>590</v>
      </c>
      <c r="U141" s="23" t="s">
        <v>590</v>
      </c>
      <c r="V141" s="23" t="s">
        <v>590</v>
      </c>
      <c r="W141" s="23" t="s">
        <v>590</v>
      </c>
      <c r="X141" s="23" t="s">
        <v>590</v>
      </c>
      <c r="Y141" s="23" t="s">
        <v>590</v>
      </c>
      <c r="Z141" s="23" t="s">
        <v>590</v>
      </c>
      <c r="AA141" s="23" t="s">
        <v>590</v>
      </c>
      <c r="AB141" s="23" t="s">
        <v>590</v>
      </c>
      <c r="AC141" s="23" t="s">
        <v>590</v>
      </c>
      <c r="AD141" s="23" t="s">
        <v>590</v>
      </c>
      <c r="AE141" s="23" t="s">
        <v>590</v>
      </c>
      <c r="AF141" s="23" t="s">
        <v>590</v>
      </c>
      <c r="AG141" s="23" t="s">
        <v>590</v>
      </c>
      <c r="AH141" s="24" t="s">
        <v>590</v>
      </c>
    </row>
    <row r="142" spans="2:34" x14ac:dyDescent="0.2">
      <c r="B142" s="33" t="s">
        <v>281</v>
      </c>
      <c r="C142" s="21" t="s">
        <v>85</v>
      </c>
      <c r="D142" s="18" t="s">
        <v>185</v>
      </c>
      <c r="E142" s="23" t="s">
        <v>590</v>
      </c>
      <c r="F142" s="23" t="s">
        <v>590</v>
      </c>
      <c r="G142" s="23" t="s">
        <v>590</v>
      </c>
      <c r="H142" s="23" t="s">
        <v>590</v>
      </c>
      <c r="I142" s="23" t="s">
        <v>590</v>
      </c>
      <c r="J142" s="23" t="s">
        <v>590</v>
      </c>
      <c r="K142" s="23" t="s">
        <v>590</v>
      </c>
      <c r="L142" s="23" t="s">
        <v>590</v>
      </c>
      <c r="M142" s="23" t="s">
        <v>590</v>
      </c>
      <c r="N142" s="23" t="s">
        <v>590</v>
      </c>
      <c r="O142" s="23" t="s">
        <v>590</v>
      </c>
      <c r="P142" s="23" t="s">
        <v>590</v>
      </c>
      <c r="Q142" s="23" t="s">
        <v>590</v>
      </c>
      <c r="R142" s="23" t="s">
        <v>590</v>
      </c>
      <c r="S142" s="24" t="s">
        <v>590</v>
      </c>
      <c r="T142" s="23" t="s">
        <v>590</v>
      </c>
      <c r="U142" s="23" t="s">
        <v>590</v>
      </c>
      <c r="V142" s="23" t="s">
        <v>590</v>
      </c>
      <c r="W142" s="23" t="s">
        <v>590</v>
      </c>
      <c r="X142" s="23" t="s">
        <v>590</v>
      </c>
      <c r="Y142" s="23" t="s">
        <v>590</v>
      </c>
      <c r="Z142" s="23" t="s">
        <v>590</v>
      </c>
      <c r="AA142" s="23" t="s">
        <v>590</v>
      </c>
      <c r="AB142" s="23" t="s">
        <v>590</v>
      </c>
      <c r="AC142" s="23" t="s">
        <v>590</v>
      </c>
      <c r="AD142" s="23" t="s">
        <v>590</v>
      </c>
      <c r="AE142" s="23" t="s">
        <v>590</v>
      </c>
      <c r="AF142" s="23" t="s">
        <v>590</v>
      </c>
      <c r="AG142" s="23" t="s">
        <v>590</v>
      </c>
      <c r="AH142" s="24" t="s">
        <v>590</v>
      </c>
    </row>
    <row r="143" spans="2:34" x14ac:dyDescent="0.2">
      <c r="B143" s="33" t="s">
        <v>281</v>
      </c>
      <c r="C143" s="21" t="s">
        <v>89</v>
      </c>
      <c r="D143" s="18" t="s">
        <v>187</v>
      </c>
      <c r="E143" s="23">
        <v>6.9077610727346611E-2</v>
      </c>
      <c r="F143" s="23">
        <v>0.10442909386428281</v>
      </c>
      <c r="G143" s="23">
        <v>1.5034538805363673E-2</v>
      </c>
      <c r="H143" s="23">
        <v>2.0723283218203981E-2</v>
      </c>
      <c r="I143" s="23">
        <v>9.5489638358390902E-2</v>
      </c>
      <c r="J143" s="23">
        <v>8.2486793986184484E-2</v>
      </c>
      <c r="K143" s="23">
        <v>2.8443722064201545E-2</v>
      </c>
      <c r="L143" s="23">
        <v>5.323039414872003E-2</v>
      </c>
      <c r="M143" s="23">
        <v>7.557903291344982E-2</v>
      </c>
      <c r="N143" s="23">
        <v>8.9394555058919141E-3</v>
      </c>
      <c r="O143" s="23">
        <v>1.828524989841528E-2</v>
      </c>
      <c r="P143" s="23">
        <v>5.9325477448191791E-2</v>
      </c>
      <c r="Q143" s="23">
        <v>0.31084924827305971</v>
      </c>
      <c r="R143" s="23">
        <v>5.810646078829744E-2</v>
      </c>
      <c r="S143" s="24">
        <v>12305</v>
      </c>
      <c r="T143" s="23">
        <v>0.13258785942492013</v>
      </c>
      <c r="U143" s="23">
        <v>0.14696485623003194</v>
      </c>
      <c r="V143" s="23">
        <v>1.2779552715654952E-2</v>
      </c>
      <c r="W143" s="23">
        <v>6.3897763578274758E-3</v>
      </c>
      <c r="X143" s="23">
        <v>0.1389776357827476</v>
      </c>
      <c r="Y143" s="23">
        <v>0.12300319488817892</v>
      </c>
      <c r="Z143" s="23">
        <v>3.1948881789137379E-2</v>
      </c>
      <c r="AA143" s="23">
        <v>3.1948881789137379E-2</v>
      </c>
      <c r="AB143" s="23">
        <v>0.11501597444089456</v>
      </c>
      <c r="AC143" s="23">
        <v>1.1182108626198083E-2</v>
      </c>
      <c r="AD143" s="23">
        <v>2.0766773162939296E-2</v>
      </c>
      <c r="AE143" s="23">
        <v>3.3546325878594248E-2</v>
      </c>
      <c r="AF143" s="23">
        <v>0.1134185303514377</v>
      </c>
      <c r="AG143" s="23">
        <v>7.9872204472843447E-2</v>
      </c>
      <c r="AH143" s="24">
        <v>3130</v>
      </c>
    </row>
    <row r="144" spans="2:34" x14ac:dyDescent="0.2">
      <c r="B144" s="33" t="s">
        <v>281</v>
      </c>
      <c r="C144" s="21" t="s">
        <v>73</v>
      </c>
      <c r="D144" s="18" t="s">
        <v>177</v>
      </c>
      <c r="E144" s="23">
        <v>0.11906721536351166</v>
      </c>
      <c r="F144" s="23">
        <v>0.11632373113854595</v>
      </c>
      <c r="G144" s="23">
        <v>1.0150891632373114E-2</v>
      </c>
      <c r="H144" s="23">
        <v>9.9862825788751719E-2</v>
      </c>
      <c r="I144" s="23">
        <v>0.11358024691358025</v>
      </c>
      <c r="J144" s="23">
        <v>8.0384087791495196E-2</v>
      </c>
      <c r="K144" s="23">
        <v>2.9080932784636488E-2</v>
      </c>
      <c r="L144" s="23">
        <v>5.7064471879286698E-2</v>
      </c>
      <c r="M144" s="23">
        <v>7.5720164609053495E-2</v>
      </c>
      <c r="N144" s="23">
        <v>5.212620027434842E-3</v>
      </c>
      <c r="O144" s="23">
        <v>1.3717421124828532E-2</v>
      </c>
      <c r="P144" s="23">
        <v>2.3319615912208505E-2</v>
      </c>
      <c r="Q144" s="23">
        <v>0.17613168724279835</v>
      </c>
      <c r="R144" s="23">
        <v>8.0384087791495196E-2</v>
      </c>
      <c r="S144" s="24">
        <v>18225</v>
      </c>
      <c r="T144" s="23">
        <v>0.19982238010657194</v>
      </c>
      <c r="U144" s="23">
        <v>0.11367673179396093</v>
      </c>
      <c r="V144" s="23">
        <v>1.0657193605683837E-2</v>
      </c>
      <c r="W144" s="23">
        <v>1.1545293072824156E-2</v>
      </c>
      <c r="X144" s="23">
        <v>0.1483126110124334</v>
      </c>
      <c r="Y144" s="23">
        <v>9.8579040852575489E-2</v>
      </c>
      <c r="Z144" s="23">
        <v>3.3747779751332148E-2</v>
      </c>
      <c r="AA144" s="23">
        <v>5.0621669626998225E-2</v>
      </c>
      <c r="AB144" s="23">
        <v>8.5257548845470696E-2</v>
      </c>
      <c r="AC144" s="23">
        <v>7.104795737122558E-3</v>
      </c>
      <c r="AD144" s="23">
        <v>1.4209591474245116E-2</v>
      </c>
      <c r="AE144" s="23">
        <v>1.2433392539964476E-2</v>
      </c>
      <c r="AF144" s="23">
        <v>9.5914742451154528E-2</v>
      </c>
      <c r="AG144" s="23">
        <v>0.11634103019538189</v>
      </c>
      <c r="AH144" s="24">
        <v>5630</v>
      </c>
    </row>
    <row r="145" spans="2:34" x14ac:dyDescent="0.2">
      <c r="B145" s="33" t="s">
        <v>281</v>
      </c>
      <c r="C145" s="21" t="s">
        <v>425</v>
      </c>
      <c r="D145" s="18" t="s">
        <v>426</v>
      </c>
      <c r="E145" s="23" t="s">
        <v>590</v>
      </c>
      <c r="F145" s="23" t="s">
        <v>590</v>
      </c>
      <c r="G145" s="23" t="s">
        <v>590</v>
      </c>
      <c r="H145" s="23" t="s">
        <v>590</v>
      </c>
      <c r="I145" s="23" t="s">
        <v>590</v>
      </c>
      <c r="J145" s="23" t="s">
        <v>590</v>
      </c>
      <c r="K145" s="23" t="s">
        <v>590</v>
      </c>
      <c r="L145" s="23" t="s">
        <v>590</v>
      </c>
      <c r="M145" s="23" t="s">
        <v>590</v>
      </c>
      <c r="N145" s="23" t="s">
        <v>590</v>
      </c>
      <c r="O145" s="23" t="s">
        <v>590</v>
      </c>
      <c r="P145" s="23" t="s">
        <v>590</v>
      </c>
      <c r="Q145" s="23" t="s">
        <v>590</v>
      </c>
      <c r="R145" s="23" t="s">
        <v>590</v>
      </c>
      <c r="S145" s="24" t="s">
        <v>590</v>
      </c>
      <c r="T145" s="23" t="s">
        <v>590</v>
      </c>
      <c r="U145" s="23" t="s">
        <v>590</v>
      </c>
      <c r="V145" s="23" t="s">
        <v>590</v>
      </c>
      <c r="W145" s="23" t="s">
        <v>590</v>
      </c>
      <c r="X145" s="23" t="s">
        <v>590</v>
      </c>
      <c r="Y145" s="23" t="s">
        <v>590</v>
      </c>
      <c r="Z145" s="23" t="s">
        <v>590</v>
      </c>
      <c r="AA145" s="23" t="s">
        <v>590</v>
      </c>
      <c r="AB145" s="23" t="s">
        <v>590</v>
      </c>
      <c r="AC145" s="23" t="s">
        <v>590</v>
      </c>
      <c r="AD145" s="23" t="s">
        <v>590</v>
      </c>
      <c r="AE145" s="23" t="s">
        <v>590</v>
      </c>
      <c r="AF145" s="23" t="s">
        <v>590</v>
      </c>
      <c r="AG145" s="23" t="s">
        <v>590</v>
      </c>
      <c r="AH145" s="24" t="s">
        <v>590</v>
      </c>
    </row>
    <row r="146" spans="2:34" x14ac:dyDescent="0.2">
      <c r="B146" s="33" t="s">
        <v>281</v>
      </c>
      <c r="C146" s="21" t="s">
        <v>91</v>
      </c>
      <c r="D146" s="18" t="s">
        <v>189</v>
      </c>
      <c r="E146" s="23" t="s">
        <v>590</v>
      </c>
      <c r="F146" s="23" t="s">
        <v>590</v>
      </c>
      <c r="G146" s="23" t="s">
        <v>590</v>
      </c>
      <c r="H146" s="23" t="s">
        <v>590</v>
      </c>
      <c r="I146" s="23" t="s">
        <v>590</v>
      </c>
      <c r="J146" s="23" t="s">
        <v>590</v>
      </c>
      <c r="K146" s="23" t="s">
        <v>590</v>
      </c>
      <c r="L146" s="23" t="s">
        <v>590</v>
      </c>
      <c r="M146" s="23" t="s">
        <v>590</v>
      </c>
      <c r="N146" s="23" t="s">
        <v>590</v>
      </c>
      <c r="O146" s="23" t="s">
        <v>590</v>
      </c>
      <c r="P146" s="23" t="s">
        <v>590</v>
      </c>
      <c r="Q146" s="23" t="s">
        <v>590</v>
      </c>
      <c r="R146" s="23" t="s">
        <v>590</v>
      </c>
      <c r="S146" s="24" t="s">
        <v>590</v>
      </c>
      <c r="T146" s="23" t="s">
        <v>590</v>
      </c>
      <c r="U146" s="23" t="s">
        <v>590</v>
      </c>
      <c r="V146" s="23" t="s">
        <v>590</v>
      </c>
      <c r="W146" s="23" t="s">
        <v>590</v>
      </c>
      <c r="X146" s="23" t="s">
        <v>590</v>
      </c>
      <c r="Y146" s="23" t="s">
        <v>590</v>
      </c>
      <c r="Z146" s="23" t="s">
        <v>590</v>
      </c>
      <c r="AA146" s="23" t="s">
        <v>590</v>
      </c>
      <c r="AB146" s="23" t="s">
        <v>590</v>
      </c>
      <c r="AC146" s="23" t="s">
        <v>590</v>
      </c>
      <c r="AD146" s="23" t="s">
        <v>590</v>
      </c>
      <c r="AE146" s="23" t="s">
        <v>590</v>
      </c>
      <c r="AF146" s="23" t="s">
        <v>590</v>
      </c>
      <c r="AG146" s="23" t="s">
        <v>590</v>
      </c>
      <c r="AH146" s="24" t="s">
        <v>590</v>
      </c>
    </row>
    <row r="147" spans="2:34" x14ac:dyDescent="0.2">
      <c r="B147" s="33" t="s">
        <v>281</v>
      </c>
      <c r="C147" s="21" t="s">
        <v>103</v>
      </c>
      <c r="D147" s="18" t="s">
        <v>424</v>
      </c>
      <c r="E147" s="23" t="s">
        <v>590</v>
      </c>
      <c r="F147" s="23" t="s">
        <v>590</v>
      </c>
      <c r="G147" s="23" t="s">
        <v>590</v>
      </c>
      <c r="H147" s="23" t="s">
        <v>590</v>
      </c>
      <c r="I147" s="23" t="s">
        <v>590</v>
      </c>
      <c r="J147" s="23" t="s">
        <v>590</v>
      </c>
      <c r="K147" s="23" t="s">
        <v>590</v>
      </c>
      <c r="L147" s="23" t="s">
        <v>590</v>
      </c>
      <c r="M147" s="23" t="s">
        <v>590</v>
      </c>
      <c r="N147" s="23" t="s">
        <v>590</v>
      </c>
      <c r="O147" s="23" t="s">
        <v>590</v>
      </c>
      <c r="P147" s="23" t="s">
        <v>590</v>
      </c>
      <c r="Q147" s="23" t="s">
        <v>590</v>
      </c>
      <c r="R147" s="23" t="s">
        <v>590</v>
      </c>
      <c r="S147" s="24" t="s">
        <v>590</v>
      </c>
      <c r="T147" s="23" t="s">
        <v>590</v>
      </c>
      <c r="U147" s="23" t="s">
        <v>590</v>
      </c>
      <c r="V147" s="23" t="s">
        <v>590</v>
      </c>
      <c r="W147" s="23" t="s">
        <v>590</v>
      </c>
      <c r="X147" s="23" t="s">
        <v>590</v>
      </c>
      <c r="Y147" s="23" t="s">
        <v>590</v>
      </c>
      <c r="Z147" s="23" t="s">
        <v>590</v>
      </c>
      <c r="AA147" s="23" t="s">
        <v>590</v>
      </c>
      <c r="AB147" s="23" t="s">
        <v>590</v>
      </c>
      <c r="AC147" s="23" t="s">
        <v>590</v>
      </c>
      <c r="AD147" s="23" t="s">
        <v>590</v>
      </c>
      <c r="AE147" s="23" t="s">
        <v>590</v>
      </c>
      <c r="AF147" s="23" t="s">
        <v>590</v>
      </c>
      <c r="AG147" s="23" t="s">
        <v>590</v>
      </c>
      <c r="AH147" s="24" t="s">
        <v>590</v>
      </c>
    </row>
    <row r="148" spans="2:34" x14ac:dyDescent="0.2">
      <c r="B148" s="33" t="s">
        <v>281</v>
      </c>
      <c r="C148" s="21" t="s">
        <v>92</v>
      </c>
      <c r="D148" s="18" t="s">
        <v>190</v>
      </c>
      <c r="E148" s="23">
        <v>8.7161366313309771E-2</v>
      </c>
      <c r="F148" s="23">
        <v>0.11425206124852769</v>
      </c>
      <c r="G148" s="23">
        <v>1.2956419316843345E-2</v>
      </c>
      <c r="H148" s="23">
        <v>1.8256772673733806E-2</v>
      </c>
      <c r="I148" s="23">
        <v>9.4817432273262656E-2</v>
      </c>
      <c r="J148" s="23">
        <v>0.12190812720848057</v>
      </c>
      <c r="K148" s="23">
        <v>3.5924617196702001E-2</v>
      </c>
      <c r="L148" s="23">
        <v>3.3568904593639579E-2</v>
      </c>
      <c r="M148" s="23">
        <v>7.5382803297997639E-2</v>
      </c>
      <c r="N148" s="23">
        <v>1.7078916372202591E-2</v>
      </c>
      <c r="O148" s="23">
        <v>1.6489988221436984E-2</v>
      </c>
      <c r="P148" s="23">
        <v>7.1260306242638405E-2</v>
      </c>
      <c r="Q148" s="23">
        <v>0.26855123674911663</v>
      </c>
      <c r="R148" s="23">
        <v>3.2979976442873968E-2</v>
      </c>
      <c r="S148" s="24">
        <v>8490</v>
      </c>
      <c r="T148" s="23">
        <v>0.12609457092819615</v>
      </c>
      <c r="U148" s="23">
        <v>0.16112084063047286</v>
      </c>
      <c r="V148" s="23">
        <v>1.4010507880910683E-2</v>
      </c>
      <c r="W148" s="23">
        <v>7.0052539404553416E-3</v>
      </c>
      <c r="X148" s="23">
        <v>0.10332749562171628</v>
      </c>
      <c r="Y148" s="23">
        <v>0.18213660245183888</v>
      </c>
      <c r="Z148" s="23">
        <v>3.5026269702276708E-2</v>
      </c>
      <c r="AA148" s="23">
        <v>1.4010507880910683E-2</v>
      </c>
      <c r="AB148" s="23">
        <v>0.10683012259194395</v>
      </c>
      <c r="AC148" s="23">
        <v>1.2259194395796848E-2</v>
      </c>
      <c r="AD148" s="23">
        <v>1.7513134851138354E-2</v>
      </c>
      <c r="AE148" s="23">
        <v>2.276707530647986E-2</v>
      </c>
      <c r="AF148" s="23">
        <v>0.15411558669001751</v>
      </c>
      <c r="AG148" s="23">
        <v>4.3782837127845885E-2</v>
      </c>
      <c r="AH148" s="24">
        <v>2855</v>
      </c>
    </row>
    <row r="149" spans="2:34" x14ac:dyDescent="0.2">
      <c r="B149" s="33" t="s">
        <v>281</v>
      </c>
      <c r="C149" s="21" t="s">
        <v>98</v>
      </c>
      <c r="D149" s="18" t="s">
        <v>328</v>
      </c>
      <c r="E149" s="23">
        <v>8.6266642349078965E-2</v>
      </c>
      <c r="F149" s="23">
        <v>0.12037205909173809</v>
      </c>
      <c r="G149" s="23">
        <v>5.2890753237278864E-3</v>
      </c>
      <c r="H149" s="23">
        <v>1.1307678278314791E-2</v>
      </c>
      <c r="I149" s="23">
        <v>0.11526536567572497</v>
      </c>
      <c r="J149" s="23">
        <v>0.11800109429144628</v>
      </c>
      <c r="K149" s="23">
        <v>2.2615356556629582E-2</v>
      </c>
      <c r="L149" s="23">
        <v>4.0124019697246036E-2</v>
      </c>
      <c r="M149" s="23">
        <v>8.9184752872515052E-2</v>
      </c>
      <c r="N149" s="23">
        <v>1.4043406894036112E-2</v>
      </c>
      <c r="O149" s="23">
        <v>1.7873426956045959E-2</v>
      </c>
      <c r="P149" s="23">
        <v>6.2921758161590374E-2</v>
      </c>
      <c r="Q149" s="23">
        <v>0.22834214845887288</v>
      </c>
      <c r="R149" s="23">
        <v>6.8757979208462522E-2</v>
      </c>
      <c r="S149" s="24">
        <v>27415</v>
      </c>
      <c r="T149" s="23">
        <v>0.14476075105996367</v>
      </c>
      <c r="U149" s="23">
        <v>0.17443973349485162</v>
      </c>
      <c r="V149" s="23">
        <v>3.0284675953967293E-3</v>
      </c>
      <c r="W149" s="23">
        <v>3.0284675953967293E-3</v>
      </c>
      <c r="X149" s="23">
        <v>0.14839491217443973</v>
      </c>
      <c r="Y149" s="23">
        <v>0.13688673531193216</v>
      </c>
      <c r="Z149" s="23">
        <v>2.2410660205935795E-2</v>
      </c>
      <c r="AA149" s="23">
        <v>2.2410660205935795E-2</v>
      </c>
      <c r="AB149" s="23">
        <v>0.12537855844942458</v>
      </c>
      <c r="AC149" s="23">
        <v>1.2719563900666263E-2</v>
      </c>
      <c r="AD149" s="23">
        <v>8.4797092671108423E-3</v>
      </c>
      <c r="AE149" s="23">
        <v>3.8158691701998787E-2</v>
      </c>
      <c r="AF149" s="23">
        <v>9.2671108419139919E-2</v>
      </c>
      <c r="AG149" s="23">
        <v>6.7231980617807385E-2</v>
      </c>
      <c r="AH149" s="24">
        <v>8255</v>
      </c>
    </row>
    <row r="150" spans="2:34" x14ac:dyDescent="0.2">
      <c r="B150" s="33" t="s">
        <v>281</v>
      </c>
      <c r="C150" s="21" t="s">
        <v>104</v>
      </c>
      <c r="D150" s="18" t="s">
        <v>198</v>
      </c>
      <c r="E150" s="23">
        <v>9.8110907982937229E-2</v>
      </c>
      <c r="F150" s="23">
        <v>0.1182205971968312</v>
      </c>
      <c r="G150" s="23">
        <v>4.8750761730652044E-3</v>
      </c>
      <c r="H150" s="23">
        <v>1.2187690432663011E-2</v>
      </c>
      <c r="I150" s="23">
        <v>0.11273613650213285</v>
      </c>
      <c r="J150" s="23">
        <v>5.6063375990249846E-2</v>
      </c>
      <c r="K150" s="23">
        <v>3.3516148689823277E-2</v>
      </c>
      <c r="L150" s="23">
        <v>3.1687995124923825E-2</v>
      </c>
      <c r="M150" s="23">
        <v>9.4454600853138324E-2</v>
      </c>
      <c r="N150" s="23">
        <v>1.0968921389396709E-2</v>
      </c>
      <c r="O150" s="23">
        <v>1.8281535648994516E-2</v>
      </c>
      <c r="P150" s="23">
        <v>4.9969530773918344E-2</v>
      </c>
      <c r="Q150" s="23">
        <v>0.30834856794637416</v>
      </c>
      <c r="R150" s="23">
        <v>5.1188299817184646E-2</v>
      </c>
      <c r="S150" s="24">
        <v>8205</v>
      </c>
      <c r="T150" s="23">
        <v>0.14795918367346939</v>
      </c>
      <c r="U150" s="23">
        <v>0.195578231292517</v>
      </c>
      <c r="V150" s="23">
        <v>3.4013605442176869E-3</v>
      </c>
      <c r="W150" s="23">
        <v>1.7006802721088435E-3</v>
      </c>
      <c r="X150" s="23">
        <v>0.14965986394557823</v>
      </c>
      <c r="Y150" s="23">
        <v>7.312925170068027E-2</v>
      </c>
      <c r="Z150" s="23">
        <v>4.7619047619047616E-2</v>
      </c>
      <c r="AA150" s="23">
        <v>2.3809523809523808E-2</v>
      </c>
      <c r="AB150" s="23">
        <v>0.13775510204081631</v>
      </c>
      <c r="AC150" s="23">
        <v>2.5510204081632654E-2</v>
      </c>
      <c r="AD150" s="23">
        <v>1.1904761904761904E-2</v>
      </c>
      <c r="AE150" s="23">
        <v>2.0408163265306121E-2</v>
      </c>
      <c r="AF150" s="23">
        <v>0.12755102040816327</v>
      </c>
      <c r="AG150" s="23">
        <v>3.4013605442176874E-2</v>
      </c>
      <c r="AH150" s="24">
        <v>2940</v>
      </c>
    </row>
    <row r="151" spans="2:34" x14ac:dyDescent="0.2">
      <c r="B151" s="33" t="s">
        <v>281</v>
      </c>
      <c r="C151" s="21" t="s">
        <v>105</v>
      </c>
      <c r="D151" s="18" t="s">
        <v>330</v>
      </c>
      <c r="E151" s="23" t="s">
        <v>590</v>
      </c>
      <c r="F151" s="23" t="s">
        <v>590</v>
      </c>
      <c r="G151" s="23" t="s">
        <v>590</v>
      </c>
      <c r="H151" s="23" t="s">
        <v>590</v>
      </c>
      <c r="I151" s="23" t="s">
        <v>590</v>
      </c>
      <c r="J151" s="23" t="s">
        <v>590</v>
      </c>
      <c r="K151" s="23" t="s">
        <v>590</v>
      </c>
      <c r="L151" s="23" t="s">
        <v>590</v>
      </c>
      <c r="M151" s="23" t="s">
        <v>590</v>
      </c>
      <c r="N151" s="23" t="s">
        <v>590</v>
      </c>
      <c r="O151" s="23" t="s">
        <v>590</v>
      </c>
      <c r="P151" s="23" t="s">
        <v>590</v>
      </c>
      <c r="Q151" s="23" t="s">
        <v>590</v>
      </c>
      <c r="R151" s="23" t="s">
        <v>590</v>
      </c>
      <c r="S151" s="24" t="s">
        <v>590</v>
      </c>
      <c r="T151" s="23" t="s">
        <v>590</v>
      </c>
      <c r="U151" s="23" t="s">
        <v>590</v>
      </c>
      <c r="V151" s="23" t="s">
        <v>590</v>
      </c>
      <c r="W151" s="23" t="s">
        <v>590</v>
      </c>
      <c r="X151" s="23" t="s">
        <v>590</v>
      </c>
      <c r="Y151" s="23" t="s">
        <v>590</v>
      </c>
      <c r="Z151" s="23" t="s">
        <v>590</v>
      </c>
      <c r="AA151" s="23" t="s">
        <v>590</v>
      </c>
      <c r="AB151" s="23" t="s">
        <v>590</v>
      </c>
      <c r="AC151" s="23" t="s">
        <v>590</v>
      </c>
      <c r="AD151" s="23" t="s">
        <v>590</v>
      </c>
      <c r="AE151" s="23" t="s">
        <v>590</v>
      </c>
      <c r="AF151" s="23" t="s">
        <v>590</v>
      </c>
      <c r="AG151" s="23" t="s">
        <v>590</v>
      </c>
      <c r="AH151" s="24" t="s">
        <v>590</v>
      </c>
    </row>
    <row r="152" spans="2:34" x14ac:dyDescent="0.2">
      <c r="B152" s="33" t="s">
        <v>281</v>
      </c>
      <c r="C152" s="21" t="s">
        <v>108</v>
      </c>
      <c r="D152" s="18" t="s">
        <v>331</v>
      </c>
      <c r="E152" s="23">
        <v>8.3377588953797127E-2</v>
      </c>
      <c r="F152" s="23">
        <v>0.10833775889537971</v>
      </c>
      <c r="G152" s="23">
        <v>6.9038767923526286E-3</v>
      </c>
      <c r="H152" s="23">
        <v>2.0180562931492299E-2</v>
      </c>
      <c r="I152" s="23">
        <v>9.984067976633032E-2</v>
      </c>
      <c r="J152" s="23">
        <v>3.8767923526287836E-2</v>
      </c>
      <c r="K152" s="23">
        <v>2.7615507169410514E-2</v>
      </c>
      <c r="L152" s="23">
        <v>2.496016994158258E-2</v>
      </c>
      <c r="M152" s="23">
        <v>7.434944237918216E-2</v>
      </c>
      <c r="N152" s="23">
        <v>1.3276686139139671E-2</v>
      </c>
      <c r="O152" s="23">
        <v>3.2926181625066386E-2</v>
      </c>
      <c r="P152" s="23">
        <v>7.0631970260223054E-2</v>
      </c>
      <c r="Q152" s="23">
        <v>0.29527349973446626</v>
      </c>
      <c r="R152" s="23">
        <v>0.10249601699415826</v>
      </c>
      <c r="S152" s="24">
        <v>9415</v>
      </c>
      <c r="T152" s="23">
        <v>0.13978494623655913</v>
      </c>
      <c r="U152" s="23">
        <v>0.15514592933947774</v>
      </c>
      <c r="V152" s="23">
        <v>3.0721966205837174E-3</v>
      </c>
      <c r="W152" s="23">
        <v>1.5360983102918587E-3</v>
      </c>
      <c r="X152" s="23">
        <v>0.13978494623655913</v>
      </c>
      <c r="Y152" s="23">
        <v>5.5299539170506916E-2</v>
      </c>
      <c r="Z152" s="23">
        <v>3.2258064516129031E-2</v>
      </c>
      <c r="AA152" s="23">
        <v>1.0752688172043012E-2</v>
      </c>
      <c r="AB152" s="23">
        <v>0.11213517665130568</v>
      </c>
      <c r="AC152" s="23">
        <v>3.0721966205837174E-2</v>
      </c>
      <c r="AD152" s="23">
        <v>2.1505376344086023E-2</v>
      </c>
      <c r="AE152" s="23">
        <v>3.3794162826420893E-2</v>
      </c>
      <c r="AF152" s="23">
        <v>0.12442396313364056</v>
      </c>
      <c r="AG152" s="23">
        <v>0.13824884792626729</v>
      </c>
      <c r="AH152" s="24">
        <v>3255</v>
      </c>
    </row>
    <row r="153" spans="2:34" x14ac:dyDescent="0.2">
      <c r="B153" s="33" t="s">
        <v>281</v>
      </c>
      <c r="C153" s="21" t="s">
        <v>109</v>
      </c>
      <c r="D153" s="18" t="s">
        <v>332</v>
      </c>
      <c r="E153" s="23">
        <v>9.4377510040160636E-2</v>
      </c>
      <c r="F153" s="23">
        <v>0.13319946452476572</v>
      </c>
      <c r="G153" s="23">
        <v>1.1378848728246318E-2</v>
      </c>
      <c r="H153" s="23">
        <v>2.2757697456492636E-2</v>
      </c>
      <c r="I153" s="23">
        <v>0.12449799196787148</v>
      </c>
      <c r="J153" s="23">
        <v>0.11311914323962517</v>
      </c>
      <c r="K153" s="23">
        <v>2.3427041499330656E-2</v>
      </c>
      <c r="L153" s="23">
        <v>4.8192771084337352E-2</v>
      </c>
      <c r="M153" s="23">
        <v>6.1579651941097727E-2</v>
      </c>
      <c r="N153" s="23">
        <v>1.2048192771084338E-2</v>
      </c>
      <c r="O153" s="23">
        <v>1.0040160642570281E-2</v>
      </c>
      <c r="P153" s="23">
        <v>2.9451137884872823E-2</v>
      </c>
      <c r="Q153" s="23">
        <v>0.23025435073627845</v>
      </c>
      <c r="R153" s="23">
        <v>8.5676037483266396E-2</v>
      </c>
      <c r="S153" s="24">
        <v>7470</v>
      </c>
      <c r="T153" s="23">
        <v>0.14869888475836432</v>
      </c>
      <c r="U153" s="23">
        <v>0.17657992565055763</v>
      </c>
      <c r="V153" s="23">
        <v>5.5762081784386614E-3</v>
      </c>
      <c r="W153" s="23">
        <v>3.7174721189591076E-3</v>
      </c>
      <c r="X153" s="23">
        <v>0.17657992565055763</v>
      </c>
      <c r="Y153" s="23">
        <v>0.13754646840148699</v>
      </c>
      <c r="Z153" s="23">
        <v>2.7881040892193308E-2</v>
      </c>
      <c r="AA153" s="23">
        <v>3.5315985130111527E-2</v>
      </c>
      <c r="AB153" s="23">
        <v>7.24907063197026E-2</v>
      </c>
      <c r="AC153" s="23">
        <v>1.6728624535315983E-2</v>
      </c>
      <c r="AD153" s="23">
        <v>3.7174721189591076E-3</v>
      </c>
      <c r="AE153" s="23">
        <v>1.1152416356877323E-2</v>
      </c>
      <c r="AF153" s="23">
        <v>0.10408921933085502</v>
      </c>
      <c r="AG153" s="23">
        <v>8.1784386617100371E-2</v>
      </c>
      <c r="AH153" s="24">
        <v>2690</v>
      </c>
    </row>
    <row r="154" spans="2:34" x14ac:dyDescent="0.2">
      <c r="B154" s="33" t="s">
        <v>281</v>
      </c>
      <c r="C154" s="21" t="s">
        <v>110</v>
      </c>
      <c r="D154" s="18" t="s">
        <v>201</v>
      </c>
      <c r="E154" s="23" t="s">
        <v>590</v>
      </c>
      <c r="F154" s="23" t="s">
        <v>590</v>
      </c>
      <c r="G154" s="23" t="s">
        <v>590</v>
      </c>
      <c r="H154" s="23" t="s">
        <v>590</v>
      </c>
      <c r="I154" s="23" t="s">
        <v>590</v>
      </c>
      <c r="J154" s="23" t="s">
        <v>590</v>
      </c>
      <c r="K154" s="23" t="s">
        <v>590</v>
      </c>
      <c r="L154" s="23" t="s">
        <v>590</v>
      </c>
      <c r="M154" s="23" t="s">
        <v>590</v>
      </c>
      <c r="N154" s="23" t="s">
        <v>590</v>
      </c>
      <c r="O154" s="23" t="s">
        <v>590</v>
      </c>
      <c r="P154" s="23" t="s">
        <v>590</v>
      </c>
      <c r="Q154" s="23" t="s">
        <v>590</v>
      </c>
      <c r="R154" s="23" t="s">
        <v>590</v>
      </c>
      <c r="S154" s="24" t="s">
        <v>590</v>
      </c>
      <c r="T154" s="23" t="s">
        <v>590</v>
      </c>
      <c r="U154" s="23" t="s">
        <v>590</v>
      </c>
      <c r="V154" s="23" t="s">
        <v>590</v>
      </c>
      <c r="W154" s="23" t="s">
        <v>590</v>
      </c>
      <c r="X154" s="23" t="s">
        <v>590</v>
      </c>
      <c r="Y154" s="23" t="s">
        <v>590</v>
      </c>
      <c r="Z154" s="23" t="s">
        <v>590</v>
      </c>
      <c r="AA154" s="23" t="s">
        <v>590</v>
      </c>
      <c r="AB154" s="23" t="s">
        <v>590</v>
      </c>
      <c r="AC154" s="23" t="s">
        <v>590</v>
      </c>
      <c r="AD154" s="23" t="s">
        <v>590</v>
      </c>
      <c r="AE154" s="23" t="s">
        <v>590</v>
      </c>
      <c r="AF154" s="23" t="s">
        <v>590</v>
      </c>
      <c r="AG154" s="23" t="s">
        <v>590</v>
      </c>
      <c r="AH154" s="24" t="s">
        <v>590</v>
      </c>
    </row>
    <row r="155" spans="2:34" x14ac:dyDescent="0.2">
      <c r="B155" s="33" t="s">
        <v>281</v>
      </c>
      <c r="C155" s="21" t="s">
        <v>111</v>
      </c>
      <c r="D155" s="18" t="s">
        <v>333</v>
      </c>
      <c r="E155" s="23" t="s">
        <v>590</v>
      </c>
      <c r="F155" s="23" t="s">
        <v>590</v>
      </c>
      <c r="G155" s="23" t="s">
        <v>590</v>
      </c>
      <c r="H155" s="23" t="s">
        <v>590</v>
      </c>
      <c r="I155" s="23" t="s">
        <v>590</v>
      </c>
      <c r="J155" s="23" t="s">
        <v>590</v>
      </c>
      <c r="K155" s="23" t="s">
        <v>590</v>
      </c>
      <c r="L155" s="23" t="s">
        <v>590</v>
      </c>
      <c r="M155" s="23" t="s">
        <v>590</v>
      </c>
      <c r="N155" s="23" t="s">
        <v>590</v>
      </c>
      <c r="O155" s="23" t="s">
        <v>590</v>
      </c>
      <c r="P155" s="23" t="s">
        <v>590</v>
      </c>
      <c r="Q155" s="23" t="s">
        <v>590</v>
      </c>
      <c r="R155" s="23" t="s">
        <v>590</v>
      </c>
      <c r="S155" s="24" t="s">
        <v>590</v>
      </c>
      <c r="T155" s="23" t="s">
        <v>590</v>
      </c>
      <c r="U155" s="23" t="s">
        <v>590</v>
      </c>
      <c r="V155" s="23" t="s">
        <v>590</v>
      </c>
      <c r="W155" s="23" t="s">
        <v>590</v>
      </c>
      <c r="X155" s="23" t="s">
        <v>590</v>
      </c>
      <c r="Y155" s="23" t="s">
        <v>590</v>
      </c>
      <c r="Z155" s="23" t="s">
        <v>590</v>
      </c>
      <c r="AA155" s="23" t="s">
        <v>590</v>
      </c>
      <c r="AB155" s="23" t="s">
        <v>590</v>
      </c>
      <c r="AC155" s="23" t="s">
        <v>590</v>
      </c>
      <c r="AD155" s="23" t="s">
        <v>590</v>
      </c>
      <c r="AE155" s="23" t="s">
        <v>590</v>
      </c>
      <c r="AF155" s="23" t="s">
        <v>590</v>
      </c>
      <c r="AG155" s="23" t="s">
        <v>590</v>
      </c>
      <c r="AH155" s="24" t="s">
        <v>590</v>
      </c>
    </row>
    <row r="156" spans="2:34" x14ac:dyDescent="0.2">
      <c r="B156" s="33" t="s">
        <v>285</v>
      </c>
      <c r="C156" s="21" t="s">
        <v>113</v>
      </c>
      <c r="D156" s="18" t="s">
        <v>334</v>
      </c>
      <c r="E156" s="23" t="s">
        <v>590</v>
      </c>
      <c r="F156" s="23" t="s">
        <v>590</v>
      </c>
      <c r="G156" s="23" t="s">
        <v>590</v>
      </c>
      <c r="H156" s="23" t="s">
        <v>590</v>
      </c>
      <c r="I156" s="23" t="s">
        <v>590</v>
      </c>
      <c r="J156" s="23" t="s">
        <v>590</v>
      </c>
      <c r="K156" s="23" t="s">
        <v>590</v>
      </c>
      <c r="L156" s="23" t="s">
        <v>590</v>
      </c>
      <c r="M156" s="23" t="s">
        <v>590</v>
      </c>
      <c r="N156" s="23" t="s">
        <v>590</v>
      </c>
      <c r="O156" s="23" t="s">
        <v>590</v>
      </c>
      <c r="P156" s="23" t="s">
        <v>590</v>
      </c>
      <c r="Q156" s="23" t="s">
        <v>590</v>
      </c>
      <c r="R156" s="23" t="s">
        <v>590</v>
      </c>
      <c r="S156" s="24" t="s">
        <v>590</v>
      </c>
      <c r="T156" s="23" t="s">
        <v>590</v>
      </c>
      <c r="U156" s="23" t="s">
        <v>590</v>
      </c>
      <c r="V156" s="23" t="s">
        <v>590</v>
      </c>
      <c r="W156" s="23" t="s">
        <v>590</v>
      </c>
      <c r="X156" s="23" t="s">
        <v>590</v>
      </c>
      <c r="Y156" s="23" t="s">
        <v>590</v>
      </c>
      <c r="Z156" s="23" t="s">
        <v>590</v>
      </c>
      <c r="AA156" s="23" t="s">
        <v>590</v>
      </c>
      <c r="AB156" s="23" t="s">
        <v>590</v>
      </c>
      <c r="AC156" s="23" t="s">
        <v>590</v>
      </c>
      <c r="AD156" s="23" t="s">
        <v>590</v>
      </c>
      <c r="AE156" s="23" t="s">
        <v>590</v>
      </c>
      <c r="AF156" s="23" t="s">
        <v>590</v>
      </c>
      <c r="AG156" s="23" t="s">
        <v>590</v>
      </c>
      <c r="AH156" s="24" t="s">
        <v>590</v>
      </c>
    </row>
    <row r="157" spans="2:34" x14ac:dyDescent="0.2">
      <c r="B157" s="33" t="s">
        <v>285</v>
      </c>
      <c r="C157" s="21" t="s">
        <v>114</v>
      </c>
      <c r="D157" s="18" t="s">
        <v>202</v>
      </c>
      <c r="E157" s="23" t="s">
        <v>590</v>
      </c>
      <c r="F157" s="23" t="s">
        <v>590</v>
      </c>
      <c r="G157" s="23" t="s">
        <v>590</v>
      </c>
      <c r="H157" s="23" t="s">
        <v>590</v>
      </c>
      <c r="I157" s="23" t="s">
        <v>590</v>
      </c>
      <c r="J157" s="23" t="s">
        <v>590</v>
      </c>
      <c r="K157" s="23" t="s">
        <v>590</v>
      </c>
      <c r="L157" s="23" t="s">
        <v>590</v>
      </c>
      <c r="M157" s="23" t="s">
        <v>590</v>
      </c>
      <c r="N157" s="23" t="s">
        <v>590</v>
      </c>
      <c r="O157" s="23" t="s">
        <v>590</v>
      </c>
      <c r="P157" s="23" t="s">
        <v>590</v>
      </c>
      <c r="Q157" s="23" t="s">
        <v>590</v>
      </c>
      <c r="R157" s="23" t="s">
        <v>590</v>
      </c>
      <c r="S157" s="24" t="s">
        <v>590</v>
      </c>
      <c r="T157" s="23" t="s">
        <v>590</v>
      </c>
      <c r="U157" s="23" t="s">
        <v>590</v>
      </c>
      <c r="V157" s="23" t="s">
        <v>590</v>
      </c>
      <c r="W157" s="23" t="s">
        <v>590</v>
      </c>
      <c r="X157" s="23" t="s">
        <v>590</v>
      </c>
      <c r="Y157" s="23" t="s">
        <v>590</v>
      </c>
      <c r="Z157" s="23" t="s">
        <v>590</v>
      </c>
      <c r="AA157" s="23" t="s">
        <v>590</v>
      </c>
      <c r="AB157" s="23" t="s">
        <v>590</v>
      </c>
      <c r="AC157" s="23" t="s">
        <v>590</v>
      </c>
      <c r="AD157" s="23" t="s">
        <v>590</v>
      </c>
      <c r="AE157" s="23" t="s">
        <v>590</v>
      </c>
      <c r="AF157" s="23" t="s">
        <v>590</v>
      </c>
      <c r="AG157" s="23" t="s">
        <v>590</v>
      </c>
      <c r="AH157" s="24" t="s">
        <v>590</v>
      </c>
    </row>
    <row r="158" spans="2:34" x14ac:dyDescent="0.2">
      <c r="B158" s="33" t="s">
        <v>285</v>
      </c>
      <c r="C158" s="21" t="s">
        <v>115</v>
      </c>
      <c r="D158" s="18" t="s">
        <v>335</v>
      </c>
      <c r="E158" s="23" t="s">
        <v>590</v>
      </c>
      <c r="F158" s="23" t="s">
        <v>590</v>
      </c>
      <c r="G158" s="23" t="s">
        <v>590</v>
      </c>
      <c r="H158" s="23" t="s">
        <v>590</v>
      </c>
      <c r="I158" s="23" t="s">
        <v>590</v>
      </c>
      <c r="J158" s="23" t="s">
        <v>590</v>
      </c>
      <c r="K158" s="23" t="s">
        <v>590</v>
      </c>
      <c r="L158" s="23" t="s">
        <v>590</v>
      </c>
      <c r="M158" s="23" t="s">
        <v>590</v>
      </c>
      <c r="N158" s="23" t="s">
        <v>590</v>
      </c>
      <c r="O158" s="23" t="s">
        <v>590</v>
      </c>
      <c r="P158" s="23" t="s">
        <v>590</v>
      </c>
      <c r="Q158" s="23" t="s">
        <v>590</v>
      </c>
      <c r="R158" s="23" t="s">
        <v>590</v>
      </c>
      <c r="S158" s="24" t="s">
        <v>590</v>
      </c>
      <c r="T158" s="23" t="s">
        <v>590</v>
      </c>
      <c r="U158" s="23" t="s">
        <v>590</v>
      </c>
      <c r="V158" s="23" t="s">
        <v>590</v>
      </c>
      <c r="W158" s="23" t="s">
        <v>590</v>
      </c>
      <c r="X158" s="23" t="s">
        <v>590</v>
      </c>
      <c r="Y158" s="23" t="s">
        <v>590</v>
      </c>
      <c r="Z158" s="23" t="s">
        <v>590</v>
      </c>
      <c r="AA158" s="23" t="s">
        <v>590</v>
      </c>
      <c r="AB158" s="23" t="s">
        <v>590</v>
      </c>
      <c r="AC158" s="23" t="s">
        <v>590</v>
      </c>
      <c r="AD158" s="23" t="s">
        <v>590</v>
      </c>
      <c r="AE158" s="23" t="s">
        <v>590</v>
      </c>
      <c r="AF158" s="23" t="s">
        <v>590</v>
      </c>
      <c r="AG158" s="23" t="s">
        <v>590</v>
      </c>
      <c r="AH158" s="24" t="s">
        <v>590</v>
      </c>
    </row>
    <row r="159" spans="2:34" x14ac:dyDescent="0.2">
      <c r="B159" s="33" t="s">
        <v>285</v>
      </c>
      <c r="C159" s="21" t="s">
        <v>116</v>
      </c>
      <c r="D159" s="18" t="s">
        <v>203</v>
      </c>
      <c r="E159" s="23" t="s">
        <v>590</v>
      </c>
      <c r="F159" s="23" t="s">
        <v>590</v>
      </c>
      <c r="G159" s="23" t="s">
        <v>590</v>
      </c>
      <c r="H159" s="23" t="s">
        <v>590</v>
      </c>
      <c r="I159" s="23" t="s">
        <v>590</v>
      </c>
      <c r="J159" s="23" t="s">
        <v>590</v>
      </c>
      <c r="K159" s="23" t="s">
        <v>590</v>
      </c>
      <c r="L159" s="23" t="s">
        <v>590</v>
      </c>
      <c r="M159" s="23" t="s">
        <v>590</v>
      </c>
      <c r="N159" s="23" t="s">
        <v>590</v>
      </c>
      <c r="O159" s="23" t="s">
        <v>590</v>
      </c>
      <c r="P159" s="23" t="s">
        <v>590</v>
      </c>
      <c r="Q159" s="23" t="s">
        <v>590</v>
      </c>
      <c r="R159" s="23" t="s">
        <v>590</v>
      </c>
      <c r="S159" s="24" t="s">
        <v>590</v>
      </c>
      <c r="T159" s="23" t="s">
        <v>590</v>
      </c>
      <c r="U159" s="23" t="s">
        <v>590</v>
      </c>
      <c r="V159" s="23" t="s">
        <v>590</v>
      </c>
      <c r="W159" s="23" t="s">
        <v>590</v>
      </c>
      <c r="X159" s="23" t="s">
        <v>590</v>
      </c>
      <c r="Y159" s="23" t="s">
        <v>590</v>
      </c>
      <c r="Z159" s="23" t="s">
        <v>590</v>
      </c>
      <c r="AA159" s="23" t="s">
        <v>590</v>
      </c>
      <c r="AB159" s="23" t="s">
        <v>590</v>
      </c>
      <c r="AC159" s="23" t="s">
        <v>590</v>
      </c>
      <c r="AD159" s="23" t="s">
        <v>590</v>
      </c>
      <c r="AE159" s="23" t="s">
        <v>590</v>
      </c>
      <c r="AF159" s="23" t="s">
        <v>590</v>
      </c>
      <c r="AG159" s="23" t="s">
        <v>590</v>
      </c>
      <c r="AH159" s="24" t="s">
        <v>590</v>
      </c>
    </row>
    <row r="160" spans="2:34" x14ac:dyDescent="0.2">
      <c r="B160" s="33" t="s">
        <v>285</v>
      </c>
      <c r="C160" s="21" t="s">
        <v>117</v>
      </c>
      <c r="D160" s="18" t="s">
        <v>204</v>
      </c>
      <c r="E160" s="23">
        <v>8.6871644704734019E-2</v>
      </c>
      <c r="F160" s="23">
        <v>0.14104441190824793</v>
      </c>
      <c r="G160" s="23">
        <v>1.0248901903367497E-2</v>
      </c>
      <c r="H160" s="23">
        <v>1.9521717911176184E-2</v>
      </c>
      <c r="I160" s="23">
        <v>0.13177159590043924</v>
      </c>
      <c r="J160" s="23">
        <v>8.7847730600292828E-2</v>
      </c>
      <c r="K160" s="23">
        <v>4.6364080039043437E-2</v>
      </c>
      <c r="L160" s="23">
        <v>5.7589067837969743E-2</v>
      </c>
      <c r="M160" s="23">
        <v>7.955100048804295E-2</v>
      </c>
      <c r="N160" s="23">
        <v>9.2728160078086874E-3</v>
      </c>
      <c r="O160" s="23">
        <v>2.0985846754514398E-2</v>
      </c>
      <c r="P160" s="23">
        <v>5.3196681307955102E-2</v>
      </c>
      <c r="Q160" s="23">
        <v>0.19326500732064422</v>
      </c>
      <c r="R160" s="23">
        <v>6.3445583211322598E-2</v>
      </c>
      <c r="S160" s="24">
        <v>10245</v>
      </c>
      <c r="T160" s="23">
        <v>0.1532567049808429</v>
      </c>
      <c r="U160" s="23">
        <v>0.11494252873563218</v>
      </c>
      <c r="V160" s="23">
        <v>1.1494252873563218E-2</v>
      </c>
      <c r="W160" s="23">
        <v>1.9157088122605363E-3</v>
      </c>
      <c r="X160" s="23">
        <v>0.15900383141762453</v>
      </c>
      <c r="Y160" s="23">
        <v>0.12835249042145594</v>
      </c>
      <c r="Z160" s="23">
        <v>4.9808429118773943E-2</v>
      </c>
      <c r="AA160" s="23">
        <v>3.4482758620689655E-2</v>
      </c>
      <c r="AB160" s="23">
        <v>0.1053639846743295</v>
      </c>
      <c r="AC160" s="23">
        <v>1.532567049808429E-2</v>
      </c>
      <c r="AD160" s="23">
        <v>1.9157088122605363E-2</v>
      </c>
      <c r="AE160" s="23">
        <v>2.1072796934865901E-2</v>
      </c>
      <c r="AF160" s="23">
        <v>8.6206896551724144E-2</v>
      </c>
      <c r="AG160" s="23">
        <v>9.7701149425287362E-2</v>
      </c>
      <c r="AH160" s="24">
        <v>2610</v>
      </c>
    </row>
    <row r="161" spans="2:34" x14ac:dyDescent="0.2">
      <c r="B161" s="33" t="s">
        <v>285</v>
      </c>
      <c r="C161" s="21" t="s">
        <v>118</v>
      </c>
      <c r="D161" s="18" t="s">
        <v>205</v>
      </c>
      <c r="E161" s="23">
        <v>8.1597595018252089E-2</v>
      </c>
      <c r="F161" s="23">
        <v>0.13162980459523299</v>
      </c>
      <c r="G161" s="23">
        <v>3.4356882112948251E-3</v>
      </c>
      <c r="H161" s="23">
        <v>1.8681554648915612E-2</v>
      </c>
      <c r="I161" s="23">
        <v>0.12389950611981963</v>
      </c>
      <c r="J161" s="23">
        <v>9.5984539403049171E-2</v>
      </c>
      <c r="K161" s="23">
        <v>3.5430534678977881E-2</v>
      </c>
      <c r="L161" s="23">
        <v>5.5400472407129052E-2</v>
      </c>
      <c r="M161" s="23">
        <v>7.2793643976809111E-2</v>
      </c>
      <c r="N161" s="23">
        <v>1.5245866437620785E-2</v>
      </c>
      <c r="O161" s="23">
        <v>9.6628730942666958E-3</v>
      </c>
      <c r="P161" s="23">
        <v>6.0554004724071291E-2</v>
      </c>
      <c r="Q161" s="23">
        <v>0.22503757783981104</v>
      </c>
      <c r="R161" s="23">
        <v>7.0216877818337992E-2</v>
      </c>
      <c r="S161" s="24">
        <v>23285</v>
      </c>
      <c r="T161" s="23">
        <v>0.14926590538336051</v>
      </c>
      <c r="U161" s="23">
        <v>0.17536704730831973</v>
      </c>
      <c r="V161" s="23">
        <v>8.1566068515497557E-4</v>
      </c>
      <c r="W161" s="23">
        <v>5.7096247960848291E-3</v>
      </c>
      <c r="X161" s="23">
        <v>0.15742251223491027</v>
      </c>
      <c r="Y161" s="23">
        <v>0.12479608482871125</v>
      </c>
      <c r="Z161" s="23">
        <v>3.588907014681892E-2</v>
      </c>
      <c r="AA161" s="23">
        <v>3.6704730831973897E-2</v>
      </c>
      <c r="AB161" s="23">
        <v>9.951060358890701E-2</v>
      </c>
      <c r="AC161" s="23">
        <v>7.34094616639478E-3</v>
      </c>
      <c r="AD161" s="23">
        <v>8.1566068515497546E-3</v>
      </c>
      <c r="AE161" s="23">
        <v>3.6704730831973897E-2</v>
      </c>
      <c r="AF161" s="23">
        <v>7.2593800978792825E-2</v>
      </c>
      <c r="AG161" s="23">
        <v>9.0538336052202281E-2</v>
      </c>
      <c r="AH161" s="24">
        <v>6130</v>
      </c>
    </row>
    <row r="162" spans="2:34" x14ac:dyDescent="0.2">
      <c r="B162" s="33" t="s">
        <v>285</v>
      </c>
      <c r="C162" s="21" t="s">
        <v>119</v>
      </c>
      <c r="D162" s="18" t="s">
        <v>206</v>
      </c>
      <c r="E162" s="23">
        <v>9.1187739463601536E-2</v>
      </c>
      <c r="F162" s="23">
        <v>0.11455938697318008</v>
      </c>
      <c r="G162" s="23">
        <v>1.1494252873563218E-2</v>
      </c>
      <c r="H162" s="23">
        <v>1.6858237547892719E-2</v>
      </c>
      <c r="I162" s="23">
        <v>0.12260536398467432</v>
      </c>
      <c r="J162" s="23">
        <v>6.4750957854406127E-2</v>
      </c>
      <c r="K162" s="23">
        <v>3.793103448275862E-2</v>
      </c>
      <c r="L162" s="23">
        <v>4.2911877394636012E-2</v>
      </c>
      <c r="M162" s="23">
        <v>7.9693486590038318E-2</v>
      </c>
      <c r="N162" s="23">
        <v>9.5785440613026813E-3</v>
      </c>
      <c r="O162" s="23">
        <v>1.9540229885057471E-2</v>
      </c>
      <c r="P162" s="23">
        <v>6.015325670498084E-2</v>
      </c>
      <c r="Q162" s="23">
        <v>0.25478927203065133</v>
      </c>
      <c r="R162" s="23">
        <v>7.3563218390804597E-2</v>
      </c>
      <c r="S162" s="24">
        <v>13050</v>
      </c>
      <c r="T162" s="23">
        <v>0.15878378378378377</v>
      </c>
      <c r="U162" s="23">
        <v>0.15990990990990991</v>
      </c>
      <c r="V162" s="23">
        <v>1.1261261261261261E-2</v>
      </c>
      <c r="W162" s="23">
        <v>6.7567567567567571E-3</v>
      </c>
      <c r="X162" s="23">
        <v>0.16666666666666666</v>
      </c>
      <c r="Y162" s="23">
        <v>8.7837837837837843E-2</v>
      </c>
      <c r="Z162" s="23">
        <v>4.5045045045045043E-2</v>
      </c>
      <c r="AA162" s="23">
        <v>2.4774774774774775E-2</v>
      </c>
      <c r="AB162" s="23">
        <v>0.11599099099099099</v>
      </c>
      <c r="AC162" s="23">
        <v>1.6891891891891893E-2</v>
      </c>
      <c r="AD162" s="23">
        <v>2.0270270270270271E-2</v>
      </c>
      <c r="AE162" s="23">
        <v>2.2522522522522521E-2</v>
      </c>
      <c r="AF162" s="23">
        <v>6.86936936936937E-2</v>
      </c>
      <c r="AG162" s="23">
        <v>9.5720720720720714E-2</v>
      </c>
      <c r="AH162" s="24">
        <v>4440</v>
      </c>
    </row>
    <row r="163" spans="2:34" x14ac:dyDescent="0.2">
      <c r="B163" s="33" t="s">
        <v>285</v>
      </c>
      <c r="C163" s="21" t="s">
        <v>120</v>
      </c>
      <c r="D163" s="18" t="s">
        <v>336</v>
      </c>
      <c r="E163" s="23">
        <v>8.2329317269076302E-2</v>
      </c>
      <c r="F163" s="23">
        <v>0.10542168674698796</v>
      </c>
      <c r="G163" s="23">
        <v>2.008032128514056E-3</v>
      </c>
      <c r="H163" s="23">
        <v>2.5100401606425703E-2</v>
      </c>
      <c r="I163" s="23">
        <v>0.10843373493975904</v>
      </c>
      <c r="J163" s="23">
        <v>0.15863453815261044</v>
      </c>
      <c r="K163" s="23">
        <v>3.0120481927710843E-2</v>
      </c>
      <c r="L163" s="23">
        <v>3.7148594377510037E-2</v>
      </c>
      <c r="M163" s="23">
        <v>7.1285140562248994E-2</v>
      </c>
      <c r="N163" s="23">
        <v>1.0040160642570281E-2</v>
      </c>
      <c r="O163" s="23">
        <v>2.2088353413654619E-2</v>
      </c>
      <c r="P163" s="23">
        <v>6.4257028112449793E-2</v>
      </c>
      <c r="Q163" s="23">
        <v>0.26104417670682734</v>
      </c>
      <c r="R163" s="23">
        <v>2.3092369477911646E-2</v>
      </c>
      <c r="S163" s="24">
        <v>4980</v>
      </c>
      <c r="T163" s="23">
        <v>0.14000000000000001</v>
      </c>
      <c r="U163" s="23">
        <v>0.11</v>
      </c>
      <c r="V163" s="23">
        <v>0</v>
      </c>
      <c r="W163" s="23">
        <v>0</v>
      </c>
      <c r="X163" s="23">
        <v>0.16</v>
      </c>
      <c r="Y163" s="23">
        <v>0.20499999999999999</v>
      </c>
      <c r="Z163" s="23">
        <v>0.03</v>
      </c>
      <c r="AA163" s="23">
        <v>0.01</v>
      </c>
      <c r="AB163" s="23">
        <v>0.13500000000000001</v>
      </c>
      <c r="AC163" s="23">
        <v>1.4999999999999999E-2</v>
      </c>
      <c r="AD163" s="23">
        <v>0.02</v>
      </c>
      <c r="AE163" s="23">
        <v>0.02</v>
      </c>
      <c r="AF163" s="23">
        <v>0.13500000000000001</v>
      </c>
      <c r="AG163" s="23">
        <v>0.02</v>
      </c>
      <c r="AH163" s="24">
        <v>1000</v>
      </c>
    </row>
    <row r="164" spans="2:34" x14ac:dyDescent="0.2">
      <c r="B164" s="33" t="s">
        <v>285</v>
      </c>
      <c r="C164" s="21" t="s">
        <v>121</v>
      </c>
      <c r="D164" s="18" t="s">
        <v>337</v>
      </c>
      <c r="E164" s="23" t="s">
        <v>590</v>
      </c>
      <c r="F164" s="23" t="s">
        <v>590</v>
      </c>
      <c r="G164" s="23" t="s">
        <v>590</v>
      </c>
      <c r="H164" s="23" t="s">
        <v>590</v>
      </c>
      <c r="I164" s="23" t="s">
        <v>590</v>
      </c>
      <c r="J164" s="23" t="s">
        <v>590</v>
      </c>
      <c r="K164" s="23" t="s">
        <v>590</v>
      </c>
      <c r="L164" s="23" t="s">
        <v>590</v>
      </c>
      <c r="M164" s="23" t="s">
        <v>590</v>
      </c>
      <c r="N164" s="23" t="s">
        <v>590</v>
      </c>
      <c r="O164" s="23" t="s">
        <v>590</v>
      </c>
      <c r="P164" s="23" t="s">
        <v>590</v>
      </c>
      <c r="Q164" s="23" t="s">
        <v>590</v>
      </c>
      <c r="R164" s="23" t="s">
        <v>590</v>
      </c>
      <c r="S164" s="24" t="s">
        <v>590</v>
      </c>
      <c r="T164" s="23" t="s">
        <v>590</v>
      </c>
      <c r="U164" s="23" t="s">
        <v>590</v>
      </c>
      <c r="V164" s="23" t="s">
        <v>590</v>
      </c>
      <c r="W164" s="23" t="s">
        <v>590</v>
      </c>
      <c r="X164" s="23" t="s">
        <v>590</v>
      </c>
      <c r="Y164" s="23" t="s">
        <v>590</v>
      </c>
      <c r="Z164" s="23" t="s">
        <v>590</v>
      </c>
      <c r="AA164" s="23" t="s">
        <v>590</v>
      </c>
      <c r="AB164" s="23" t="s">
        <v>590</v>
      </c>
      <c r="AC164" s="23" t="s">
        <v>590</v>
      </c>
      <c r="AD164" s="23" t="s">
        <v>590</v>
      </c>
      <c r="AE164" s="23" t="s">
        <v>590</v>
      </c>
      <c r="AF164" s="23" t="s">
        <v>590</v>
      </c>
      <c r="AG164" s="23" t="s">
        <v>590</v>
      </c>
      <c r="AH164" s="24" t="s">
        <v>590</v>
      </c>
    </row>
    <row r="165" spans="2:34" x14ac:dyDescent="0.2">
      <c r="B165" s="33" t="s">
        <v>285</v>
      </c>
      <c r="C165" s="21" t="s">
        <v>122</v>
      </c>
      <c r="D165" s="18" t="s">
        <v>207</v>
      </c>
      <c r="E165" s="23" t="s">
        <v>590</v>
      </c>
      <c r="F165" s="23" t="s">
        <v>590</v>
      </c>
      <c r="G165" s="23" t="s">
        <v>590</v>
      </c>
      <c r="H165" s="23" t="s">
        <v>590</v>
      </c>
      <c r="I165" s="23" t="s">
        <v>590</v>
      </c>
      <c r="J165" s="23" t="s">
        <v>590</v>
      </c>
      <c r="K165" s="23" t="s">
        <v>590</v>
      </c>
      <c r="L165" s="23" t="s">
        <v>590</v>
      </c>
      <c r="M165" s="23" t="s">
        <v>590</v>
      </c>
      <c r="N165" s="23" t="s">
        <v>590</v>
      </c>
      <c r="O165" s="23" t="s">
        <v>590</v>
      </c>
      <c r="P165" s="23" t="s">
        <v>590</v>
      </c>
      <c r="Q165" s="23" t="s">
        <v>590</v>
      </c>
      <c r="R165" s="23" t="s">
        <v>590</v>
      </c>
      <c r="S165" s="24" t="s">
        <v>590</v>
      </c>
      <c r="T165" s="23" t="s">
        <v>590</v>
      </c>
      <c r="U165" s="23" t="s">
        <v>590</v>
      </c>
      <c r="V165" s="23" t="s">
        <v>590</v>
      </c>
      <c r="W165" s="23" t="s">
        <v>590</v>
      </c>
      <c r="X165" s="23" t="s">
        <v>590</v>
      </c>
      <c r="Y165" s="23" t="s">
        <v>590</v>
      </c>
      <c r="Z165" s="23" t="s">
        <v>590</v>
      </c>
      <c r="AA165" s="23" t="s">
        <v>590</v>
      </c>
      <c r="AB165" s="23" t="s">
        <v>590</v>
      </c>
      <c r="AC165" s="23" t="s">
        <v>590</v>
      </c>
      <c r="AD165" s="23" t="s">
        <v>590</v>
      </c>
      <c r="AE165" s="23" t="s">
        <v>590</v>
      </c>
      <c r="AF165" s="23" t="s">
        <v>590</v>
      </c>
      <c r="AG165" s="23" t="s">
        <v>590</v>
      </c>
      <c r="AH165" s="24" t="s">
        <v>590</v>
      </c>
    </row>
    <row r="166" spans="2:34" x14ac:dyDescent="0.2">
      <c r="B166" s="33" t="s">
        <v>285</v>
      </c>
      <c r="C166" s="21" t="s">
        <v>123</v>
      </c>
      <c r="D166" s="18" t="s">
        <v>208</v>
      </c>
      <c r="E166" s="23">
        <v>9.2881355932203397E-2</v>
      </c>
      <c r="F166" s="23">
        <v>0.12203389830508475</v>
      </c>
      <c r="G166" s="23">
        <v>5.084745762711864E-3</v>
      </c>
      <c r="H166" s="23">
        <v>1.288135593220339E-2</v>
      </c>
      <c r="I166" s="23">
        <v>0.11898305084745762</v>
      </c>
      <c r="J166" s="23">
        <v>5.6610169491525426E-2</v>
      </c>
      <c r="K166" s="23">
        <v>2.8474576271186439E-2</v>
      </c>
      <c r="L166" s="23">
        <v>3.7288135593220341E-2</v>
      </c>
      <c r="M166" s="23">
        <v>7.8305084745762712E-2</v>
      </c>
      <c r="N166" s="23">
        <v>1.3898305084745762E-2</v>
      </c>
      <c r="O166" s="23">
        <v>2.7796610169491524E-2</v>
      </c>
      <c r="P166" s="23">
        <v>6.2033898305084746E-2</v>
      </c>
      <c r="Q166" s="23">
        <v>0.29728813559322032</v>
      </c>
      <c r="R166" s="23">
        <v>4.6440677966101698E-2</v>
      </c>
      <c r="S166" s="24">
        <v>14750</v>
      </c>
      <c r="T166" s="23">
        <v>0.13646788990825687</v>
      </c>
      <c r="U166" s="23">
        <v>0.19266055045871561</v>
      </c>
      <c r="V166" s="23">
        <v>1.1467889908256881E-3</v>
      </c>
      <c r="W166" s="23">
        <v>6.8807339449541288E-3</v>
      </c>
      <c r="X166" s="23">
        <v>0.11697247706422019</v>
      </c>
      <c r="Y166" s="23">
        <v>5.9633027522935783E-2</v>
      </c>
      <c r="Z166" s="23">
        <v>3.8990825688073397E-2</v>
      </c>
      <c r="AA166" s="23">
        <v>2.6376146788990827E-2</v>
      </c>
      <c r="AB166" s="23">
        <v>0.12041284403669725</v>
      </c>
      <c r="AC166" s="23">
        <v>5.7339449541284407E-3</v>
      </c>
      <c r="AD166" s="23">
        <v>2.5229357798165139E-2</v>
      </c>
      <c r="AE166" s="23">
        <v>2.8669724770642203E-2</v>
      </c>
      <c r="AF166" s="23">
        <v>0.17889908256880735</v>
      </c>
      <c r="AG166" s="23">
        <v>5.9633027522935783E-2</v>
      </c>
      <c r="AH166" s="24">
        <v>4360</v>
      </c>
    </row>
    <row r="167" spans="2:34" x14ac:dyDescent="0.2">
      <c r="B167" s="33" t="s">
        <v>285</v>
      </c>
      <c r="C167" s="21" t="s">
        <v>124</v>
      </c>
      <c r="D167" s="18" t="s">
        <v>338</v>
      </c>
      <c r="E167" s="23">
        <v>9.633992427429533E-2</v>
      </c>
      <c r="F167" s="23">
        <v>0.15523769457299116</v>
      </c>
      <c r="G167" s="23">
        <v>2.0193521245267142E-2</v>
      </c>
      <c r="H167" s="23">
        <v>3.5338662179217502E-2</v>
      </c>
      <c r="I167" s="23">
        <v>0.12494741270509045</v>
      </c>
      <c r="J167" s="23">
        <v>8.4981068573832558E-2</v>
      </c>
      <c r="K167" s="23">
        <v>3.8283550694152291E-2</v>
      </c>
      <c r="L167" s="23">
        <v>4.4594026083298273E-2</v>
      </c>
      <c r="M167" s="23">
        <v>7.8249894825410185E-2</v>
      </c>
      <c r="N167" s="23">
        <v>1.4303744215397559E-2</v>
      </c>
      <c r="O167" s="23">
        <v>1.8931426167437947E-2</v>
      </c>
      <c r="P167" s="23">
        <v>5.5532183424484648E-2</v>
      </c>
      <c r="Q167" s="23">
        <v>0.19604543542280184</v>
      </c>
      <c r="R167" s="23">
        <v>3.6600757257046694E-2</v>
      </c>
      <c r="S167" s="24">
        <v>11885</v>
      </c>
      <c r="T167" s="23">
        <v>0.15782493368700265</v>
      </c>
      <c r="U167" s="23">
        <v>0.13925729442970822</v>
      </c>
      <c r="V167" s="23">
        <v>1.3262599469496022E-2</v>
      </c>
      <c r="W167" s="23">
        <v>3.9787798408488064E-3</v>
      </c>
      <c r="X167" s="23">
        <v>0.14588859416445624</v>
      </c>
      <c r="Y167" s="23">
        <v>0.1273209549071618</v>
      </c>
      <c r="Z167" s="23">
        <v>3.3156498673740056E-2</v>
      </c>
      <c r="AA167" s="23">
        <v>3.3156498673740056E-2</v>
      </c>
      <c r="AB167" s="23">
        <v>0.10742705570291777</v>
      </c>
      <c r="AC167" s="23">
        <v>2.6525198938992044E-2</v>
      </c>
      <c r="AD167" s="23">
        <v>1.5915119363395226E-2</v>
      </c>
      <c r="AE167" s="23">
        <v>2.6525198938992044E-2</v>
      </c>
      <c r="AF167" s="23">
        <v>0.11140583554376658</v>
      </c>
      <c r="AG167" s="23">
        <v>5.8355437665782495E-2</v>
      </c>
      <c r="AH167" s="24">
        <v>3770</v>
      </c>
    </row>
    <row r="168" spans="2:34" x14ac:dyDescent="0.2">
      <c r="B168" s="33" t="s">
        <v>285</v>
      </c>
      <c r="C168" s="21" t="s">
        <v>125</v>
      </c>
      <c r="D168" s="18" t="s">
        <v>209</v>
      </c>
      <c r="E168" s="23">
        <v>7.291322995710986E-2</v>
      </c>
      <c r="F168" s="23">
        <v>9.2708677004289017E-2</v>
      </c>
      <c r="G168" s="23">
        <v>5.2787858792477729E-3</v>
      </c>
      <c r="H168" s="23">
        <v>0.17947871989442429</v>
      </c>
      <c r="I168" s="23">
        <v>9.6337842296271861E-2</v>
      </c>
      <c r="J168" s="23">
        <v>6.4995051138238211E-2</v>
      </c>
      <c r="K168" s="23">
        <v>2.8043549983503793E-2</v>
      </c>
      <c r="L168" s="23">
        <v>3.9260969976905313E-2</v>
      </c>
      <c r="M168" s="23">
        <v>5.7076872319366548E-2</v>
      </c>
      <c r="N168" s="23">
        <v>1.4516661167931376E-2</v>
      </c>
      <c r="O168" s="23">
        <v>1.6166281755196306E-2</v>
      </c>
      <c r="P168" s="23">
        <v>7.1263609369844938E-2</v>
      </c>
      <c r="Q168" s="23">
        <v>0.20653249752556913</v>
      </c>
      <c r="R168" s="23">
        <v>5.5757175849554599E-2</v>
      </c>
      <c r="S168" s="24">
        <v>15155</v>
      </c>
      <c r="T168" s="23">
        <v>0.18908382066276802</v>
      </c>
      <c r="U168" s="23">
        <v>0.10136452241715399</v>
      </c>
      <c r="V168" s="23">
        <v>1.9493177387914229E-3</v>
      </c>
      <c r="W168" s="23">
        <v>5.8479532163742687E-3</v>
      </c>
      <c r="X168" s="23">
        <v>0.16959064327485379</v>
      </c>
      <c r="Y168" s="23">
        <v>0.11500974658869395</v>
      </c>
      <c r="Z168" s="23">
        <v>3.1189083820662766E-2</v>
      </c>
      <c r="AA168" s="23">
        <v>3.8986354775828458E-2</v>
      </c>
      <c r="AB168" s="23">
        <v>0.10916179337231968</v>
      </c>
      <c r="AC168" s="23">
        <v>1.5594541910331383E-2</v>
      </c>
      <c r="AD168" s="23">
        <v>9.7465886939571145E-3</v>
      </c>
      <c r="AE168" s="23">
        <v>4.8732943469785572E-2</v>
      </c>
      <c r="AF168" s="23">
        <v>7.7972709551656916E-2</v>
      </c>
      <c r="AG168" s="23">
        <v>8.5769980506822607E-2</v>
      </c>
      <c r="AH168" s="24">
        <v>2565</v>
      </c>
    </row>
    <row r="169" spans="2:34" x14ac:dyDescent="0.2">
      <c r="B169" s="33" t="s">
        <v>285</v>
      </c>
      <c r="C169" s="21" t="s">
        <v>126</v>
      </c>
      <c r="D169" s="18" t="s">
        <v>210</v>
      </c>
      <c r="E169" s="23" t="s">
        <v>590</v>
      </c>
      <c r="F169" s="23" t="s">
        <v>590</v>
      </c>
      <c r="G169" s="23" t="s">
        <v>590</v>
      </c>
      <c r="H169" s="23" t="s">
        <v>590</v>
      </c>
      <c r="I169" s="23" t="s">
        <v>590</v>
      </c>
      <c r="J169" s="23" t="s">
        <v>590</v>
      </c>
      <c r="K169" s="23" t="s">
        <v>590</v>
      </c>
      <c r="L169" s="23" t="s">
        <v>590</v>
      </c>
      <c r="M169" s="23" t="s">
        <v>590</v>
      </c>
      <c r="N169" s="23" t="s">
        <v>590</v>
      </c>
      <c r="O169" s="23" t="s">
        <v>590</v>
      </c>
      <c r="P169" s="23" t="s">
        <v>590</v>
      </c>
      <c r="Q169" s="23" t="s">
        <v>590</v>
      </c>
      <c r="R169" s="23" t="s">
        <v>590</v>
      </c>
      <c r="S169" s="24" t="s">
        <v>590</v>
      </c>
      <c r="T169" s="23" t="s">
        <v>590</v>
      </c>
      <c r="U169" s="23" t="s">
        <v>590</v>
      </c>
      <c r="V169" s="23" t="s">
        <v>590</v>
      </c>
      <c r="W169" s="23" t="s">
        <v>590</v>
      </c>
      <c r="X169" s="23" t="s">
        <v>590</v>
      </c>
      <c r="Y169" s="23" t="s">
        <v>590</v>
      </c>
      <c r="Z169" s="23" t="s">
        <v>590</v>
      </c>
      <c r="AA169" s="23" t="s">
        <v>590</v>
      </c>
      <c r="AB169" s="23" t="s">
        <v>590</v>
      </c>
      <c r="AC169" s="23" t="s">
        <v>590</v>
      </c>
      <c r="AD169" s="23" t="s">
        <v>590</v>
      </c>
      <c r="AE169" s="23" t="s">
        <v>590</v>
      </c>
      <c r="AF169" s="23" t="s">
        <v>590</v>
      </c>
      <c r="AG169" s="23" t="s">
        <v>590</v>
      </c>
      <c r="AH169" s="24" t="s">
        <v>590</v>
      </c>
    </row>
    <row r="170" spans="2:34" x14ac:dyDescent="0.2">
      <c r="B170" s="33" t="s">
        <v>285</v>
      </c>
      <c r="C170" s="21" t="s">
        <v>127</v>
      </c>
      <c r="D170" s="18" t="s">
        <v>339</v>
      </c>
      <c r="E170" s="23" t="s">
        <v>590</v>
      </c>
      <c r="F170" s="23" t="s">
        <v>590</v>
      </c>
      <c r="G170" s="23" t="s">
        <v>590</v>
      </c>
      <c r="H170" s="23" t="s">
        <v>590</v>
      </c>
      <c r="I170" s="23" t="s">
        <v>590</v>
      </c>
      <c r="J170" s="23" t="s">
        <v>590</v>
      </c>
      <c r="K170" s="23" t="s">
        <v>590</v>
      </c>
      <c r="L170" s="23" t="s">
        <v>590</v>
      </c>
      <c r="M170" s="23" t="s">
        <v>590</v>
      </c>
      <c r="N170" s="23" t="s">
        <v>590</v>
      </c>
      <c r="O170" s="23" t="s">
        <v>590</v>
      </c>
      <c r="P170" s="23" t="s">
        <v>590</v>
      </c>
      <c r="Q170" s="23" t="s">
        <v>590</v>
      </c>
      <c r="R170" s="23" t="s">
        <v>590</v>
      </c>
      <c r="S170" s="24" t="s">
        <v>590</v>
      </c>
      <c r="T170" s="23" t="s">
        <v>590</v>
      </c>
      <c r="U170" s="23" t="s">
        <v>590</v>
      </c>
      <c r="V170" s="23" t="s">
        <v>590</v>
      </c>
      <c r="W170" s="23" t="s">
        <v>590</v>
      </c>
      <c r="X170" s="23" t="s">
        <v>590</v>
      </c>
      <c r="Y170" s="23" t="s">
        <v>590</v>
      </c>
      <c r="Z170" s="23" t="s">
        <v>590</v>
      </c>
      <c r="AA170" s="23" t="s">
        <v>590</v>
      </c>
      <c r="AB170" s="23" t="s">
        <v>590</v>
      </c>
      <c r="AC170" s="23" t="s">
        <v>590</v>
      </c>
      <c r="AD170" s="23" t="s">
        <v>590</v>
      </c>
      <c r="AE170" s="23" t="s">
        <v>590</v>
      </c>
      <c r="AF170" s="23" t="s">
        <v>590</v>
      </c>
      <c r="AG170" s="23" t="s">
        <v>590</v>
      </c>
      <c r="AH170" s="24" t="s">
        <v>590</v>
      </c>
    </row>
    <row r="171" spans="2:34" x14ac:dyDescent="0.2">
      <c r="B171" s="33" t="s">
        <v>285</v>
      </c>
      <c r="C171" s="21" t="s">
        <v>128</v>
      </c>
      <c r="D171" s="18" t="s">
        <v>211</v>
      </c>
      <c r="E171" s="23">
        <v>9.7802976612331685E-2</v>
      </c>
      <c r="F171" s="23">
        <v>0.13607370659107015</v>
      </c>
      <c r="G171" s="23">
        <v>7.0871722182849041E-3</v>
      </c>
      <c r="H171" s="23">
        <v>9.1778880226789511E-2</v>
      </c>
      <c r="I171" s="23">
        <v>0.12154500354358611</v>
      </c>
      <c r="J171" s="23">
        <v>6.6973777462792344E-2</v>
      </c>
      <c r="K171" s="23">
        <v>2.4450744153082921E-2</v>
      </c>
      <c r="L171" s="23">
        <v>3.9333805811481222E-2</v>
      </c>
      <c r="M171" s="23">
        <v>7.3706591070163002E-2</v>
      </c>
      <c r="N171" s="23">
        <v>5.6697377746279237E-3</v>
      </c>
      <c r="O171" s="23">
        <v>1.8072289156626505E-2</v>
      </c>
      <c r="P171" s="23">
        <v>4.9964564138908575E-2</v>
      </c>
      <c r="Q171" s="23">
        <v>0.21509567682494685</v>
      </c>
      <c r="R171" s="23">
        <v>5.2445074415308289E-2</v>
      </c>
      <c r="S171" s="24">
        <v>14110</v>
      </c>
      <c r="T171" s="23">
        <v>0.15510204081632653</v>
      </c>
      <c r="U171" s="23">
        <v>0.13877551020408163</v>
      </c>
      <c r="V171" s="23">
        <v>4.0816326530612249E-3</v>
      </c>
      <c r="W171" s="23">
        <v>4.0816326530612249E-3</v>
      </c>
      <c r="X171" s="23">
        <v>0.17959183673469387</v>
      </c>
      <c r="Y171" s="23">
        <v>8.1632653061224483E-2</v>
      </c>
      <c r="Z171" s="23">
        <v>3.1292517006802724E-2</v>
      </c>
      <c r="AA171" s="23">
        <v>3.1292517006802724E-2</v>
      </c>
      <c r="AB171" s="23">
        <v>0.11428571428571428</v>
      </c>
      <c r="AC171" s="23">
        <v>6.8027210884353739E-3</v>
      </c>
      <c r="AD171" s="23">
        <v>2.1768707482993196E-2</v>
      </c>
      <c r="AE171" s="23">
        <v>3.4013605442176874E-2</v>
      </c>
      <c r="AF171" s="23">
        <v>0.15646258503401361</v>
      </c>
      <c r="AG171" s="23">
        <v>4.0816326530612242E-2</v>
      </c>
      <c r="AH171" s="24">
        <v>3675</v>
      </c>
    </row>
    <row r="172" spans="2:34" x14ac:dyDescent="0.2">
      <c r="B172" s="33" t="s">
        <v>285</v>
      </c>
      <c r="C172" s="21" t="s">
        <v>129</v>
      </c>
      <c r="D172" s="18" t="s">
        <v>340</v>
      </c>
      <c r="E172" s="23">
        <v>0.11803100353549088</v>
      </c>
      <c r="F172" s="23">
        <v>0.11313570845798206</v>
      </c>
      <c r="G172" s="23">
        <v>8.4307859668207776E-3</v>
      </c>
      <c r="H172" s="23">
        <v>9.1650802284471033E-2</v>
      </c>
      <c r="I172" s="23">
        <v>0.12836551536578733</v>
      </c>
      <c r="J172" s="23">
        <v>7.4517269513190099E-2</v>
      </c>
      <c r="K172" s="23">
        <v>3.7530595594234432E-2</v>
      </c>
      <c r="L172" s="23">
        <v>4.3785694859940168E-2</v>
      </c>
      <c r="M172" s="23">
        <v>8.5939624694044064E-2</v>
      </c>
      <c r="N172" s="23">
        <v>5.9831384280663582E-3</v>
      </c>
      <c r="O172" s="23">
        <v>2.6652162088659233E-2</v>
      </c>
      <c r="P172" s="23">
        <v>4.6233342398694588E-2</v>
      </c>
      <c r="Q172" s="23">
        <v>0.15936905085667663</v>
      </c>
      <c r="R172" s="23">
        <v>6.0919227631221103E-2</v>
      </c>
      <c r="S172" s="24">
        <v>18385</v>
      </c>
      <c r="T172" s="23">
        <v>0.18944392082940623</v>
      </c>
      <c r="U172" s="23">
        <v>0.11027332704995288</v>
      </c>
      <c r="V172" s="23">
        <v>5.6550424128180964E-3</v>
      </c>
      <c r="W172" s="23">
        <v>7.540056550424128E-3</v>
      </c>
      <c r="X172" s="23">
        <v>0.16682375117813383</v>
      </c>
      <c r="Y172" s="23">
        <v>9.5193213949104613E-2</v>
      </c>
      <c r="Z172" s="23">
        <v>3.6757775683317624E-2</v>
      </c>
      <c r="AA172" s="23">
        <v>2.5447690857681431E-2</v>
      </c>
      <c r="AB172" s="23">
        <v>0.11404335532516494</v>
      </c>
      <c r="AC172" s="23">
        <v>5.6550424128180964E-3</v>
      </c>
      <c r="AD172" s="23">
        <v>1.7907634307257305E-2</v>
      </c>
      <c r="AE172" s="23">
        <v>2.1677662582469368E-2</v>
      </c>
      <c r="AF172" s="23">
        <v>0.11310084825636192</v>
      </c>
      <c r="AG172" s="23">
        <v>9.2365692742695571E-2</v>
      </c>
      <c r="AH172" s="24">
        <v>5305</v>
      </c>
    </row>
    <row r="173" spans="2:34" x14ac:dyDescent="0.2">
      <c r="B173" s="33" t="s">
        <v>292</v>
      </c>
      <c r="C173" s="21" t="s">
        <v>130</v>
      </c>
      <c r="D173" s="18" t="s">
        <v>212</v>
      </c>
      <c r="E173" s="23">
        <v>8.0329557157569523E-2</v>
      </c>
      <c r="F173" s="23">
        <v>0.13285272914521112</v>
      </c>
      <c r="G173" s="23">
        <v>7.2090628218331619E-3</v>
      </c>
      <c r="H173" s="23">
        <v>2.4716786817713696E-2</v>
      </c>
      <c r="I173" s="23">
        <v>0.11637487126673532</v>
      </c>
      <c r="J173" s="23">
        <v>8.5478887744593196E-2</v>
      </c>
      <c r="K173" s="23">
        <v>4.1194644696189497E-2</v>
      </c>
      <c r="L173" s="23">
        <v>4.325437693099897E-2</v>
      </c>
      <c r="M173" s="23">
        <v>9.1658084449021626E-2</v>
      </c>
      <c r="N173" s="23">
        <v>1.4418125643666324E-2</v>
      </c>
      <c r="O173" s="23">
        <v>2.6776519052523172E-2</v>
      </c>
      <c r="P173" s="23">
        <v>6.2821833161688975E-2</v>
      </c>
      <c r="Q173" s="23">
        <v>0.25746652935118436</v>
      </c>
      <c r="R173" s="23">
        <v>1.5447991761071062E-2</v>
      </c>
      <c r="S173" s="24">
        <v>4855</v>
      </c>
      <c r="T173" s="23">
        <v>0.12276214833759591</v>
      </c>
      <c r="U173" s="23">
        <v>0.14066496163682865</v>
      </c>
      <c r="V173" s="23">
        <v>2.5575447570332483E-3</v>
      </c>
      <c r="W173" s="23">
        <v>1.0230179028132993E-2</v>
      </c>
      <c r="X173" s="23">
        <v>0.15345268542199489</v>
      </c>
      <c r="Y173" s="23">
        <v>0.12787723785166241</v>
      </c>
      <c r="Z173" s="23">
        <v>4.3478260869565216E-2</v>
      </c>
      <c r="AA173" s="23">
        <v>3.3248081841432228E-2</v>
      </c>
      <c r="AB173" s="23">
        <v>0.12020460358056266</v>
      </c>
      <c r="AC173" s="23">
        <v>1.0230179028132993E-2</v>
      </c>
      <c r="AD173" s="23">
        <v>2.3017902813299233E-2</v>
      </c>
      <c r="AE173" s="23">
        <v>3.8363171355498722E-2</v>
      </c>
      <c r="AF173" s="23">
        <v>0.16112531969309463</v>
      </c>
      <c r="AG173" s="23">
        <v>1.5345268542199489E-2</v>
      </c>
      <c r="AH173" s="24">
        <v>1955</v>
      </c>
    </row>
    <row r="174" spans="2:34" x14ac:dyDescent="0.2">
      <c r="B174" s="33" t="s">
        <v>292</v>
      </c>
      <c r="C174" s="21" t="s">
        <v>131</v>
      </c>
      <c r="D174" s="18" t="s">
        <v>213</v>
      </c>
      <c r="E174" s="23">
        <v>6.006006006006006E-2</v>
      </c>
      <c r="F174" s="23">
        <v>0.13325825825825827</v>
      </c>
      <c r="G174" s="23">
        <v>1.2762762762762763E-2</v>
      </c>
      <c r="H174" s="23">
        <v>2.1021021021021023E-2</v>
      </c>
      <c r="I174" s="23">
        <v>0.11261261261261261</v>
      </c>
      <c r="J174" s="23">
        <v>8.2582582582582581E-2</v>
      </c>
      <c r="K174" s="23">
        <v>3.0405405405405407E-2</v>
      </c>
      <c r="L174" s="23">
        <v>6.0435435435435433E-2</v>
      </c>
      <c r="M174" s="23">
        <v>6.6066066066066062E-2</v>
      </c>
      <c r="N174" s="23">
        <v>1.0885885885885885E-2</v>
      </c>
      <c r="O174" s="23">
        <v>1.5765765765765764E-2</v>
      </c>
      <c r="P174" s="23">
        <v>5.3303303303303302E-2</v>
      </c>
      <c r="Q174" s="23">
        <v>0.28003003003003002</v>
      </c>
      <c r="R174" s="23">
        <v>6.0810810810810814E-2</v>
      </c>
      <c r="S174" s="24">
        <v>13320</v>
      </c>
      <c r="T174" s="23">
        <v>0.12411847672778561</v>
      </c>
      <c r="U174" s="23">
        <v>0.20451339915373765</v>
      </c>
      <c r="V174" s="23">
        <v>9.8730606488011286E-3</v>
      </c>
      <c r="W174" s="23">
        <v>7.052186177715092E-3</v>
      </c>
      <c r="X174" s="23">
        <v>0.16643159379407615</v>
      </c>
      <c r="Y174" s="23">
        <v>0.10155148095909731</v>
      </c>
      <c r="Z174" s="23">
        <v>2.9619181946403384E-2</v>
      </c>
      <c r="AA174" s="23">
        <v>4.7954866008462625E-2</v>
      </c>
      <c r="AB174" s="23">
        <v>7.0521861777150918E-2</v>
      </c>
      <c r="AC174" s="23">
        <v>9.8730606488011286E-3</v>
      </c>
      <c r="AD174" s="23">
        <v>1.2693935119887164E-2</v>
      </c>
      <c r="AE174" s="23">
        <v>3.244005641748942E-2</v>
      </c>
      <c r="AF174" s="23">
        <v>0.11988716502115655</v>
      </c>
      <c r="AG174" s="23">
        <v>6.2059238363892807E-2</v>
      </c>
      <c r="AH174" s="24">
        <v>3545</v>
      </c>
    </row>
    <row r="175" spans="2:34" x14ac:dyDescent="0.2">
      <c r="B175" s="33" t="s">
        <v>292</v>
      </c>
      <c r="C175" s="21" t="s">
        <v>132</v>
      </c>
      <c r="D175" s="18" t="s">
        <v>214</v>
      </c>
      <c r="E175" s="23">
        <v>0.11759581881533102</v>
      </c>
      <c r="F175" s="23">
        <v>0.20818815331010454</v>
      </c>
      <c r="G175" s="23">
        <v>3.4843205574912892E-3</v>
      </c>
      <c r="H175" s="23">
        <v>7.8397212543554005E-3</v>
      </c>
      <c r="I175" s="23">
        <v>0.12020905923344948</v>
      </c>
      <c r="J175" s="23">
        <v>7.1428571428571425E-2</v>
      </c>
      <c r="K175" s="23">
        <v>2.2648083623693381E-2</v>
      </c>
      <c r="L175" s="23">
        <v>2.7003484320557491E-2</v>
      </c>
      <c r="M175" s="23">
        <v>0.11672473867595819</v>
      </c>
      <c r="N175" s="23">
        <v>9.5818815331010446E-3</v>
      </c>
      <c r="O175" s="23">
        <v>4.0940766550522645E-2</v>
      </c>
      <c r="P175" s="23">
        <v>3.3972125435540068E-2</v>
      </c>
      <c r="Q175" s="23">
        <v>0.16811846689895471</v>
      </c>
      <c r="R175" s="23">
        <v>5.3135888501742161E-2</v>
      </c>
      <c r="S175" s="24">
        <v>5740</v>
      </c>
      <c r="T175" s="23">
        <v>0.17241379310344829</v>
      </c>
      <c r="U175" s="23">
        <v>0.14323607427055704</v>
      </c>
      <c r="V175" s="23">
        <v>2.6525198938992041E-3</v>
      </c>
      <c r="W175" s="23">
        <v>2.6525198938992041E-3</v>
      </c>
      <c r="X175" s="23">
        <v>0.15915119363395225</v>
      </c>
      <c r="Y175" s="23">
        <v>6.6312997347480113E-2</v>
      </c>
      <c r="Z175" s="23">
        <v>2.6525198938992044E-2</v>
      </c>
      <c r="AA175" s="23">
        <v>1.5915119363395226E-2</v>
      </c>
      <c r="AB175" s="23">
        <v>0.1273209549071618</v>
      </c>
      <c r="AC175" s="23">
        <v>7.9575596816976128E-3</v>
      </c>
      <c r="AD175" s="23">
        <v>4.2440318302387266E-2</v>
      </c>
      <c r="AE175" s="23">
        <v>1.5915119363395226E-2</v>
      </c>
      <c r="AF175" s="23">
        <v>0.129973474801061</v>
      </c>
      <c r="AG175" s="23">
        <v>8.4880636604774531E-2</v>
      </c>
      <c r="AH175" s="24">
        <v>1885</v>
      </c>
    </row>
    <row r="176" spans="2:34" x14ac:dyDescent="0.2">
      <c r="B176" s="33" t="s">
        <v>292</v>
      </c>
      <c r="C176" s="21" t="s">
        <v>133</v>
      </c>
      <c r="D176" s="18" t="s">
        <v>215</v>
      </c>
      <c r="E176" s="23">
        <v>6.2804547915538717E-2</v>
      </c>
      <c r="F176" s="23">
        <v>0.13481321061180293</v>
      </c>
      <c r="G176" s="23">
        <v>2.1656740660530591E-3</v>
      </c>
      <c r="H176" s="23">
        <v>1.028695181375203E-2</v>
      </c>
      <c r="I176" s="23">
        <v>0.11965349214943151</v>
      </c>
      <c r="J176" s="23">
        <v>3.1402273957769358E-2</v>
      </c>
      <c r="K176" s="23">
        <v>4.710341093665403E-2</v>
      </c>
      <c r="L176" s="23">
        <v>3.086085544125609E-2</v>
      </c>
      <c r="M176" s="23">
        <v>0.10016242555495398</v>
      </c>
      <c r="N176" s="23">
        <v>2.1115322144017325E-2</v>
      </c>
      <c r="O176" s="23">
        <v>2.3822414726583648E-2</v>
      </c>
      <c r="P176" s="23">
        <v>6.172171088251218E-2</v>
      </c>
      <c r="Q176" s="23">
        <v>0.32918245804006496</v>
      </c>
      <c r="R176" s="23">
        <v>2.490525175961018E-2</v>
      </c>
      <c r="S176" s="24">
        <v>9235</v>
      </c>
      <c r="T176" s="23">
        <v>0.10975609756097561</v>
      </c>
      <c r="U176" s="23">
        <v>0.15548780487804878</v>
      </c>
      <c r="V176" s="23">
        <v>0</v>
      </c>
      <c r="W176" s="23">
        <v>4.5731707317073168E-3</v>
      </c>
      <c r="X176" s="23">
        <v>0.16463414634146342</v>
      </c>
      <c r="Y176" s="23">
        <v>3.8109756097560975E-2</v>
      </c>
      <c r="Z176" s="23">
        <v>6.8597560975609762E-2</v>
      </c>
      <c r="AA176" s="23">
        <v>1.0670731707317074E-2</v>
      </c>
      <c r="AB176" s="23">
        <v>0.15396341463414634</v>
      </c>
      <c r="AC176" s="23">
        <v>3.201219512195122E-2</v>
      </c>
      <c r="AD176" s="23">
        <v>2.8963414634146343E-2</v>
      </c>
      <c r="AE176" s="23">
        <v>3.6585365853658534E-2</v>
      </c>
      <c r="AF176" s="23">
        <v>0.1600609756097561</v>
      </c>
      <c r="AG176" s="23">
        <v>3.5060975609756101E-2</v>
      </c>
      <c r="AH176" s="24">
        <v>3280</v>
      </c>
    </row>
    <row r="177" spans="2:34" x14ac:dyDescent="0.2">
      <c r="B177" s="33" t="s">
        <v>292</v>
      </c>
      <c r="C177" s="21" t="s">
        <v>135</v>
      </c>
      <c r="D177" s="18" t="s">
        <v>216</v>
      </c>
      <c r="E177" s="23">
        <v>8.3069620253164556E-2</v>
      </c>
      <c r="F177" s="23">
        <v>0.14082278481012658</v>
      </c>
      <c r="G177" s="23">
        <v>2.3734177215189875E-2</v>
      </c>
      <c r="H177" s="23">
        <v>1.661392405063291E-2</v>
      </c>
      <c r="I177" s="23">
        <v>9.4145569620253167E-2</v>
      </c>
      <c r="J177" s="23">
        <v>0.17642405063291139</v>
      </c>
      <c r="K177" s="23">
        <v>2.2943037974683545E-2</v>
      </c>
      <c r="L177" s="23">
        <v>3.0854430379746837E-2</v>
      </c>
      <c r="M177" s="23">
        <v>0.10284810126582279</v>
      </c>
      <c r="N177" s="23">
        <v>7.9113924050632917E-3</v>
      </c>
      <c r="O177" s="23">
        <v>2.9272151898734177E-2</v>
      </c>
      <c r="P177" s="23">
        <v>3.4018987341772153E-2</v>
      </c>
      <c r="Q177" s="23">
        <v>0.2175632911392405</v>
      </c>
      <c r="R177" s="23">
        <v>2.0569620253164556E-2</v>
      </c>
      <c r="S177" s="24">
        <v>6320</v>
      </c>
      <c r="T177" s="23">
        <v>0.116600790513834</v>
      </c>
      <c r="U177" s="23">
        <v>0.116600790513834</v>
      </c>
      <c r="V177" s="23">
        <v>1.9762845849802372E-2</v>
      </c>
      <c r="W177" s="23">
        <v>3.952569169960474E-3</v>
      </c>
      <c r="X177" s="23">
        <v>0.116600790513834</v>
      </c>
      <c r="Y177" s="23">
        <v>0.2608695652173913</v>
      </c>
      <c r="Z177" s="23">
        <v>2.766798418972332E-2</v>
      </c>
      <c r="AA177" s="23">
        <v>2.1739130434782608E-2</v>
      </c>
      <c r="AB177" s="23">
        <v>0.10474308300395258</v>
      </c>
      <c r="AC177" s="23">
        <v>7.9051383399209481E-3</v>
      </c>
      <c r="AD177" s="23">
        <v>3.7549407114624504E-2</v>
      </c>
      <c r="AE177" s="23">
        <v>1.5810276679841896E-2</v>
      </c>
      <c r="AF177" s="23">
        <v>0.1225296442687747</v>
      </c>
      <c r="AG177" s="23">
        <v>2.766798418972332E-2</v>
      </c>
      <c r="AH177" s="24">
        <v>2530</v>
      </c>
    </row>
    <row r="178" spans="2:34" x14ac:dyDescent="0.2">
      <c r="B178" s="33" t="s">
        <v>292</v>
      </c>
      <c r="C178" s="21" t="s">
        <v>136</v>
      </c>
      <c r="D178" s="18" t="s">
        <v>341</v>
      </c>
      <c r="E178" s="23" t="s">
        <v>590</v>
      </c>
      <c r="F178" s="23" t="s">
        <v>590</v>
      </c>
      <c r="G178" s="23" t="s">
        <v>590</v>
      </c>
      <c r="H178" s="23" t="s">
        <v>590</v>
      </c>
      <c r="I178" s="23" t="s">
        <v>590</v>
      </c>
      <c r="J178" s="23" t="s">
        <v>590</v>
      </c>
      <c r="K178" s="23" t="s">
        <v>590</v>
      </c>
      <c r="L178" s="23" t="s">
        <v>590</v>
      </c>
      <c r="M178" s="23" t="s">
        <v>590</v>
      </c>
      <c r="N178" s="23" t="s">
        <v>590</v>
      </c>
      <c r="O178" s="23" t="s">
        <v>590</v>
      </c>
      <c r="P178" s="23" t="s">
        <v>590</v>
      </c>
      <c r="Q178" s="23" t="s">
        <v>590</v>
      </c>
      <c r="R178" s="23" t="s">
        <v>590</v>
      </c>
      <c r="S178" s="24" t="s">
        <v>590</v>
      </c>
      <c r="T178" s="23" t="s">
        <v>590</v>
      </c>
      <c r="U178" s="23" t="s">
        <v>590</v>
      </c>
      <c r="V178" s="23" t="s">
        <v>590</v>
      </c>
      <c r="W178" s="23" t="s">
        <v>590</v>
      </c>
      <c r="X178" s="23" t="s">
        <v>590</v>
      </c>
      <c r="Y178" s="23" t="s">
        <v>590</v>
      </c>
      <c r="Z178" s="23" t="s">
        <v>590</v>
      </c>
      <c r="AA178" s="23" t="s">
        <v>590</v>
      </c>
      <c r="AB178" s="23" t="s">
        <v>590</v>
      </c>
      <c r="AC178" s="23" t="s">
        <v>590</v>
      </c>
      <c r="AD178" s="23" t="s">
        <v>590</v>
      </c>
      <c r="AE178" s="23" t="s">
        <v>590</v>
      </c>
      <c r="AF178" s="23" t="s">
        <v>590</v>
      </c>
      <c r="AG178" s="23" t="s">
        <v>590</v>
      </c>
      <c r="AH178" s="24" t="s">
        <v>590</v>
      </c>
    </row>
    <row r="179" spans="2:34" x14ac:dyDescent="0.2">
      <c r="B179" s="33" t="s">
        <v>292</v>
      </c>
      <c r="C179" s="21" t="s">
        <v>137</v>
      </c>
      <c r="D179" s="18" t="s">
        <v>217</v>
      </c>
      <c r="E179" s="23">
        <v>8.5455574419920771E-2</v>
      </c>
      <c r="F179" s="23">
        <v>0.12733446519524619</v>
      </c>
      <c r="G179" s="23">
        <v>1.9241652518392757E-2</v>
      </c>
      <c r="H179" s="23">
        <v>1.8675721561969439E-2</v>
      </c>
      <c r="I179" s="23">
        <v>0.11884550084889643</v>
      </c>
      <c r="J179" s="23">
        <v>5.1499717034521789E-2</v>
      </c>
      <c r="K179" s="23">
        <v>3.7351443123938878E-2</v>
      </c>
      <c r="L179" s="23">
        <v>5.2065647990945103E-2</v>
      </c>
      <c r="M179" s="23">
        <v>8.375778155065082E-2</v>
      </c>
      <c r="N179" s="23">
        <v>1.3016411997736276E-2</v>
      </c>
      <c r="O179" s="23">
        <v>1.0752688172043012E-2</v>
      </c>
      <c r="P179" s="23">
        <v>5.9988681380871531E-2</v>
      </c>
      <c r="Q179" s="23">
        <v>0.23825693265421619</v>
      </c>
      <c r="R179" s="23">
        <v>8.3191850594227498E-2</v>
      </c>
      <c r="S179" s="24">
        <v>8835</v>
      </c>
      <c r="T179" s="23">
        <v>0.14512922465208747</v>
      </c>
      <c r="U179" s="23">
        <v>0.12524850894632206</v>
      </c>
      <c r="V179" s="23">
        <v>2.982107355864811E-2</v>
      </c>
      <c r="W179" s="23">
        <v>0</v>
      </c>
      <c r="X179" s="23">
        <v>0.16898608349900596</v>
      </c>
      <c r="Y179" s="23">
        <v>5.9642147117296221E-2</v>
      </c>
      <c r="Z179" s="23">
        <v>2.982107355864811E-2</v>
      </c>
      <c r="AA179" s="23">
        <v>2.3856858846918488E-2</v>
      </c>
      <c r="AB179" s="23">
        <v>0.12922465208747516</v>
      </c>
      <c r="AC179" s="23">
        <v>9.9403578528827041E-3</v>
      </c>
      <c r="AD179" s="23">
        <v>1.1928429423459244E-2</v>
      </c>
      <c r="AE179" s="23">
        <v>2.584493041749503E-2</v>
      </c>
      <c r="AF179" s="23">
        <v>0.10934393638170974</v>
      </c>
      <c r="AG179" s="23">
        <v>0.12922465208747516</v>
      </c>
      <c r="AH179" s="24">
        <v>2515</v>
      </c>
    </row>
    <row r="180" spans="2:34" x14ac:dyDescent="0.2">
      <c r="B180" s="33" t="s">
        <v>292</v>
      </c>
      <c r="C180" s="21" t="s">
        <v>138</v>
      </c>
      <c r="D180" s="18" t="s">
        <v>218</v>
      </c>
      <c r="E180" s="23">
        <v>7.9875518672199164E-2</v>
      </c>
      <c r="F180" s="23">
        <v>0.11618257261410789</v>
      </c>
      <c r="G180" s="23">
        <v>9.3360995850622405E-3</v>
      </c>
      <c r="H180" s="23">
        <v>2.5933609958506226E-2</v>
      </c>
      <c r="I180" s="23">
        <v>0.10477178423236515</v>
      </c>
      <c r="J180" s="23">
        <v>5.1867219917012451E-2</v>
      </c>
      <c r="K180" s="23">
        <v>3.2157676348547715E-2</v>
      </c>
      <c r="L180" s="23">
        <v>4.7717842323651449E-2</v>
      </c>
      <c r="M180" s="23">
        <v>7.4688796680497924E-2</v>
      </c>
      <c r="N180" s="23">
        <v>1.3485477178423237E-2</v>
      </c>
      <c r="O180" s="23">
        <v>1.5560165975103735E-2</v>
      </c>
      <c r="P180" s="23">
        <v>3.5269709543568464E-2</v>
      </c>
      <c r="Q180" s="23">
        <v>0.31742738589211617</v>
      </c>
      <c r="R180" s="23">
        <v>7.7800829875518673E-2</v>
      </c>
      <c r="S180" s="24">
        <v>4820</v>
      </c>
      <c r="T180" s="23">
        <v>0.15357142857142858</v>
      </c>
      <c r="U180" s="23">
        <v>0.15357142857142858</v>
      </c>
      <c r="V180" s="23">
        <v>1.0714285714285714E-2</v>
      </c>
      <c r="W180" s="23">
        <v>3.5714285714285713E-3</v>
      </c>
      <c r="X180" s="23">
        <v>0.15357142857142858</v>
      </c>
      <c r="Y180" s="23">
        <v>7.4999999999999997E-2</v>
      </c>
      <c r="Z180" s="23">
        <v>3.5714285714285712E-2</v>
      </c>
      <c r="AA180" s="23">
        <v>3.5714285714285712E-2</v>
      </c>
      <c r="AB180" s="23">
        <v>0.11785714285714285</v>
      </c>
      <c r="AC180" s="23">
        <v>1.0714285714285714E-2</v>
      </c>
      <c r="AD180" s="23">
        <v>1.4285714285714285E-2</v>
      </c>
      <c r="AE180" s="23">
        <v>1.0714285714285714E-2</v>
      </c>
      <c r="AF180" s="23">
        <v>0.11071428571428571</v>
      </c>
      <c r="AG180" s="23">
        <v>0.11428571428571428</v>
      </c>
      <c r="AH180" s="24">
        <v>1400</v>
      </c>
    </row>
    <row r="181" spans="2:34" x14ac:dyDescent="0.2">
      <c r="B181" s="33" t="s">
        <v>292</v>
      </c>
      <c r="C181" s="21" t="s">
        <v>139</v>
      </c>
      <c r="D181" s="18" t="s">
        <v>219</v>
      </c>
      <c r="E181" s="23">
        <v>7.5552111584657106E-2</v>
      </c>
      <c r="F181" s="23">
        <v>0.14025571483920962</v>
      </c>
      <c r="G181" s="23">
        <v>1.8984889577683069E-2</v>
      </c>
      <c r="H181" s="23">
        <v>1.9759783029833399E-2</v>
      </c>
      <c r="I181" s="23">
        <v>0.11197210383572259</v>
      </c>
      <c r="J181" s="23">
        <v>5.6954668733049205E-2</v>
      </c>
      <c r="K181" s="23">
        <v>3.332041844246416E-2</v>
      </c>
      <c r="L181" s="23">
        <v>5.2305308020147233E-2</v>
      </c>
      <c r="M181" s="23">
        <v>7.1290197597830299E-2</v>
      </c>
      <c r="N181" s="23">
        <v>1.1235955056179775E-2</v>
      </c>
      <c r="O181" s="23">
        <v>1.6272762495156915E-2</v>
      </c>
      <c r="P181" s="23">
        <v>4.9205734211545914E-2</v>
      </c>
      <c r="Q181" s="23">
        <v>0.27547462223944208</v>
      </c>
      <c r="R181" s="23">
        <v>6.7803177063153822E-2</v>
      </c>
      <c r="S181" s="24">
        <v>12905</v>
      </c>
      <c r="T181" s="23" t="s">
        <v>590</v>
      </c>
      <c r="U181" s="23" t="s">
        <v>590</v>
      </c>
      <c r="V181" s="23" t="s">
        <v>590</v>
      </c>
      <c r="W181" s="23" t="s">
        <v>590</v>
      </c>
      <c r="X181" s="23" t="s">
        <v>590</v>
      </c>
      <c r="Y181" s="23" t="s">
        <v>590</v>
      </c>
      <c r="Z181" s="23" t="s">
        <v>590</v>
      </c>
      <c r="AA181" s="23" t="s">
        <v>590</v>
      </c>
      <c r="AB181" s="23" t="s">
        <v>590</v>
      </c>
      <c r="AC181" s="23" t="s">
        <v>590</v>
      </c>
      <c r="AD181" s="23" t="s">
        <v>590</v>
      </c>
      <c r="AE181" s="23" t="s">
        <v>590</v>
      </c>
      <c r="AF181" s="23" t="s">
        <v>590</v>
      </c>
      <c r="AG181" s="23" t="s">
        <v>590</v>
      </c>
      <c r="AH181" s="24" t="s">
        <v>590</v>
      </c>
    </row>
    <row r="182" spans="2:34" x14ac:dyDescent="0.2">
      <c r="B182" s="33" t="s">
        <v>292</v>
      </c>
      <c r="C182" s="21" t="s">
        <v>140</v>
      </c>
      <c r="D182" s="18" t="s">
        <v>342</v>
      </c>
      <c r="E182" s="23">
        <v>9.1251885369532423E-2</v>
      </c>
      <c r="F182" s="23">
        <v>0.1244343891402715</v>
      </c>
      <c r="G182" s="23">
        <v>6.7873303167420816E-3</v>
      </c>
      <c r="H182" s="23">
        <v>2.4886877828054297E-2</v>
      </c>
      <c r="I182" s="23">
        <v>0.11312217194570136</v>
      </c>
      <c r="J182" s="23">
        <v>6.8627450980392163E-2</v>
      </c>
      <c r="K182" s="23">
        <v>3.6199095022624438E-2</v>
      </c>
      <c r="L182" s="23">
        <v>3.9215686274509803E-2</v>
      </c>
      <c r="M182" s="23">
        <v>8.8989441930618404E-2</v>
      </c>
      <c r="N182" s="23">
        <v>1.5837104072398189E-2</v>
      </c>
      <c r="O182" s="23">
        <v>3.0165912518853696E-2</v>
      </c>
      <c r="P182" s="23">
        <v>5.8069381598793365E-2</v>
      </c>
      <c r="Q182" s="23">
        <v>0.27450980392156865</v>
      </c>
      <c r="R182" s="23">
        <v>2.790346907993967E-2</v>
      </c>
      <c r="S182" s="24">
        <v>6630</v>
      </c>
      <c r="T182" s="23">
        <v>0.15789473684210525</v>
      </c>
      <c r="U182" s="23">
        <v>0.12918660287081341</v>
      </c>
      <c r="V182" s="23">
        <v>4.7846889952153108E-3</v>
      </c>
      <c r="W182" s="23">
        <v>7.1770334928229667E-3</v>
      </c>
      <c r="X182" s="23">
        <v>0.15550239234449761</v>
      </c>
      <c r="Y182" s="23">
        <v>9.3301435406698566E-2</v>
      </c>
      <c r="Z182" s="23">
        <v>3.8277511961722487E-2</v>
      </c>
      <c r="AA182" s="23">
        <v>1.6746411483253589E-2</v>
      </c>
      <c r="AB182" s="23">
        <v>0.13636363636363635</v>
      </c>
      <c r="AC182" s="23">
        <v>2.8708133971291867E-2</v>
      </c>
      <c r="AD182" s="23">
        <v>2.1531100478468901E-2</v>
      </c>
      <c r="AE182" s="23">
        <v>2.8708133971291867E-2</v>
      </c>
      <c r="AF182" s="23">
        <v>0.14832535885167464</v>
      </c>
      <c r="AG182" s="23">
        <v>3.5885167464114832E-2</v>
      </c>
      <c r="AH182" s="24">
        <v>2090</v>
      </c>
    </row>
    <row r="183" spans="2:34" x14ac:dyDescent="0.2">
      <c r="B183" s="33" t="s">
        <v>292</v>
      </c>
      <c r="C183" s="21" t="s">
        <v>141</v>
      </c>
      <c r="D183" s="18" t="s">
        <v>220</v>
      </c>
      <c r="E183" s="23">
        <v>0.10733182161753591</v>
      </c>
      <c r="F183" s="23">
        <v>9.4482237339380201E-2</v>
      </c>
      <c r="G183" s="23">
        <v>5.2910052910052907E-3</v>
      </c>
      <c r="H183" s="23">
        <v>0.1383219954648526</v>
      </c>
      <c r="I183" s="23">
        <v>0.11186696900982615</v>
      </c>
      <c r="J183" s="23">
        <v>9.4482237339380201E-2</v>
      </c>
      <c r="K183" s="23">
        <v>2.4943310657596373E-2</v>
      </c>
      <c r="L183" s="23">
        <v>3.4013605442176874E-2</v>
      </c>
      <c r="M183" s="23">
        <v>5.2910052910052907E-2</v>
      </c>
      <c r="N183" s="23">
        <v>9.0702947845804991E-3</v>
      </c>
      <c r="O183" s="23">
        <v>2.1919879062736205E-2</v>
      </c>
      <c r="P183" s="23">
        <v>4.6107331821617539E-2</v>
      </c>
      <c r="Q183" s="23">
        <v>0.1927437641723356</v>
      </c>
      <c r="R183" s="23">
        <v>6.6515495086923657E-2</v>
      </c>
      <c r="S183" s="24">
        <v>6615</v>
      </c>
      <c r="T183" s="23" t="s">
        <v>590</v>
      </c>
      <c r="U183" s="23" t="s">
        <v>590</v>
      </c>
      <c r="V183" s="23" t="s">
        <v>590</v>
      </c>
      <c r="W183" s="23" t="s">
        <v>590</v>
      </c>
      <c r="X183" s="23" t="s">
        <v>590</v>
      </c>
      <c r="Y183" s="23" t="s">
        <v>590</v>
      </c>
      <c r="Z183" s="23" t="s">
        <v>590</v>
      </c>
      <c r="AA183" s="23" t="s">
        <v>590</v>
      </c>
      <c r="AB183" s="23" t="s">
        <v>590</v>
      </c>
      <c r="AC183" s="23" t="s">
        <v>590</v>
      </c>
      <c r="AD183" s="23" t="s">
        <v>590</v>
      </c>
      <c r="AE183" s="23" t="s">
        <v>590</v>
      </c>
      <c r="AF183" s="23" t="s">
        <v>590</v>
      </c>
      <c r="AG183" s="23" t="s">
        <v>590</v>
      </c>
      <c r="AH183" s="24" t="s">
        <v>590</v>
      </c>
    </row>
    <row r="184" spans="2:34" x14ac:dyDescent="0.2">
      <c r="B184" s="33" t="s">
        <v>292</v>
      </c>
      <c r="C184" s="21" t="s">
        <v>343</v>
      </c>
      <c r="D184" s="18" t="s">
        <v>344</v>
      </c>
      <c r="E184" s="23">
        <v>8.2286847323198936E-2</v>
      </c>
      <c r="F184" s="23">
        <v>0.13648380700594845</v>
      </c>
      <c r="G184" s="23">
        <v>1.4210178453403834E-2</v>
      </c>
      <c r="H184" s="23">
        <v>1.3549239920687376E-2</v>
      </c>
      <c r="I184" s="23">
        <v>0.11599471249173827</v>
      </c>
      <c r="J184" s="23">
        <v>4.7257105089226703E-2</v>
      </c>
      <c r="K184" s="23">
        <v>2.8420356906807668E-2</v>
      </c>
      <c r="L184" s="23">
        <v>4.03172504957039E-2</v>
      </c>
      <c r="M184" s="23">
        <v>7.4686054196959686E-2</v>
      </c>
      <c r="N184" s="23">
        <v>1.2888301387970919E-2</v>
      </c>
      <c r="O184" s="23">
        <v>1.6853932584269662E-2</v>
      </c>
      <c r="P184" s="23">
        <v>7.1050892267019161E-2</v>
      </c>
      <c r="Q184" s="23">
        <v>0.31989424983476539</v>
      </c>
      <c r="R184" s="23">
        <v>2.5776602775941838E-2</v>
      </c>
      <c r="S184" s="24">
        <v>15130</v>
      </c>
      <c r="T184" s="23">
        <v>0.17153748411689962</v>
      </c>
      <c r="U184" s="23">
        <v>0.18043202033036848</v>
      </c>
      <c r="V184" s="23">
        <v>1.397712833545108E-2</v>
      </c>
      <c r="W184" s="23">
        <v>3.8119440914866584E-3</v>
      </c>
      <c r="X184" s="23">
        <v>0.15501905972045743</v>
      </c>
      <c r="Y184" s="23">
        <v>8.0050825921219829E-2</v>
      </c>
      <c r="Z184" s="23">
        <v>3.4307496823379927E-2</v>
      </c>
      <c r="AA184" s="23">
        <v>2.1601016518424398E-2</v>
      </c>
      <c r="AB184" s="23">
        <v>0.12198221092757307</v>
      </c>
      <c r="AC184" s="23">
        <v>8.8945362134688691E-3</v>
      </c>
      <c r="AD184" s="23">
        <v>1.6518424396442185E-2</v>
      </c>
      <c r="AE184" s="23">
        <v>1.9059720457433291E-2</v>
      </c>
      <c r="AF184" s="23">
        <v>0.144853875476493</v>
      </c>
      <c r="AG184" s="23">
        <v>2.795425667090216E-2</v>
      </c>
      <c r="AH184" s="24">
        <v>3935</v>
      </c>
    </row>
    <row r="185" spans="2:34" x14ac:dyDescent="0.2">
      <c r="B185" s="33" t="s">
        <v>292</v>
      </c>
      <c r="C185" s="21" t="s">
        <v>134</v>
      </c>
      <c r="D185" s="18" t="s">
        <v>345</v>
      </c>
      <c r="E185" s="23">
        <v>8.9630015633142268E-2</v>
      </c>
      <c r="F185" s="23">
        <v>0.13913496612819176</v>
      </c>
      <c r="G185" s="23">
        <v>1.0422094841063054E-2</v>
      </c>
      <c r="H185" s="23">
        <v>1.6675351745700884E-2</v>
      </c>
      <c r="I185" s="23">
        <v>0.10317873892652424</v>
      </c>
      <c r="J185" s="23">
        <v>6.9306930693069313E-2</v>
      </c>
      <c r="K185" s="23">
        <v>3.3871808233454925E-2</v>
      </c>
      <c r="L185" s="23">
        <v>4.2730588848358522E-2</v>
      </c>
      <c r="M185" s="23">
        <v>9.6925482021886403E-2</v>
      </c>
      <c r="N185" s="23">
        <v>5.7321521625846791E-3</v>
      </c>
      <c r="O185" s="23">
        <v>3.1266284523189164E-2</v>
      </c>
      <c r="P185" s="23">
        <v>6.0448150078165709E-2</v>
      </c>
      <c r="Q185" s="23">
        <v>0.22355393434080251</v>
      </c>
      <c r="R185" s="23">
        <v>7.6602397081813448E-2</v>
      </c>
      <c r="S185" s="24">
        <v>9595</v>
      </c>
      <c r="T185" s="23">
        <v>0.14037626628075253</v>
      </c>
      <c r="U185" s="23">
        <v>0.14761215629522431</v>
      </c>
      <c r="V185" s="23">
        <v>7.2358900144717797E-3</v>
      </c>
      <c r="W185" s="23">
        <v>7.2358900144717797E-3</v>
      </c>
      <c r="X185" s="23">
        <v>0.16642547033285093</v>
      </c>
      <c r="Y185" s="23">
        <v>8.6830680173661356E-2</v>
      </c>
      <c r="Z185" s="23">
        <v>5.4992764109985527E-2</v>
      </c>
      <c r="AA185" s="23">
        <v>2.0260492040520984E-2</v>
      </c>
      <c r="AB185" s="23">
        <v>0.1085383502170767</v>
      </c>
      <c r="AC185" s="23">
        <v>1.3024602026049204E-2</v>
      </c>
      <c r="AD185" s="23">
        <v>1.8813314037626629E-2</v>
      </c>
      <c r="AE185" s="23">
        <v>3.4732272069464547E-2</v>
      </c>
      <c r="AF185" s="23">
        <v>9.6960926193921854E-2</v>
      </c>
      <c r="AG185" s="23">
        <v>9.5513748191027495E-2</v>
      </c>
      <c r="AH185" s="24">
        <v>3455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243</v>
      </c>
    </row>
    <row r="188" spans="2:34" x14ac:dyDescent="0.2">
      <c r="B188" s="16"/>
    </row>
    <row r="189" spans="2:34" x14ac:dyDescent="0.2">
      <c r="B189" s="16" t="s">
        <v>564</v>
      </c>
    </row>
    <row r="190" spans="2:34" x14ac:dyDescent="0.2">
      <c r="B190" s="16" t="s">
        <v>244</v>
      </c>
    </row>
    <row r="191" spans="2:34" x14ac:dyDescent="0.2">
      <c r="B191" s="16" t="s">
        <v>245</v>
      </c>
    </row>
    <row r="192" spans="2:34" x14ac:dyDescent="0.2">
      <c r="B192" s="16" t="s">
        <v>414</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397</v>
      </c>
    </row>
    <row r="3" spans="2:34" ht="12.75" customHeight="1" x14ac:dyDescent="0.2">
      <c r="B3" s="3" t="s">
        <v>4</v>
      </c>
      <c r="C3" s="12" t="s">
        <v>543</v>
      </c>
    </row>
    <row r="4" spans="2:34" ht="12.75" customHeight="1" x14ac:dyDescent="0.2">
      <c r="B4" s="3"/>
      <c r="C4" s="12"/>
    </row>
    <row r="5" spans="2:34" ht="15" x14ac:dyDescent="0.2">
      <c r="B5" s="3" t="s">
        <v>1</v>
      </c>
      <c r="C5" s="45" t="str">
        <f>'System &amp; Provider Summary - T1'!$C$5</f>
        <v>October 2024</v>
      </c>
    </row>
    <row r="6" spans="2:34" x14ac:dyDescent="0.2">
      <c r="B6" s="3" t="s">
        <v>2</v>
      </c>
      <c r="C6" s="2" t="s">
        <v>398</v>
      </c>
    </row>
    <row r="7" spans="2:34" ht="12.75" customHeight="1" x14ac:dyDescent="0.2">
      <c r="B7" s="3" t="s">
        <v>6</v>
      </c>
      <c r="C7" s="2" t="s">
        <v>539</v>
      </c>
    </row>
    <row r="8" spans="2:34" ht="12.75" customHeight="1" x14ac:dyDescent="0.2">
      <c r="B8" s="3" t="s">
        <v>3</v>
      </c>
      <c r="C8" s="2" t="str">
        <f>'System &amp; Provider Summary - T1'!C8</f>
        <v>12th December 2024</v>
      </c>
    </row>
    <row r="9" spans="2:34" ht="12.75" customHeight="1" x14ac:dyDescent="0.2">
      <c r="B9" s="3" t="s">
        <v>5</v>
      </c>
      <c r="C9" s="8" t="s">
        <v>402</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410</v>
      </c>
    </row>
    <row r="14" spans="2:34" ht="15" x14ac:dyDescent="0.2">
      <c r="B14" s="5"/>
      <c r="C14" s="5"/>
    </row>
    <row r="15" spans="2:34" ht="15" x14ac:dyDescent="0.2">
      <c r="B15" s="5"/>
      <c r="C15" s="9"/>
      <c r="E15" s="83" t="s">
        <v>395</v>
      </c>
      <c r="F15" s="84"/>
      <c r="G15" s="84"/>
      <c r="H15" s="84"/>
      <c r="I15" s="84"/>
      <c r="J15" s="84"/>
      <c r="K15" s="84"/>
      <c r="L15" s="84"/>
      <c r="M15" s="84"/>
      <c r="N15" s="84"/>
      <c r="O15" s="84"/>
      <c r="P15" s="84"/>
      <c r="Q15" s="84"/>
      <c r="R15" s="84"/>
      <c r="S15" s="85"/>
      <c r="T15" s="83" t="s">
        <v>394</v>
      </c>
      <c r="U15" s="84"/>
      <c r="V15" s="84"/>
      <c r="W15" s="84"/>
      <c r="X15" s="84"/>
      <c r="Y15" s="84"/>
      <c r="Z15" s="84"/>
      <c r="AA15" s="84"/>
      <c r="AB15" s="84"/>
      <c r="AC15" s="84"/>
      <c r="AD15" s="84"/>
      <c r="AE15" s="84"/>
      <c r="AF15" s="84"/>
      <c r="AG15" s="84"/>
      <c r="AH15" s="85"/>
    </row>
    <row r="16" spans="2:34" s="12" customFormat="1" ht="38.25" x14ac:dyDescent="0.2">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78">
        <v>3.2472395583293324E-2</v>
      </c>
      <c r="F17" s="78">
        <v>3.842534805568891E-2</v>
      </c>
      <c r="G17" s="78">
        <v>1.2866058569371099E-3</v>
      </c>
      <c r="H17" s="78">
        <v>2.642342774843975E-2</v>
      </c>
      <c r="I17" s="78">
        <v>7.4411905904944786E-2</v>
      </c>
      <c r="J17" s="78">
        <v>8.0307249159865576E-2</v>
      </c>
      <c r="K17" s="78">
        <v>4.0057609217474796E-2</v>
      </c>
      <c r="L17" s="78">
        <v>0.1258953432549208</v>
      </c>
      <c r="M17" s="78">
        <v>2.9899183869419105E-2</v>
      </c>
      <c r="N17" s="78">
        <v>1.2539606337013922E-2</v>
      </c>
      <c r="O17" s="78">
        <v>3.1685069611137782E-3</v>
      </c>
      <c r="P17" s="78">
        <v>0.14623139702352375</v>
      </c>
      <c r="Q17" s="78">
        <v>0.34907345175228038</v>
      </c>
      <c r="R17" s="78">
        <v>3.9807969275084017E-2</v>
      </c>
      <c r="S17" s="24">
        <v>260376</v>
      </c>
      <c r="T17" s="78">
        <v>6.0797973400886635E-2</v>
      </c>
      <c r="U17" s="78">
        <v>0.12317922735908803</v>
      </c>
      <c r="V17" s="78">
        <v>3.7998733375554147E-3</v>
      </c>
      <c r="W17" s="78">
        <v>1.8682710576314123E-2</v>
      </c>
      <c r="X17" s="78">
        <v>0.1526282457251425</v>
      </c>
      <c r="Y17" s="78">
        <v>7.0297656744775172E-2</v>
      </c>
      <c r="Z17" s="78">
        <v>4.6548448385053828E-2</v>
      </c>
      <c r="AA17" s="78">
        <v>6.4914502849905006E-2</v>
      </c>
      <c r="AB17" s="78">
        <v>6.3014566181127302E-2</v>
      </c>
      <c r="AC17" s="78">
        <v>2.6915769474350856E-2</v>
      </c>
      <c r="AD17" s="78">
        <v>6.333122229259025E-3</v>
      </c>
      <c r="AE17" s="78">
        <v>9.0880303989867003E-2</v>
      </c>
      <c r="AF17" s="78">
        <v>0.22387587080430651</v>
      </c>
      <c r="AG17" s="78">
        <v>4.8131728942368585E-2</v>
      </c>
      <c r="AH17" s="24">
        <v>15790</v>
      </c>
    </row>
    <row r="18" spans="2:34" ht="6" customHeight="1" x14ac:dyDescent="0.2">
      <c r="D18" s="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row>
    <row r="19" spans="2:34" x14ac:dyDescent="0.2">
      <c r="B19" s="33" t="s">
        <v>252</v>
      </c>
      <c r="C19" s="18" t="s">
        <v>253</v>
      </c>
      <c r="D19" s="18" t="s">
        <v>367</v>
      </c>
      <c r="E19" s="23" t="s">
        <v>590</v>
      </c>
      <c r="F19" s="23" t="s">
        <v>590</v>
      </c>
      <c r="G19" s="23" t="s">
        <v>590</v>
      </c>
      <c r="H19" s="23" t="s">
        <v>590</v>
      </c>
      <c r="I19" s="23" t="s">
        <v>590</v>
      </c>
      <c r="J19" s="23" t="s">
        <v>590</v>
      </c>
      <c r="K19" s="23" t="s">
        <v>590</v>
      </c>
      <c r="L19" s="23" t="s">
        <v>590</v>
      </c>
      <c r="M19" s="23" t="s">
        <v>590</v>
      </c>
      <c r="N19" s="23" t="s">
        <v>590</v>
      </c>
      <c r="O19" s="23" t="s">
        <v>590</v>
      </c>
      <c r="P19" s="23" t="s">
        <v>590</v>
      </c>
      <c r="Q19" s="23" t="s">
        <v>590</v>
      </c>
      <c r="R19" s="23" t="s">
        <v>590</v>
      </c>
      <c r="S19" s="24" t="s">
        <v>590</v>
      </c>
      <c r="T19" s="23" t="s">
        <v>590</v>
      </c>
      <c r="U19" s="23" t="s">
        <v>590</v>
      </c>
      <c r="V19" s="23" t="s">
        <v>590</v>
      </c>
      <c r="W19" s="23" t="s">
        <v>590</v>
      </c>
      <c r="X19" s="23" t="s">
        <v>590</v>
      </c>
      <c r="Y19" s="23" t="s">
        <v>590</v>
      </c>
      <c r="Z19" s="23" t="s">
        <v>590</v>
      </c>
      <c r="AA19" s="23" t="s">
        <v>590</v>
      </c>
      <c r="AB19" s="23" t="s">
        <v>590</v>
      </c>
      <c r="AC19" s="23" t="s">
        <v>590</v>
      </c>
      <c r="AD19" s="23" t="s">
        <v>590</v>
      </c>
      <c r="AE19" s="23" t="s">
        <v>590</v>
      </c>
      <c r="AF19" s="23" t="s">
        <v>590</v>
      </c>
      <c r="AG19" s="23" t="s">
        <v>590</v>
      </c>
      <c r="AH19" s="24" t="s">
        <v>590</v>
      </c>
    </row>
    <row r="20" spans="2:34" x14ac:dyDescent="0.2">
      <c r="B20" s="33" t="s">
        <v>252</v>
      </c>
      <c r="C20" s="18" t="s">
        <v>254</v>
      </c>
      <c r="D20" s="18" t="s">
        <v>368</v>
      </c>
      <c r="E20" s="23">
        <v>1.5384615384615385E-2</v>
      </c>
      <c r="F20" s="23">
        <v>3.9316239316239315E-2</v>
      </c>
      <c r="G20" s="23">
        <v>0</v>
      </c>
      <c r="H20" s="23">
        <v>2.564102564102564E-2</v>
      </c>
      <c r="I20" s="23">
        <v>0.21196581196581196</v>
      </c>
      <c r="J20" s="23">
        <v>0.11623931623931624</v>
      </c>
      <c r="K20" s="23">
        <v>4.4444444444444446E-2</v>
      </c>
      <c r="L20" s="23">
        <v>0.17094017094017094</v>
      </c>
      <c r="M20" s="23">
        <v>7.3504273504273507E-2</v>
      </c>
      <c r="N20" s="23">
        <v>2.564102564102564E-2</v>
      </c>
      <c r="O20" s="23">
        <v>1.7094017094017094E-3</v>
      </c>
      <c r="P20" s="23">
        <v>0.15213675213675212</v>
      </c>
      <c r="Q20" s="23">
        <v>0.11794871794871795</v>
      </c>
      <c r="R20" s="23">
        <v>6.8376068376068376E-3</v>
      </c>
      <c r="S20" s="24">
        <v>2925</v>
      </c>
      <c r="T20" s="23" t="s">
        <v>590</v>
      </c>
      <c r="U20" s="23" t="s">
        <v>590</v>
      </c>
      <c r="V20" s="23" t="s">
        <v>590</v>
      </c>
      <c r="W20" s="23" t="s">
        <v>590</v>
      </c>
      <c r="X20" s="23" t="s">
        <v>590</v>
      </c>
      <c r="Y20" s="23" t="s">
        <v>590</v>
      </c>
      <c r="Z20" s="23" t="s">
        <v>590</v>
      </c>
      <c r="AA20" s="23" t="s">
        <v>590</v>
      </c>
      <c r="AB20" s="23" t="s">
        <v>590</v>
      </c>
      <c r="AC20" s="23" t="s">
        <v>590</v>
      </c>
      <c r="AD20" s="23" t="s">
        <v>590</v>
      </c>
      <c r="AE20" s="23" t="s">
        <v>590</v>
      </c>
      <c r="AF20" s="23" t="s">
        <v>590</v>
      </c>
      <c r="AG20" s="23" t="s">
        <v>590</v>
      </c>
      <c r="AH20" s="24" t="s">
        <v>590</v>
      </c>
    </row>
    <row r="21" spans="2:34" x14ac:dyDescent="0.2">
      <c r="B21" s="33" t="s">
        <v>252</v>
      </c>
      <c r="C21" s="18" t="s">
        <v>255</v>
      </c>
      <c r="D21" s="18" t="s">
        <v>369</v>
      </c>
      <c r="E21" s="23">
        <v>2.5052192066805846E-2</v>
      </c>
      <c r="F21" s="23">
        <v>3.3924843423799582E-2</v>
      </c>
      <c r="G21" s="23">
        <v>2.6096033402922755E-3</v>
      </c>
      <c r="H21" s="23">
        <v>2.7661795407098122E-2</v>
      </c>
      <c r="I21" s="23">
        <v>8.2985386221294366E-2</v>
      </c>
      <c r="J21" s="23">
        <v>6.0542797494780795E-2</v>
      </c>
      <c r="K21" s="23">
        <v>3.8100208768267224E-2</v>
      </c>
      <c r="L21" s="23">
        <v>0.14926931106471816</v>
      </c>
      <c r="M21" s="23">
        <v>3.2881002087682673E-2</v>
      </c>
      <c r="N21" s="23">
        <v>9.3945720250521916E-3</v>
      </c>
      <c r="O21" s="23">
        <v>2.6096033402922755E-3</v>
      </c>
      <c r="P21" s="23">
        <v>0.15709812108559498</v>
      </c>
      <c r="Q21" s="23">
        <v>0.36012526096033404</v>
      </c>
      <c r="R21" s="23">
        <v>1.7745302713987474E-2</v>
      </c>
      <c r="S21" s="24">
        <v>9580</v>
      </c>
      <c r="T21" s="23">
        <v>5.6962025316455694E-2</v>
      </c>
      <c r="U21" s="23">
        <v>8.2278481012658222E-2</v>
      </c>
      <c r="V21" s="23">
        <v>0</v>
      </c>
      <c r="W21" s="23">
        <v>1.2658227848101266E-2</v>
      </c>
      <c r="X21" s="23">
        <v>0.189873417721519</v>
      </c>
      <c r="Y21" s="23">
        <v>8.2278481012658222E-2</v>
      </c>
      <c r="Z21" s="23">
        <v>3.1645569620253167E-2</v>
      </c>
      <c r="AA21" s="23">
        <v>7.5949367088607597E-2</v>
      </c>
      <c r="AB21" s="23">
        <v>6.9620253164556958E-2</v>
      </c>
      <c r="AC21" s="23">
        <v>2.5316455696202531E-2</v>
      </c>
      <c r="AD21" s="23">
        <v>6.3291139240506328E-3</v>
      </c>
      <c r="AE21" s="23">
        <v>0.12025316455696203</v>
      </c>
      <c r="AF21" s="23">
        <v>0.17721518987341772</v>
      </c>
      <c r="AG21" s="23">
        <v>6.9620253164556958E-2</v>
      </c>
      <c r="AH21" s="24">
        <v>790</v>
      </c>
    </row>
    <row r="22" spans="2:34" x14ac:dyDescent="0.2">
      <c r="B22" s="33" t="s">
        <v>252</v>
      </c>
      <c r="C22" s="18" t="s">
        <v>256</v>
      </c>
      <c r="D22" s="18" t="s">
        <v>370</v>
      </c>
      <c r="E22" s="23" t="s">
        <v>590</v>
      </c>
      <c r="F22" s="23" t="s">
        <v>590</v>
      </c>
      <c r="G22" s="23" t="s">
        <v>590</v>
      </c>
      <c r="H22" s="23" t="s">
        <v>590</v>
      </c>
      <c r="I22" s="23" t="s">
        <v>590</v>
      </c>
      <c r="J22" s="23" t="s">
        <v>590</v>
      </c>
      <c r="K22" s="23" t="s">
        <v>590</v>
      </c>
      <c r="L22" s="23" t="s">
        <v>590</v>
      </c>
      <c r="M22" s="23" t="s">
        <v>590</v>
      </c>
      <c r="N22" s="23" t="s">
        <v>590</v>
      </c>
      <c r="O22" s="23" t="s">
        <v>590</v>
      </c>
      <c r="P22" s="23" t="s">
        <v>590</v>
      </c>
      <c r="Q22" s="23" t="s">
        <v>590</v>
      </c>
      <c r="R22" s="23" t="s">
        <v>590</v>
      </c>
      <c r="S22" s="24" t="s">
        <v>590</v>
      </c>
      <c r="T22" s="23" t="s">
        <v>590</v>
      </c>
      <c r="U22" s="23" t="s">
        <v>590</v>
      </c>
      <c r="V22" s="23" t="s">
        <v>590</v>
      </c>
      <c r="W22" s="23" t="s">
        <v>590</v>
      </c>
      <c r="X22" s="23" t="s">
        <v>590</v>
      </c>
      <c r="Y22" s="23" t="s">
        <v>590</v>
      </c>
      <c r="Z22" s="23" t="s">
        <v>590</v>
      </c>
      <c r="AA22" s="23" t="s">
        <v>590</v>
      </c>
      <c r="AB22" s="23" t="s">
        <v>590</v>
      </c>
      <c r="AC22" s="23" t="s">
        <v>590</v>
      </c>
      <c r="AD22" s="23" t="s">
        <v>590</v>
      </c>
      <c r="AE22" s="23" t="s">
        <v>590</v>
      </c>
      <c r="AF22" s="23" t="s">
        <v>590</v>
      </c>
      <c r="AG22" s="23" t="s">
        <v>590</v>
      </c>
      <c r="AH22" s="24" t="s">
        <v>590</v>
      </c>
    </row>
    <row r="23" spans="2:34" x14ac:dyDescent="0.2">
      <c r="B23" s="33" t="s">
        <v>252</v>
      </c>
      <c r="C23" s="18" t="s">
        <v>257</v>
      </c>
      <c r="D23" s="18" t="s">
        <v>371</v>
      </c>
      <c r="E23" s="23" t="s">
        <v>590</v>
      </c>
      <c r="F23" s="23" t="s">
        <v>590</v>
      </c>
      <c r="G23" s="23" t="s">
        <v>590</v>
      </c>
      <c r="H23" s="23" t="s">
        <v>590</v>
      </c>
      <c r="I23" s="23" t="s">
        <v>590</v>
      </c>
      <c r="J23" s="23" t="s">
        <v>590</v>
      </c>
      <c r="K23" s="23" t="s">
        <v>590</v>
      </c>
      <c r="L23" s="23" t="s">
        <v>590</v>
      </c>
      <c r="M23" s="23" t="s">
        <v>590</v>
      </c>
      <c r="N23" s="23" t="s">
        <v>590</v>
      </c>
      <c r="O23" s="23" t="s">
        <v>590</v>
      </c>
      <c r="P23" s="23" t="s">
        <v>590</v>
      </c>
      <c r="Q23" s="23" t="s">
        <v>590</v>
      </c>
      <c r="R23" s="23" t="s">
        <v>590</v>
      </c>
      <c r="S23" s="24" t="s">
        <v>590</v>
      </c>
      <c r="T23" s="23" t="s">
        <v>590</v>
      </c>
      <c r="U23" s="23" t="s">
        <v>590</v>
      </c>
      <c r="V23" s="23" t="s">
        <v>590</v>
      </c>
      <c r="W23" s="23" t="s">
        <v>590</v>
      </c>
      <c r="X23" s="23" t="s">
        <v>590</v>
      </c>
      <c r="Y23" s="23" t="s">
        <v>590</v>
      </c>
      <c r="Z23" s="23" t="s">
        <v>590</v>
      </c>
      <c r="AA23" s="23" t="s">
        <v>590</v>
      </c>
      <c r="AB23" s="23" t="s">
        <v>590</v>
      </c>
      <c r="AC23" s="23" t="s">
        <v>590</v>
      </c>
      <c r="AD23" s="23" t="s">
        <v>590</v>
      </c>
      <c r="AE23" s="23" t="s">
        <v>590</v>
      </c>
      <c r="AF23" s="23" t="s">
        <v>590</v>
      </c>
      <c r="AG23" s="23" t="s">
        <v>590</v>
      </c>
      <c r="AH23" s="24" t="s">
        <v>590</v>
      </c>
    </row>
    <row r="24" spans="2:34" x14ac:dyDescent="0.2">
      <c r="B24" s="33" t="s">
        <v>252</v>
      </c>
      <c r="C24" s="18" t="s">
        <v>258</v>
      </c>
      <c r="D24" s="18" t="s">
        <v>372</v>
      </c>
      <c r="E24" s="23">
        <v>3.1609195402298854E-2</v>
      </c>
      <c r="F24" s="23">
        <v>6.6091954022988508E-2</v>
      </c>
      <c r="G24" s="23">
        <v>2.8735632183908046E-3</v>
      </c>
      <c r="H24" s="23">
        <v>6.8965517241379309E-2</v>
      </c>
      <c r="I24" s="23">
        <v>0.10057471264367816</v>
      </c>
      <c r="J24" s="23">
        <v>9.7701149425287362E-2</v>
      </c>
      <c r="K24" s="23">
        <v>3.7356321839080463E-2</v>
      </c>
      <c r="L24" s="23">
        <v>0.16379310344827586</v>
      </c>
      <c r="M24" s="23">
        <v>5.459770114942529E-2</v>
      </c>
      <c r="N24" s="23">
        <v>5.7471264367816091E-3</v>
      </c>
      <c r="O24" s="23">
        <v>5.7471264367816091E-3</v>
      </c>
      <c r="P24" s="23">
        <v>0.10919540229885058</v>
      </c>
      <c r="Q24" s="23">
        <v>0.2413793103448276</v>
      </c>
      <c r="R24" s="23">
        <v>1.1494252873563218E-2</v>
      </c>
      <c r="S24" s="24">
        <v>1740</v>
      </c>
      <c r="T24" s="23" t="s">
        <v>591</v>
      </c>
      <c r="U24" s="23" t="s">
        <v>591</v>
      </c>
      <c r="V24" s="23" t="s">
        <v>591</v>
      </c>
      <c r="W24" s="23" t="s">
        <v>591</v>
      </c>
      <c r="X24" s="23" t="s">
        <v>591</v>
      </c>
      <c r="Y24" s="23" t="s">
        <v>591</v>
      </c>
      <c r="Z24" s="23" t="s">
        <v>591</v>
      </c>
      <c r="AA24" s="23" t="s">
        <v>591</v>
      </c>
      <c r="AB24" s="23" t="s">
        <v>591</v>
      </c>
      <c r="AC24" s="23" t="s">
        <v>591</v>
      </c>
      <c r="AD24" s="23" t="s">
        <v>591</v>
      </c>
      <c r="AE24" s="23" t="s">
        <v>591</v>
      </c>
      <c r="AF24" s="23" t="s">
        <v>591</v>
      </c>
      <c r="AG24" s="23" t="s">
        <v>591</v>
      </c>
      <c r="AH24" s="24" t="s">
        <v>591</v>
      </c>
    </row>
    <row r="25" spans="2:34" x14ac:dyDescent="0.2">
      <c r="B25" s="33" t="s">
        <v>242</v>
      </c>
      <c r="C25" s="18" t="s">
        <v>259</v>
      </c>
      <c r="D25" s="18" t="s">
        <v>349</v>
      </c>
      <c r="E25" s="23">
        <v>4.0734109221128023E-2</v>
      </c>
      <c r="F25" s="23">
        <v>7.4306177260519246E-2</v>
      </c>
      <c r="G25" s="23">
        <v>3.1333930170098479E-3</v>
      </c>
      <c r="H25" s="23">
        <v>1.387645478961504E-2</v>
      </c>
      <c r="I25" s="23">
        <v>0.10787824529991047</v>
      </c>
      <c r="J25" s="23">
        <v>8.5496866606982996E-2</v>
      </c>
      <c r="K25" s="23">
        <v>3.4019695613249773E-2</v>
      </c>
      <c r="L25" s="23">
        <v>0.10519247985675918</v>
      </c>
      <c r="M25" s="23">
        <v>5.371530886302596E-2</v>
      </c>
      <c r="N25" s="23">
        <v>1.521933751119069E-2</v>
      </c>
      <c r="O25" s="23">
        <v>6.2667860340196958E-3</v>
      </c>
      <c r="P25" s="23">
        <v>0.11548791405550582</v>
      </c>
      <c r="Q25" s="23">
        <v>0.26812891674127126</v>
      </c>
      <c r="R25" s="23">
        <v>7.6544315129811996E-2</v>
      </c>
      <c r="S25" s="24">
        <v>11170</v>
      </c>
      <c r="T25" s="23">
        <v>6.9005847953216376E-2</v>
      </c>
      <c r="U25" s="23">
        <v>0.14035087719298245</v>
      </c>
      <c r="V25" s="23">
        <v>7.0175438596491229E-3</v>
      </c>
      <c r="W25" s="23">
        <v>8.1871345029239772E-3</v>
      </c>
      <c r="X25" s="23">
        <v>0.16023391812865498</v>
      </c>
      <c r="Y25" s="23">
        <v>4.7953216374269005E-2</v>
      </c>
      <c r="Z25" s="23">
        <v>3.3918128654970757E-2</v>
      </c>
      <c r="AA25" s="23">
        <v>4.912280701754386E-2</v>
      </c>
      <c r="AB25" s="23">
        <v>8.6549707602339182E-2</v>
      </c>
      <c r="AC25" s="23">
        <v>2.5730994152046785E-2</v>
      </c>
      <c r="AD25" s="23">
        <v>1.2865497076023392E-2</v>
      </c>
      <c r="AE25" s="23">
        <v>7.4853801169590645E-2</v>
      </c>
      <c r="AF25" s="23">
        <v>0.22339181286549709</v>
      </c>
      <c r="AG25" s="23">
        <v>5.7309941520467839E-2</v>
      </c>
      <c r="AH25" s="24">
        <v>4275</v>
      </c>
    </row>
    <row r="26" spans="2:34" x14ac:dyDescent="0.2">
      <c r="B26" s="33" t="s">
        <v>242</v>
      </c>
      <c r="C26" s="18" t="s">
        <v>260</v>
      </c>
      <c r="D26" s="18" t="s">
        <v>350</v>
      </c>
      <c r="E26" s="23">
        <v>1.6791044776119403E-2</v>
      </c>
      <c r="F26" s="23">
        <v>6.6231343283582086E-2</v>
      </c>
      <c r="G26" s="23">
        <v>9.3283582089552237E-4</v>
      </c>
      <c r="H26" s="23">
        <v>2.0522388059701493E-2</v>
      </c>
      <c r="I26" s="23">
        <v>8.3022388059701496E-2</v>
      </c>
      <c r="J26" s="23">
        <v>8.9552238805970144E-2</v>
      </c>
      <c r="K26" s="23">
        <v>2.9850746268656716E-2</v>
      </c>
      <c r="L26" s="23">
        <v>0.13059701492537312</v>
      </c>
      <c r="M26" s="23">
        <v>3.8246268656716417E-2</v>
      </c>
      <c r="N26" s="23">
        <v>1.8656716417910446E-2</v>
      </c>
      <c r="O26" s="23">
        <v>9.3283582089552237E-4</v>
      </c>
      <c r="P26" s="23">
        <v>8.2089552238805971E-2</v>
      </c>
      <c r="Q26" s="23">
        <v>0.35447761194029853</v>
      </c>
      <c r="R26" s="23">
        <v>6.8097014925373137E-2</v>
      </c>
      <c r="S26" s="24">
        <v>5360</v>
      </c>
      <c r="T26" s="23">
        <v>3.8461538461538464E-2</v>
      </c>
      <c r="U26" s="23">
        <v>0.15384615384615385</v>
      </c>
      <c r="V26" s="23">
        <v>0</v>
      </c>
      <c r="W26" s="23">
        <v>7.6923076923076927E-2</v>
      </c>
      <c r="X26" s="23">
        <v>0.11538461538461539</v>
      </c>
      <c r="Y26" s="23">
        <v>3.8461538461538464E-2</v>
      </c>
      <c r="Z26" s="23">
        <v>7.6923076923076927E-2</v>
      </c>
      <c r="AA26" s="23">
        <v>0.11538461538461539</v>
      </c>
      <c r="AB26" s="23">
        <v>3.8461538461538464E-2</v>
      </c>
      <c r="AC26" s="23">
        <v>0</v>
      </c>
      <c r="AD26" s="23">
        <v>0</v>
      </c>
      <c r="AE26" s="23">
        <v>3.8461538461538464E-2</v>
      </c>
      <c r="AF26" s="23">
        <v>0.19230769230769232</v>
      </c>
      <c r="AG26" s="23">
        <v>7.6923076923076927E-2</v>
      </c>
      <c r="AH26" s="24">
        <v>130</v>
      </c>
    </row>
    <row r="27" spans="2:34" x14ac:dyDescent="0.2">
      <c r="B27" s="33" t="s">
        <v>242</v>
      </c>
      <c r="C27" s="18" t="s">
        <v>261</v>
      </c>
      <c r="D27" s="18" t="s">
        <v>351</v>
      </c>
      <c r="E27" s="23">
        <v>2.0862308762169681E-2</v>
      </c>
      <c r="F27" s="23">
        <v>4.0333796940194712E-2</v>
      </c>
      <c r="G27" s="23">
        <v>2.7816411682892909E-4</v>
      </c>
      <c r="H27" s="23">
        <v>2.3087621696801112E-2</v>
      </c>
      <c r="I27" s="23">
        <v>7.4269819193324066E-2</v>
      </c>
      <c r="J27" s="23">
        <v>0.10792767732962448</v>
      </c>
      <c r="K27" s="23">
        <v>3.5048678720445064E-2</v>
      </c>
      <c r="L27" s="23">
        <v>0.11015299026425591</v>
      </c>
      <c r="M27" s="23">
        <v>3.5048678720445064E-2</v>
      </c>
      <c r="N27" s="23">
        <v>1.0848400556328233E-2</v>
      </c>
      <c r="O27" s="23">
        <v>8.3449235048678721E-4</v>
      </c>
      <c r="P27" s="23">
        <v>0.11571627260083449</v>
      </c>
      <c r="Q27" s="23">
        <v>0.37051460361613353</v>
      </c>
      <c r="R27" s="23">
        <v>5.5076495132127957E-2</v>
      </c>
      <c r="S27" s="24">
        <v>17975</v>
      </c>
      <c r="T27" s="23">
        <v>4.9586776859504134E-2</v>
      </c>
      <c r="U27" s="23">
        <v>0.12396694214876033</v>
      </c>
      <c r="V27" s="23">
        <v>0</v>
      </c>
      <c r="W27" s="23">
        <v>1.6528925619834711E-2</v>
      </c>
      <c r="X27" s="23">
        <v>0.14049586776859505</v>
      </c>
      <c r="Y27" s="23">
        <v>9.0909090909090912E-2</v>
      </c>
      <c r="Z27" s="23">
        <v>9.9173553719008267E-2</v>
      </c>
      <c r="AA27" s="23">
        <v>3.3057851239669422E-2</v>
      </c>
      <c r="AB27" s="23">
        <v>5.7851239669421489E-2</v>
      </c>
      <c r="AC27" s="23">
        <v>4.1322314049586778E-2</v>
      </c>
      <c r="AD27" s="23">
        <v>0</v>
      </c>
      <c r="AE27" s="23">
        <v>8.2644628099173556E-2</v>
      </c>
      <c r="AF27" s="23">
        <v>0.18181818181818182</v>
      </c>
      <c r="AG27" s="23">
        <v>7.43801652892562E-2</v>
      </c>
      <c r="AH27" s="24">
        <v>605</v>
      </c>
    </row>
    <row r="28" spans="2:34" x14ac:dyDescent="0.2">
      <c r="B28" s="33" t="s">
        <v>242</v>
      </c>
      <c r="C28" s="18" t="s">
        <v>262</v>
      </c>
      <c r="D28" s="18" t="s">
        <v>352</v>
      </c>
      <c r="E28" s="23">
        <v>3.8793103448275863E-2</v>
      </c>
      <c r="F28" s="23">
        <v>3.318965517241379E-2</v>
      </c>
      <c r="G28" s="23">
        <v>8.6206896551724137E-4</v>
      </c>
      <c r="H28" s="23">
        <v>3.017241379310345E-2</v>
      </c>
      <c r="I28" s="23">
        <v>0.10603448275862069</v>
      </c>
      <c r="J28" s="23">
        <v>7.6293103448275862E-2</v>
      </c>
      <c r="K28" s="23">
        <v>3.3620689655172412E-2</v>
      </c>
      <c r="L28" s="23">
        <v>0.11422413793103449</v>
      </c>
      <c r="M28" s="23">
        <v>3.4482758620689655E-2</v>
      </c>
      <c r="N28" s="23">
        <v>4.267241379310345E-2</v>
      </c>
      <c r="O28" s="23">
        <v>2.1551724137931034E-3</v>
      </c>
      <c r="P28" s="23">
        <v>0.15086206896551724</v>
      </c>
      <c r="Q28" s="23">
        <v>0.31077586206896551</v>
      </c>
      <c r="R28" s="23">
        <v>2.5431034482758619E-2</v>
      </c>
      <c r="S28" s="24">
        <v>11600</v>
      </c>
      <c r="T28" s="23">
        <v>2.7027027027027029E-2</v>
      </c>
      <c r="U28" s="23">
        <v>9.0090090090090086E-2</v>
      </c>
      <c r="V28" s="23">
        <v>0</v>
      </c>
      <c r="W28" s="23">
        <v>1.8018018018018018E-2</v>
      </c>
      <c r="X28" s="23">
        <v>0.2072072072072072</v>
      </c>
      <c r="Y28" s="23">
        <v>4.5045045045045043E-2</v>
      </c>
      <c r="Z28" s="23">
        <v>6.3063063063063057E-2</v>
      </c>
      <c r="AA28" s="23">
        <v>4.5045045045045043E-2</v>
      </c>
      <c r="AB28" s="23">
        <v>2.7027027027027029E-2</v>
      </c>
      <c r="AC28" s="23">
        <v>9.0090090090090086E-2</v>
      </c>
      <c r="AD28" s="23">
        <v>0</v>
      </c>
      <c r="AE28" s="23">
        <v>0.15315315315315314</v>
      </c>
      <c r="AF28" s="23">
        <v>0.16216216216216217</v>
      </c>
      <c r="AG28" s="23">
        <v>5.4054054054054057E-2</v>
      </c>
      <c r="AH28" s="24">
        <v>555</v>
      </c>
    </row>
    <row r="29" spans="2:34" x14ac:dyDescent="0.2">
      <c r="B29" s="33" t="s">
        <v>242</v>
      </c>
      <c r="C29" s="18" t="s">
        <v>263</v>
      </c>
      <c r="D29" s="18" t="s">
        <v>353</v>
      </c>
      <c r="E29" s="23">
        <v>1.090909090909091E-2</v>
      </c>
      <c r="F29" s="23">
        <v>7.2727272727272727E-3</v>
      </c>
      <c r="G29" s="23">
        <v>0</v>
      </c>
      <c r="H29" s="23">
        <v>2.9090909090909091E-2</v>
      </c>
      <c r="I29" s="23">
        <v>4.363636363636364E-2</v>
      </c>
      <c r="J29" s="23">
        <v>4.7272727272727272E-2</v>
      </c>
      <c r="K29" s="23">
        <v>1.4545454545454545E-2</v>
      </c>
      <c r="L29" s="23">
        <v>0.10545454545454545</v>
      </c>
      <c r="M29" s="23">
        <v>2.5454545454545455E-2</v>
      </c>
      <c r="N29" s="23">
        <v>0</v>
      </c>
      <c r="O29" s="23">
        <v>0</v>
      </c>
      <c r="P29" s="23">
        <v>0.12</v>
      </c>
      <c r="Q29" s="23">
        <v>0.53090909090909089</v>
      </c>
      <c r="R29" s="23">
        <v>5.8181818181818182E-2</v>
      </c>
      <c r="S29" s="24">
        <v>1375</v>
      </c>
      <c r="T29" s="23" t="s">
        <v>591</v>
      </c>
      <c r="U29" s="23" t="s">
        <v>591</v>
      </c>
      <c r="V29" s="23" t="s">
        <v>591</v>
      </c>
      <c r="W29" s="23" t="s">
        <v>591</v>
      </c>
      <c r="X29" s="23" t="s">
        <v>591</v>
      </c>
      <c r="Y29" s="23" t="s">
        <v>591</v>
      </c>
      <c r="Z29" s="23" t="s">
        <v>591</v>
      </c>
      <c r="AA29" s="23" t="s">
        <v>591</v>
      </c>
      <c r="AB29" s="23" t="s">
        <v>591</v>
      </c>
      <c r="AC29" s="23" t="s">
        <v>591</v>
      </c>
      <c r="AD29" s="23" t="s">
        <v>591</v>
      </c>
      <c r="AE29" s="23" t="s">
        <v>591</v>
      </c>
      <c r="AF29" s="23" t="s">
        <v>591</v>
      </c>
      <c r="AG29" s="23" t="s">
        <v>591</v>
      </c>
      <c r="AH29" s="24" t="s">
        <v>591</v>
      </c>
    </row>
    <row r="30" spans="2:34" x14ac:dyDescent="0.2">
      <c r="B30" s="33" t="s">
        <v>264</v>
      </c>
      <c r="C30" s="18" t="s">
        <v>265</v>
      </c>
      <c r="D30" s="18" t="s">
        <v>373</v>
      </c>
      <c r="E30" s="23" t="s">
        <v>590</v>
      </c>
      <c r="F30" s="23" t="s">
        <v>590</v>
      </c>
      <c r="G30" s="23" t="s">
        <v>590</v>
      </c>
      <c r="H30" s="23" t="s">
        <v>590</v>
      </c>
      <c r="I30" s="23" t="s">
        <v>590</v>
      </c>
      <c r="J30" s="23" t="s">
        <v>590</v>
      </c>
      <c r="K30" s="23" t="s">
        <v>590</v>
      </c>
      <c r="L30" s="23" t="s">
        <v>590</v>
      </c>
      <c r="M30" s="23" t="s">
        <v>590</v>
      </c>
      <c r="N30" s="23" t="s">
        <v>590</v>
      </c>
      <c r="O30" s="23" t="s">
        <v>590</v>
      </c>
      <c r="P30" s="23" t="s">
        <v>590</v>
      </c>
      <c r="Q30" s="23" t="s">
        <v>590</v>
      </c>
      <c r="R30" s="23" t="s">
        <v>590</v>
      </c>
      <c r="S30" s="24" t="s">
        <v>590</v>
      </c>
      <c r="T30" s="23" t="s">
        <v>590</v>
      </c>
      <c r="U30" s="23" t="s">
        <v>590</v>
      </c>
      <c r="V30" s="23" t="s">
        <v>590</v>
      </c>
      <c r="W30" s="23" t="s">
        <v>590</v>
      </c>
      <c r="X30" s="23" t="s">
        <v>590</v>
      </c>
      <c r="Y30" s="23" t="s">
        <v>590</v>
      </c>
      <c r="Z30" s="23" t="s">
        <v>590</v>
      </c>
      <c r="AA30" s="23" t="s">
        <v>590</v>
      </c>
      <c r="AB30" s="23" t="s">
        <v>590</v>
      </c>
      <c r="AC30" s="23" t="s">
        <v>590</v>
      </c>
      <c r="AD30" s="23" t="s">
        <v>590</v>
      </c>
      <c r="AE30" s="23" t="s">
        <v>590</v>
      </c>
      <c r="AF30" s="23" t="s">
        <v>590</v>
      </c>
      <c r="AG30" s="23" t="s">
        <v>590</v>
      </c>
      <c r="AH30" s="24" t="s">
        <v>590</v>
      </c>
    </row>
    <row r="31" spans="2:34" x14ac:dyDescent="0.2">
      <c r="B31" s="33" t="s">
        <v>264</v>
      </c>
      <c r="C31" s="18" t="s">
        <v>266</v>
      </c>
      <c r="D31" s="18" t="s">
        <v>374</v>
      </c>
      <c r="E31" s="23">
        <v>2.9379760609357999E-2</v>
      </c>
      <c r="F31" s="23">
        <v>1.9586507072905331E-2</v>
      </c>
      <c r="G31" s="23">
        <v>2.176278563656148E-3</v>
      </c>
      <c r="H31" s="23">
        <v>6.5288356909684441E-3</v>
      </c>
      <c r="I31" s="23">
        <v>7.6169749727965183E-2</v>
      </c>
      <c r="J31" s="23">
        <v>5.9847660500544068E-2</v>
      </c>
      <c r="K31" s="23">
        <v>6.0935799782372145E-2</v>
      </c>
      <c r="L31" s="23">
        <v>0.1632208922742111</v>
      </c>
      <c r="M31" s="23">
        <v>2.5027203482045703E-2</v>
      </c>
      <c r="N31" s="23">
        <v>2.0674646354733407E-2</v>
      </c>
      <c r="O31" s="23">
        <v>3.2644178454842221E-3</v>
      </c>
      <c r="P31" s="23">
        <v>0.15233949945593037</v>
      </c>
      <c r="Q31" s="23">
        <v>0.34929270946681173</v>
      </c>
      <c r="R31" s="23">
        <v>3.0467899891186073E-2</v>
      </c>
      <c r="S31" s="24">
        <v>4595</v>
      </c>
      <c r="T31" s="23">
        <v>3.2258064516129031E-2</v>
      </c>
      <c r="U31" s="23">
        <v>0</v>
      </c>
      <c r="V31" s="23">
        <v>0</v>
      </c>
      <c r="W31" s="23">
        <v>0</v>
      </c>
      <c r="X31" s="23">
        <v>0</v>
      </c>
      <c r="Y31" s="23">
        <v>3.2258064516129031E-2</v>
      </c>
      <c r="Z31" s="23">
        <v>0</v>
      </c>
      <c r="AA31" s="23">
        <v>6.4516129032258063E-2</v>
      </c>
      <c r="AB31" s="23">
        <v>0</v>
      </c>
      <c r="AC31" s="23">
        <v>3.2258064516129031E-2</v>
      </c>
      <c r="AD31" s="23">
        <v>0</v>
      </c>
      <c r="AE31" s="23">
        <v>9.6774193548387094E-2</v>
      </c>
      <c r="AF31" s="23">
        <v>0.67741935483870963</v>
      </c>
      <c r="AG31" s="23">
        <v>0</v>
      </c>
      <c r="AH31" s="24">
        <v>155</v>
      </c>
    </row>
    <row r="32" spans="2:34" x14ac:dyDescent="0.2">
      <c r="B32" s="33" t="s">
        <v>264</v>
      </c>
      <c r="C32" s="18" t="s">
        <v>267</v>
      </c>
      <c r="D32" s="18" t="s">
        <v>375</v>
      </c>
      <c r="E32" s="23" t="s">
        <v>590</v>
      </c>
      <c r="F32" s="23" t="s">
        <v>590</v>
      </c>
      <c r="G32" s="23" t="s">
        <v>590</v>
      </c>
      <c r="H32" s="23" t="s">
        <v>590</v>
      </c>
      <c r="I32" s="23" t="s">
        <v>590</v>
      </c>
      <c r="J32" s="23" t="s">
        <v>590</v>
      </c>
      <c r="K32" s="23" t="s">
        <v>590</v>
      </c>
      <c r="L32" s="23" t="s">
        <v>590</v>
      </c>
      <c r="M32" s="23" t="s">
        <v>590</v>
      </c>
      <c r="N32" s="23" t="s">
        <v>590</v>
      </c>
      <c r="O32" s="23" t="s">
        <v>590</v>
      </c>
      <c r="P32" s="23" t="s">
        <v>590</v>
      </c>
      <c r="Q32" s="23" t="s">
        <v>590</v>
      </c>
      <c r="R32" s="23" t="s">
        <v>590</v>
      </c>
      <c r="S32" s="24" t="s">
        <v>590</v>
      </c>
      <c r="T32" s="23" t="s">
        <v>590</v>
      </c>
      <c r="U32" s="23" t="s">
        <v>590</v>
      </c>
      <c r="V32" s="23" t="s">
        <v>590</v>
      </c>
      <c r="W32" s="23" t="s">
        <v>590</v>
      </c>
      <c r="X32" s="23" t="s">
        <v>590</v>
      </c>
      <c r="Y32" s="23" t="s">
        <v>590</v>
      </c>
      <c r="Z32" s="23" t="s">
        <v>590</v>
      </c>
      <c r="AA32" s="23" t="s">
        <v>590</v>
      </c>
      <c r="AB32" s="23" t="s">
        <v>590</v>
      </c>
      <c r="AC32" s="23" t="s">
        <v>590</v>
      </c>
      <c r="AD32" s="23" t="s">
        <v>590</v>
      </c>
      <c r="AE32" s="23" t="s">
        <v>590</v>
      </c>
      <c r="AF32" s="23" t="s">
        <v>590</v>
      </c>
      <c r="AG32" s="23" t="s">
        <v>590</v>
      </c>
      <c r="AH32" s="24" t="s">
        <v>590</v>
      </c>
    </row>
    <row r="33" spans="2:34" x14ac:dyDescent="0.2">
      <c r="B33" s="33" t="s">
        <v>264</v>
      </c>
      <c r="C33" s="18" t="s">
        <v>268</v>
      </c>
      <c r="D33" s="18" t="s">
        <v>354</v>
      </c>
      <c r="E33" s="23">
        <v>1.6306274370790502E-2</v>
      </c>
      <c r="F33" s="23">
        <v>1.8078695498050336E-2</v>
      </c>
      <c r="G33" s="23">
        <v>7.0896845090393477E-4</v>
      </c>
      <c r="H33" s="23">
        <v>3.6511875221552643E-2</v>
      </c>
      <c r="I33" s="23">
        <v>7.1605813541297414E-2</v>
      </c>
      <c r="J33" s="23">
        <v>6.0616802552286422E-2</v>
      </c>
      <c r="K33" s="23">
        <v>4.78553704360156E-2</v>
      </c>
      <c r="L33" s="23">
        <v>0.13966678482807515</v>
      </c>
      <c r="M33" s="23">
        <v>1.5242821694434599E-2</v>
      </c>
      <c r="N33" s="23">
        <v>1.4179369018078695E-2</v>
      </c>
      <c r="O33" s="23">
        <v>2.1269053527118043E-3</v>
      </c>
      <c r="P33" s="23">
        <v>0.14321162708259483</v>
      </c>
      <c r="Q33" s="23">
        <v>0.32541651896490609</v>
      </c>
      <c r="R33" s="23">
        <v>0.10811768876285005</v>
      </c>
      <c r="S33" s="24">
        <v>14105</v>
      </c>
      <c r="T33" s="23" t="s">
        <v>590</v>
      </c>
      <c r="U33" s="23" t="s">
        <v>590</v>
      </c>
      <c r="V33" s="23" t="s">
        <v>590</v>
      </c>
      <c r="W33" s="23" t="s">
        <v>590</v>
      </c>
      <c r="X33" s="23" t="s">
        <v>590</v>
      </c>
      <c r="Y33" s="23" t="s">
        <v>590</v>
      </c>
      <c r="Z33" s="23" t="s">
        <v>590</v>
      </c>
      <c r="AA33" s="23" t="s">
        <v>590</v>
      </c>
      <c r="AB33" s="23" t="s">
        <v>590</v>
      </c>
      <c r="AC33" s="23" t="s">
        <v>590</v>
      </c>
      <c r="AD33" s="23" t="s">
        <v>590</v>
      </c>
      <c r="AE33" s="23" t="s">
        <v>590</v>
      </c>
      <c r="AF33" s="23" t="s">
        <v>590</v>
      </c>
      <c r="AG33" s="23" t="s">
        <v>590</v>
      </c>
      <c r="AH33" s="24" t="s">
        <v>590</v>
      </c>
    </row>
    <row r="34" spans="2:34" x14ac:dyDescent="0.2">
      <c r="B34" s="33" t="s">
        <v>264</v>
      </c>
      <c r="C34" s="18" t="s">
        <v>269</v>
      </c>
      <c r="D34" s="18" t="s">
        <v>376</v>
      </c>
      <c r="E34" s="23" t="s">
        <v>590</v>
      </c>
      <c r="F34" s="23" t="s">
        <v>590</v>
      </c>
      <c r="G34" s="23" t="s">
        <v>590</v>
      </c>
      <c r="H34" s="23" t="s">
        <v>590</v>
      </c>
      <c r="I34" s="23" t="s">
        <v>590</v>
      </c>
      <c r="J34" s="23" t="s">
        <v>590</v>
      </c>
      <c r="K34" s="23" t="s">
        <v>590</v>
      </c>
      <c r="L34" s="23" t="s">
        <v>590</v>
      </c>
      <c r="M34" s="23" t="s">
        <v>590</v>
      </c>
      <c r="N34" s="23" t="s">
        <v>590</v>
      </c>
      <c r="O34" s="23" t="s">
        <v>590</v>
      </c>
      <c r="P34" s="23" t="s">
        <v>590</v>
      </c>
      <c r="Q34" s="23" t="s">
        <v>590</v>
      </c>
      <c r="R34" s="23" t="s">
        <v>590</v>
      </c>
      <c r="S34" s="24" t="s">
        <v>590</v>
      </c>
      <c r="T34" s="23" t="s">
        <v>590</v>
      </c>
      <c r="U34" s="23" t="s">
        <v>590</v>
      </c>
      <c r="V34" s="23" t="s">
        <v>590</v>
      </c>
      <c r="W34" s="23" t="s">
        <v>590</v>
      </c>
      <c r="X34" s="23" t="s">
        <v>590</v>
      </c>
      <c r="Y34" s="23" t="s">
        <v>590</v>
      </c>
      <c r="Z34" s="23" t="s">
        <v>590</v>
      </c>
      <c r="AA34" s="23" t="s">
        <v>590</v>
      </c>
      <c r="AB34" s="23" t="s">
        <v>590</v>
      </c>
      <c r="AC34" s="23" t="s">
        <v>590</v>
      </c>
      <c r="AD34" s="23" t="s">
        <v>590</v>
      </c>
      <c r="AE34" s="23" t="s">
        <v>590</v>
      </c>
      <c r="AF34" s="23" t="s">
        <v>590</v>
      </c>
      <c r="AG34" s="23" t="s">
        <v>590</v>
      </c>
      <c r="AH34" s="24" t="s">
        <v>590</v>
      </c>
    </row>
    <row r="35" spans="2:34" x14ac:dyDescent="0.2">
      <c r="B35" s="33" t="s">
        <v>264</v>
      </c>
      <c r="C35" s="18" t="s">
        <v>270</v>
      </c>
      <c r="D35" s="18" t="s">
        <v>377</v>
      </c>
      <c r="E35" s="23" t="s">
        <v>590</v>
      </c>
      <c r="F35" s="23" t="s">
        <v>590</v>
      </c>
      <c r="G35" s="23" t="s">
        <v>590</v>
      </c>
      <c r="H35" s="23" t="s">
        <v>590</v>
      </c>
      <c r="I35" s="23" t="s">
        <v>590</v>
      </c>
      <c r="J35" s="23" t="s">
        <v>590</v>
      </c>
      <c r="K35" s="23" t="s">
        <v>590</v>
      </c>
      <c r="L35" s="23" t="s">
        <v>590</v>
      </c>
      <c r="M35" s="23" t="s">
        <v>590</v>
      </c>
      <c r="N35" s="23" t="s">
        <v>590</v>
      </c>
      <c r="O35" s="23" t="s">
        <v>590</v>
      </c>
      <c r="P35" s="23" t="s">
        <v>590</v>
      </c>
      <c r="Q35" s="23" t="s">
        <v>590</v>
      </c>
      <c r="R35" s="23" t="s">
        <v>590</v>
      </c>
      <c r="S35" s="24" t="s">
        <v>590</v>
      </c>
      <c r="T35" s="23" t="s">
        <v>590</v>
      </c>
      <c r="U35" s="23" t="s">
        <v>590</v>
      </c>
      <c r="V35" s="23" t="s">
        <v>590</v>
      </c>
      <c r="W35" s="23" t="s">
        <v>590</v>
      </c>
      <c r="X35" s="23" t="s">
        <v>590</v>
      </c>
      <c r="Y35" s="23" t="s">
        <v>590</v>
      </c>
      <c r="Z35" s="23" t="s">
        <v>590</v>
      </c>
      <c r="AA35" s="23" t="s">
        <v>590</v>
      </c>
      <c r="AB35" s="23" t="s">
        <v>590</v>
      </c>
      <c r="AC35" s="23" t="s">
        <v>590</v>
      </c>
      <c r="AD35" s="23" t="s">
        <v>590</v>
      </c>
      <c r="AE35" s="23" t="s">
        <v>590</v>
      </c>
      <c r="AF35" s="23" t="s">
        <v>590</v>
      </c>
      <c r="AG35" s="23" t="s">
        <v>590</v>
      </c>
      <c r="AH35" s="24" t="s">
        <v>590</v>
      </c>
    </row>
    <row r="36" spans="2:34" x14ac:dyDescent="0.2">
      <c r="B36" s="33" t="s">
        <v>264</v>
      </c>
      <c r="C36" s="18" t="s">
        <v>271</v>
      </c>
      <c r="D36" s="18" t="s">
        <v>378</v>
      </c>
      <c r="E36" s="23" t="s">
        <v>590</v>
      </c>
      <c r="F36" s="23" t="s">
        <v>590</v>
      </c>
      <c r="G36" s="23" t="s">
        <v>590</v>
      </c>
      <c r="H36" s="23" t="s">
        <v>590</v>
      </c>
      <c r="I36" s="23" t="s">
        <v>590</v>
      </c>
      <c r="J36" s="23" t="s">
        <v>590</v>
      </c>
      <c r="K36" s="23" t="s">
        <v>590</v>
      </c>
      <c r="L36" s="23" t="s">
        <v>590</v>
      </c>
      <c r="M36" s="23" t="s">
        <v>590</v>
      </c>
      <c r="N36" s="23" t="s">
        <v>590</v>
      </c>
      <c r="O36" s="23" t="s">
        <v>590</v>
      </c>
      <c r="P36" s="23" t="s">
        <v>590</v>
      </c>
      <c r="Q36" s="23" t="s">
        <v>590</v>
      </c>
      <c r="R36" s="23" t="s">
        <v>590</v>
      </c>
      <c r="S36" s="24" t="s">
        <v>590</v>
      </c>
      <c r="T36" s="23" t="s">
        <v>590</v>
      </c>
      <c r="U36" s="23" t="s">
        <v>590</v>
      </c>
      <c r="V36" s="23" t="s">
        <v>590</v>
      </c>
      <c r="W36" s="23" t="s">
        <v>590</v>
      </c>
      <c r="X36" s="23" t="s">
        <v>590</v>
      </c>
      <c r="Y36" s="23" t="s">
        <v>590</v>
      </c>
      <c r="Z36" s="23" t="s">
        <v>590</v>
      </c>
      <c r="AA36" s="23" t="s">
        <v>590</v>
      </c>
      <c r="AB36" s="23" t="s">
        <v>590</v>
      </c>
      <c r="AC36" s="23" t="s">
        <v>590</v>
      </c>
      <c r="AD36" s="23" t="s">
        <v>590</v>
      </c>
      <c r="AE36" s="23" t="s">
        <v>590</v>
      </c>
      <c r="AF36" s="23" t="s">
        <v>590</v>
      </c>
      <c r="AG36" s="23" t="s">
        <v>590</v>
      </c>
      <c r="AH36" s="24" t="s">
        <v>590</v>
      </c>
    </row>
    <row r="37" spans="2:34" x14ac:dyDescent="0.2">
      <c r="B37" s="33" t="s">
        <v>264</v>
      </c>
      <c r="C37" s="18" t="s">
        <v>272</v>
      </c>
      <c r="D37" s="18" t="s">
        <v>355</v>
      </c>
      <c r="E37" s="23" t="s">
        <v>590</v>
      </c>
      <c r="F37" s="23" t="s">
        <v>590</v>
      </c>
      <c r="G37" s="23" t="s">
        <v>590</v>
      </c>
      <c r="H37" s="23" t="s">
        <v>590</v>
      </c>
      <c r="I37" s="23" t="s">
        <v>590</v>
      </c>
      <c r="J37" s="23" t="s">
        <v>590</v>
      </c>
      <c r="K37" s="23" t="s">
        <v>590</v>
      </c>
      <c r="L37" s="23" t="s">
        <v>590</v>
      </c>
      <c r="M37" s="23" t="s">
        <v>590</v>
      </c>
      <c r="N37" s="23" t="s">
        <v>590</v>
      </c>
      <c r="O37" s="23" t="s">
        <v>590</v>
      </c>
      <c r="P37" s="23" t="s">
        <v>590</v>
      </c>
      <c r="Q37" s="23" t="s">
        <v>590</v>
      </c>
      <c r="R37" s="23" t="s">
        <v>590</v>
      </c>
      <c r="S37" s="24" t="s">
        <v>590</v>
      </c>
      <c r="T37" s="23" t="s">
        <v>590</v>
      </c>
      <c r="U37" s="23" t="s">
        <v>590</v>
      </c>
      <c r="V37" s="23" t="s">
        <v>590</v>
      </c>
      <c r="W37" s="23" t="s">
        <v>590</v>
      </c>
      <c r="X37" s="23" t="s">
        <v>590</v>
      </c>
      <c r="Y37" s="23" t="s">
        <v>590</v>
      </c>
      <c r="Z37" s="23" t="s">
        <v>590</v>
      </c>
      <c r="AA37" s="23" t="s">
        <v>590</v>
      </c>
      <c r="AB37" s="23" t="s">
        <v>590</v>
      </c>
      <c r="AC37" s="23" t="s">
        <v>590</v>
      </c>
      <c r="AD37" s="23" t="s">
        <v>590</v>
      </c>
      <c r="AE37" s="23" t="s">
        <v>590</v>
      </c>
      <c r="AF37" s="23" t="s">
        <v>590</v>
      </c>
      <c r="AG37" s="23" t="s">
        <v>590</v>
      </c>
      <c r="AH37" s="24" t="s">
        <v>590</v>
      </c>
    </row>
    <row r="38" spans="2:34" x14ac:dyDescent="0.2">
      <c r="B38" s="33" t="s">
        <v>264</v>
      </c>
      <c r="C38" s="18" t="s">
        <v>273</v>
      </c>
      <c r="D38" s="18" t="s">
        <v>379</v>
      </c>
      <c r="E38" s="23">
        <v>1.9073569482288829E-2</v>
      </c>
      <c r="F38" s="23">
        <v>3.8147138964577658E-2</v>
      </c>
      <c r="G38" s="23">
        <v>1.0899182561307902E-3</v>
      </c>
      <c r="H38" s="23">
        <v>2.0708446866485014E-2</v>
      </c>
      <c r="I38" s="23">
        <v>5.2861035422343328E-2</v>
      </c>
      <c r="J38" s="23">
        <v>0.13569482288828338</v>
      </c>
      <c r="K38" s="23">
        <v>3.6512261580381469E-2</v>
      </c>
      <c r="L38" s="23">
        <v>0.1335149863760218</v>
      </c>
      <c r="M38" s="23">
        <v>2.3978201634877384E-2</v>
      </c>
      <c r="N38" s="23">
        <v>7.6294277929155312E-3</v>
      </c>
      <c r="O38" s="23">
        <v>5.4495912806539512E-4</v>
      </c>
      <c r="P38" s="23">
        <v>9.4277929155313356E-2</v>
      </c>
      <c r="Q38" s="23">
        <v>0.38201634877384194</v>
      </c>
      <c r="R38" s="23">
        <v>5.3405994550408717E-2</v>
      </c>
      <c r="S38" s="24">
        <v>9175</v>
      </c>
      <c r="T38" s="23">
        <v>5.5555555555555552E-2</v>
      </c>
      <c r="U38" s="23">
        <v>7.7777777777777779E-2</v>
      </c>
      <c r="V38" s="23">
        <v>0</v>
      </c>
      <c r="W38" s="23">
        <v>3.3333333333333333E-2</v>
      </c>
      <c r="X38" s="23">
        <v>0.1</v>
      </c>
      <c r="Y38" s="23">
        <v>0.16666666666666666</v>
      </c>
      <c r="Z38" s="23">
        <v>3.3333333333333333E-2</v>
      </c>
      <c r="AA38" s="23">
        <v>0.1</v>
      </c>
      <c r="AB38" s="23">
        <v>3.3333333333333333E-2</v>
      </c>
      <c r="AC38" s="23">
        <v>1.1111111111111112E-2</v>
      </c>
      <c r="AD38" s="23">
        <v>0</v>
      </c>
      <c r="AE38" s="23">
        <v>7.7777777777777779E-2</v>
      </c>
      <c r="AF38" s="23">
        <v>0.24444444444444444</v>
      </c>
      <c r="AG38" s="23">
        <v>5.5555555555555552E-2</v>
      </c>
      <c r="AH38" s="24">
        <v>450</v>
      </c>
    </row>
    <row r="39" spans="2:34" x14ac:dyDescent="0.2">
      <c r="B39" s="33" t="s">
        <v>264</v>
      </c>
      <c r="C39" s="18" t="s">
        <v>274</v>
      </c>
      <c r="D39" s="18" t="s">
        <v>356</v>
      </c>
      <c r="E39" s="23">
        <v>7.8662124496748226E-2</v>
      </c>
      <c r="F39" s="23">
        <v>6.7822855373180557E-2</v>
      </c>
      <c r="G39" s="23">
        <v>1.2387736141220192E-3</v>
      </c>
      <c r="H39" s="23">
        <v>1.486528336946423E-2</v>
      </c>
      <c r="I39" s="23">
        <v>0.11520594611334778</v>
      </c>
      <c r="J39" s="23">
        <v>0.1102508516568597</v>
      </c>
      <c r="K39" s="23">
        <v>4.0260142458965621E-2</v>
      </c>
      <c r="L39" s="23">
        <v>0.13502632393930009</v>
      </c>
      <c r="M39" s="23">
        <v>4.0879529266026636E-2</v>
      </c>
      <c r="N39" s="23">
        <v>2.7253019510684422E-2</v>
      </c>
      <c r="O39" s="23">
        <v>5.884174667079591E-3</v>
      </c>
      <c r="P39" s="23">
        <v>0.11520594611334778</v>
      </c>
      <c r="Q39" s="23">
        <v>0.19355837720656549</v>
      </c>
      <c r="R39" s="23">
        <v>5.3886652214307836E-2</v>
      </c>
      <c r="S39" s="24">
        <v>16145</v>
      </c>
      <c r="T39" s="23">
        <v>5.8823529411764705E-2</v>
      </c>
      <c r="U39" s="23">
        <v>0.23529411764705882</v>
      </c>
      <c r="V39" s="23">
        <v>0</v>
      </c>
      <c r="W39" s="23">
        <v>0</v>
      </c>
      <c r="X39" s="23">
        <v>0.23529411764705882</v>
      </c>
      <c r="Y39" s="23">
        <v>5.8823529411764705E-2</v>
      </c>
      <c r="Z39" s="23">
        <v>0</v>
      </c>
      <c r="AA39" s="23">
        <v>0.11764705882352941</v>
      </c>
      <c r="AB39" s="23">
        <v>5.8823529411764705E-2</v>
      </c>
      <c r="AC39" s="23">
        <v>5.8823529411764705E-2</v>
      </c>
      <c r="AD39" s="23">
        <v>0</v>
      </c>
      <c r="AE39" s="23">
        <v>5.8823529411764705E-2</v>
      </c>
      <c r="AF39" s="23">
        <v>5.8823529411764705E-2</v>
      </c>
      <c r="AG39" s="23">
        <v>5.8823529411764705E-2</v>
      </c>
      <c r="AH39" s="24">
        <v>85</v>
      </c>
    </row>
    <row r="40" spans="2:34" x14ac:dyDescent="0.2">
      <c r="B40" s="33" t="s">
        <v>264</v>
      </c>
      <c r="C40" s="18" t="s">
        <v>275</v>
      </c>
      <c r="D40" s="18" t="s">
        <v>380</v>
      </c>
      <c r="E40" s="23">
        <v>1.2461059190031152E-2</v>
      </c>
      <c r="F40" s="23">
        <v>3.1152647975077881E-3</v>
      </c>
      <c r="G40" s="23">
        <v>6.2305295950155761E-3</v>
      </c>
      <c r="H40" s="23">
        <v>9.3457943925233638E-3</v>
      </c>
      <c r="I40" s="23">
        <v>2.1806853582554516E-2</v>
      </c>
      <c r="J40" s="23">
        <v>4.9844236760124609E-2</v>
      </c>
      <c r="K40" s="23">
        <v>2.4922118380062305E-2</v>
      </c>
      <c r="L40" s="23">
        <v>6.5420560747663545E-2</v>
      </c>
      <c r="M40" s="23">
        <v>1.5576323987538941E-2</v>
      </c>
      <c r="N40" s="23">
        <v>6.2305295950155761E-3</v>
      </c>
      <c r="O40" s="23">
        <v>0</v>
      </c>
      <c r="P40" s="23">
        <v>0.11526479750778816</v>
      </c>
      <c r="Q40" s="23">
        <v>0.60124610591900307</v>
      </c>
      <c r="R40" s="23">
        <v>6.2305295950155763E-2</v>
      </c>
      <c r="S40" s="24">
        <v>1605</v>
      </c>
      <c r="T40" s="23">
        <v>0</v>
      </c>
      <c r="U40" s="23">
        <v>0</v>
      </c>
      <c r="V40" s="23">
        <v>0</v>
      </c>
      <c r="W40" s="23">
        <v>0</v>
      </c>
      <c r="X40" s="23">
        <v>0</v>
      </c>
      <c r="Y40" s="23">
        <v>0.125</v>
      </c>
      <c r="Z40" s="23">
        <v>0</v>
      </c>
      <c r="AA40" s="23">
        <v>0.125</v>
      </c>
      <c r="AB40" s="23">
        <v>0</v>
      </c>
      <c r="AC40" s="23">
        <v>0</v>
      </c>
      <c r="AD40" s="23">
        <v>0</v>
      </c>
      <c r="AE40" s="23">
        <v>0.125</v>
      </c>
      <c r="AF40" s="23">
        <v>0.5</v>
      </c>
      <c r="AG40" s="23">
        <v>0.125</v>
      </c>
      <c r="AH40" s="24">
        <v>40</v>
      </c>
    </row>
    <row r="41" spans="2:34" x14ac:dyDescent="0.2">
      <c r="B41" s="33" t="s">
        <v>276</v>
      </c>
      <c r="C41" s="18" t="s">
        <v>277</v>
      </c>
      <c r="D41" s="18" t="s">
        <v>357</v>
      </c>
      <c r="E41" s="23" t="s">
        <v>590</v>
      </c>
      <c r="F41" s="23" t="s">
        <v>590</v>
      </c>
      <c r="G41" s="23" t="s">
        <v>590</v>
      </c>
      <c r="H41" s="23" t="s">
        <v>590</v>
      </c>
      <c r="I41" s="23" t="s">
        <v>590</v>
      </c>
      <c r="J41" s="23" t="s">
        <v>590</v>
      </c>
      <c r="K41" s="23" t="s">
        <v>590</v>
      </c>
      <c r="L41" s="23" t="s">
        <v>590</v>
      </c>
      <c r="M41" s="23" t="s">
        <v>590</v>
      </c>
      <c r="N41" s="23" t="s">
        <v>590</v>
      </c>
      <c r="O41" s="23" t="s">
        <v>590</v>
      </c>
      <c r="P41" s="23" t="s">
        <v>590</v>
      </c>
      <c r="Q41" s="23" t="s">
        <v>590</v>
      </c>
      <c r="R41" s="23" t="s">
        <v>590</v>
      </c>
      <c r="S41" s="24" t="s">
        <v>590</v>
      </c>
      <c r="T41" s="23" t="s">
        <v>590</v>
      </c>
      <c r="U41" s="23" t="s">
        <v>590</v>
      </c>
      <c r="V41" s="23" t="s">
        <v>590</v>
      </c>
      <c r="W41" s="23" t="s">
        <v>590</v>
      </c>
      <c r="X41" s="23" t="s">
        <v>590</v>
      </c>
      <c r="Y41" s="23" t="s">
        <v>590</v>
      </c>
      <c r="Z41" s="23" t="s">
        <v>590</v>
      </c>
      <c r="AA41" s="23" t="s">
        <v>590</v>
      </c>
      <c r="AB41" s="23" t="s">
        <v>590</v>
      </c>
      <c r="AC41" s="23" t="s">
        <v>590</v>
      </c>
      <c r="AD41" s="23" t="s">
        <v>590</v>
      </c>
      <c r="AE41" s="23" t="s">
        <v>590</v>
      </c>
      <c r="AF41" s="23" t="s">
        <v>590</v>
      </c>
      <c r="AG41" s="23" t="s">
        <v>590</v>
      </c>
      <c r="AH41" s="24" t="s">
        <v>590</v>
      </c>
    </row>
    <row r="42" spans="2:34" x14ac:dyDescent="0.2">
      <c r="B42" s="33" t="s">
        <v>276</v>
      </c>
      <c r="C42" s="18" t="s">
        <v>278</v>
      </c>
      <c r="D42" s="18" t="s">
        <v>381</v>
      </c>
      <c r="E42" s="23">
        <v>3.5280434220728872E-2</v>
      </c>
      <c r="F42" s="23">
        <v>2.3649521840268802E-2</v>
      </c>
      <c r="G42" s="23">
        <v>1.1630912380460067E-3</v>
      </c>
      <c r="H42" s="23">
        <v>2.0031015766347894E-2</v>
      </c>
      <c r="I42" s="23">
        <v>6.0351512018609457E-2</v>
      </c>
      <c r="J42" s="23">
        <v>7.5213233393641762E-2</v>
      </c>
      <c r="K42" s="23">
        <v>4.3034375807702252E-2</v>
      </c>
      <c r="L42" s="23">
        <v>0.11953993279917291</v>
      </c>
      <c r="M42" s="23">
        <v>2.2615662962005685E-2</v>
      </c>
      <c r="N42" s="23">
        <v>7.6247092271904881E-3</v>
      </c>
      <c r="O42" s="23">
        <v>1.5507883173946756E-3</v>
      </c>
      <c r="P42" s="23">
        <v>0.15120186094598087</v>
      </c>
      <c r="Q42" s="23">
        <v>0.40139570948565523</v>
      </c>
      <c r="R42" s="23">
        <v>3.7089687257689324E-2</v>
      </c>
      <c r="S42" s="24">
        <v>38690</v>
      </c>
      <c r="T42" s="23">
        <v>8.5836909871244635E-2</v>
      </c>
      <c r="U42" s="23">
        <v>9.8712446351931327E-2</v>
      </c>
      <c r="V42" s="23">
        <v>4.2918454935622317E-3</v>
      </c>
      <c r="W42" s="23">
        <v>4.2918454935622317E-2</v>
      </c>
      <c r="X42" s="23">
        <v>0.13304721030042918</v>
      </c>
      <c r="Y42" s="23">
        <v>0.11158798283261803</v>
      </c>
      <c r="Z42" s="23">
        <v>5.5793991416309016E-2</v>
      </c>
      <c r="AA42" s="23">
        <v>5.5793991416309016E-2</v>
      </c>
      <c r="AB42" s="23">
        <v>4.7210300429184553E-2</v>
      </c>
      <c r="AC42" s="23">
        <v>8.5836909871244635E-3</v>
      </c>
      <c r="AD42" s="23">
        <v>8.5836909871244635E-3</v>
      </c>
      <c r="AE42" s="23">
        <v>9.8712446351931327E-2</v>
      </c>
      <c r="AF42" s="23">
        <v>0.21459227467811159</v>
      </c>
      <c r="AG42" s="23">
        <v>3.0042918454935622E-2</v>
      </c>
      <c r="AH42" s="24">
        <v>1165</v>
      </c>
    </row>
    <row r="43" spans="2:34" x14ac:dyDescent="0.2">
      <c r="B43" s="33" t="s">
        <v>276</v>
      </c>
      <c r="C43" s="18" t="s">
        <v>279</v>
      </c>
      <c r="D43" s="18" t="s">
        <v>382</v>
      </c>
      <c r="E43" s="23">
        <v>2.2872602065912444E-2</v>
      </c>
      <c r="F43" s="23">
        <v>3.885882931628136E-2</v>
      </c>
      <c r="G43" s="23">
        <v>4.9188391539596653E-4</v>
      </c>
      <c r="H43" s="23">
        <v>4.058042302016724E-2</v>
      </c>
      <c r="I43" s="23">
        <v>6.5174618789965569E-2</v>
      </c>
      <c r="J43" s="23">
        <v>6.1485489424495818E-2</v>
      </c>
      <c r="K43" s="23">
        <v>3.3939990162321694E-2</v>
      </c>
      <c r="L43" s="23">
        <v>0.13920314805705852</v>
      </c>
      <c r="M43" s="23">
        <v>2.4348253812100346E-2</v>
      </c>
      <c r="N43" s="23">
        <v>7.3782587309394985E-3</v>
      </c>
      <c r="O43" s="23">
        <v>3.1972454500737825E-3</v>
      </c>
      <c r="P43" s="23">
        <v>0.17215937038858831</v>
      </c>
      <c r="Q43" s="23">
        <v>0.37702902115100834</v>
      </c>
      <c r="R43" s="23">
        <v>1.3280865715691098E-2</v>
      </c>
      <c r="S43" s="24">
        <v>20330</v>
      </c>
      <c r="T43" s="23">
        <v>4.2328042328042326E-2</v>
      </c>
      <c r="U43" s="23">
        <v>0.28042328042328041</v>
      </c>
      <c r="V43" s="23">
        <v>0</v>
      </c>
      <c r="W43" s="23">
        <v>2.6455026455026454E-2</v>
      </c>
      <c r="X43" s="23">
        <v>0.22222222222222221</v>
      </c>
      <c r="Y43" s="23">
        <v>5.2910052910052907E-2</v>
      </c>
      <c r="Z43" s="23">
        <v>2.1164021164021163E-2</v>
      </c>
      <c r="AA43" s="23">
        <v>3.7037037037037035E-2</v>
      </c>
      <c r="AB43" s="23">
        <v>4.2328042328042326E-2</v>
      </c>
      <c r="AC43" s="23">
        <v>4.7619047619047616E-2</v>
      </c>
      <c r="AD43" s="23">
        <v>0</v>
      </c>
      <c r="AE43" s="23">
        <v>5.8201058201058198E-2</v>
      </c>
      <c r="AF43" s="23">
        <v>0.10052910052910052</v>
      </c>
      <c r="AG43" s="23">
        <v>6.3492063492063489E-2</v>
      </c>
      <c r="AH43" s="24">
        <v>945</v>
      </c>
    </row>
    <row r="44" spans="2:34" x14ac:dyDescent="0.2">
      <c r="B44" s="33" t="s">
        <v>276</v>
      </c>
      <c r="C44" s="18" t="s">
        <v>280</v>
      </c>
      <c r="D44" s="18" t="s">
        <v>358</v>
      </c>
      <c r="E44" s="23">
        <v>9.2247301275760543E-2</v>
      </c>
      <c r="F44" s="23">
        <v>3.23846908734053E-2</v>
      </c>
      <c r="G44" s="23">
        <v>1.9627085377821392E-3</v>
      </c>
      <c r="H44" s="23">
        <v>1.8645731108930325E-2</v>
      </c>
      <c r="I44" s="23">
        <v>7.6545632973503433E-2</v>
      </c>
      <c r="J44" s="23">
        <v>4.4160942100098133E-2</v>
      </c>
      <c r="K44" s="23">
        <v>3.23846908734053E-2</v>
      </c>
      <c r="L44" s="23">
        <v>8.4396467124631988E-2</v>
      </c>
      <c r="M44" s="23">
        <v>2.1589793915603533E-2</v>
      </c>
      <c r="N44" s="23">
        <v>9.8135426889106973E-3</v>
      </c>
      <c r="O44" s="23">
        <v>3.9254170755642784E-3</v>
      </c>
      <c r="P44" s="23">
        <v>0.18547595682041218</v>
      </c>
      <c r="Q44" s="23">
        <v>0.36015701668302258</v>
      </c>
      <c r="R44" s="23">
        <v>3.5328753680078512E-2</v>
      </c>
      <c r="S44" s="24">
        <v>5095</v>
      </c>
      <c r="T44" s="23">
        <v>8.5714285714285715E-2</v>
      </c>
      <c r="U44" s="23">
        <v>0.12857142857142856</v>
      </c>
      <c r="V44" s="23">
        <v>0</v>
      </c>
      <c r="W44" s="23">
        <v>0</v>
      </c>
      <c r="X44" s="23">
        <v>0.12857142857142856</v>
      </c>
      <c r="Y44" s="23">
        <v>7.1428571428571425E-2</v>
      </c>
      <c r="Z44" s="23">
        <v>2.8571428571428571E-2</v>
      </c>
      <c r="AA44" s="23">
        <v>5.7142857142857141E-2</v>
      </c>
      <c r="AB44" s="23">
        <v>7.1428571428571425E-2</v>
      </c>
      <c r="AC44" s="23">
        <v>1.4285714285714285E-2</v>
      </c>
      <c r="AD44" s="23">
        <v>1.4285714285714285E-2</v>
      </c>
      <c r="AE44" s="23">
        <v>0.15714285714285714</v>
      </c>
      <c r="AF44" s="23">
        <v>0.24285714285714285</v>
      </c>
      <c r="AG44" s="23">
        <v>1.4285714285714285E-2</v>
      </c>
      <c r="AH44" s="24">
        <v>350</v>
      </c>
    </row>
    <row r="45" spans="2:34" x14ac:dyDescent="0.2">
      <c r="B45" s="33" t="s">
        <v>281</v>
      </c>
      <c r="C45" s="18" t="s">
        <v>282</v>
      </c>
      <c r="D45" s="18" t="s">
        <v>383</v>
      </c>
      <c r="E45" s="23">
        <v>5.0434782608695654E-2</v>
      </c>
      <c r="F45" s="23">
        <v>7.6521739130434779E-2</v>
      </c>
      <c r="G45" s="23">
        <v>1.7391304347826088E-3</v>
      </c>
      <c r="H45" s="23">
        <v>4.3478260869565216E-2</v>
      </c>
      <c r="I45" s="23">
        <v>0.10260869565217391</v>
      </c>
      <c r="J45" s="23">
        <v>9.913043478260869E-2</v>
      </c>
      <c r="K45" s="23">
        <v>5.3913043478260869E-2</v>
      </c>
      <c r="L45" s="23">
        <v>0.13391304347826086</v>
      </c>
      <c r="M45" s="23">
        <v>4.5217391304347827E-2</v>
      </c>
      <c r="N45" s="23">
        <v>1.391304347826087E-2</v>
      </c>
      <c r="O45" s="23">
        <v>5.2173913043478265E-3</v>
      </c>
      <c r="P45" s="23">
        <v>0.10956521739130434</v>
      </c>
      <c r="Q45" s="23">
        <v>0.21913043478260869</v>
      </c>
      <c r="R45" s="23">
        <v>4.6956521739130432E-2</v>
      </c>
      <c r="S45" s="24">
        <v>2875</v>
      </c>
      <c r="T45" s="23">
        <v>0.06</v>
      </c>
      <c r="U45" s="23">
        <v>0.1</v>
      </c>
      <c r="V45" s="23">
        <v>0</v>
      </c>
      <c r="W45" s="23">
        <v>0.02</v>
      </c>
      <c r="X45" s="23">
        <v>0.14000000000000001</v>
      </c>
      <c r="Y45" s="23">
        <v>0.1</v>
      </c>
      <c r="Z45" s="23">
        <v>0.06</v>
      </c>
      <c r="AA45" s="23">
        <v>0.06</v>
      </c>
      <c r="AB45" s="23">
        <v>0.08</v>
      </c>
      <c r="AC45" s="23">
        <v>0.02</v>
      </c>
      <c r="AD45" s="23">
        <v>0.02</v>
      </c>
      <c r="AE45" s="23">
        <v>0.12</v>
      </c>
      <c r="AF45" s="23">
        <v>0.16</v>
      </c>
      <c r="AG45" s="23">
        <v>0.06</v>
      </c>
      <c r="AH45" s="24">
        <v>250</v>
      </c>
    </row>
    <row r="46" spans="2:34" x14ac:dyDescent="0.2">
      <c r="B46" s="33" t="s">
        <v>281</v>
      </c>
      <c r="C46" s="18" t="s">
        <v>283</v>
      </c>
      <c r="D46" s="18" t="s">
        <v>359</v>
      </c>
      <c r="E46" s="23">
        <v>5.9459459459459463E-2</v>
      </c>
      <c r="F46" s="23">
        <v>8.018018018018018E-2</v>
      </c>
      <c r="G46" s="23">
        <v>1.8018018018018018E-3</v>
      </c>
      <c r="H46" s="23">
        <v>4.8648648648648651E-2</v>
      </c>
      <c r="I46" s="23">
        <v>9.0090090090090086E-2</v>
      </c>
      <c r="J46" s="23">
        <v>7.7477477477477477E-2</v>
      </c>
      <c r="K46" s="23">
        <v>3.4234234234234232E-2</v>
      </c>
      <c r="L46" s="23">
        <v>0.1063063063063063</v>
      </c>
      <c r="M46" s="23">
        <v>4.0540540540540543E-2</v>
      </c>
      <c r="N46" s="23">
        <v>1.1711711711711712E-2</v>
      </c>
      <c r="O46" s="23">
        <v>5.4054054054054057E-3</v>
      </c>
      <c r="P46" s="23">
        <v>0.14504504504504503</v>
      </c>
      <c r="Q46" s="23">
        <v>0.28558558558558561</v>
      </c>
      <c r="R46" s="23">
        <v>1.4414414414414415E-2</v>
      </c>
      <c r="S46" s="24">
        <v>5550</v>
      </c>
      <c r="T46" s="23">
        <v>0.12781954887218044</v>
      </c>
      <c r="U46" s="23">
        <v>0.21804511278195488</v>
      </c>
      <c r="V46" s="23">
        <v>0</v>
      </c>
      <c r="W46" s="23">
        <v>7.5187969924812026E-3</v>
      </c>
      <c r="X46" s="23">
        <v>0.15037593984962405</v>
      </c>
      <c r="Y46" s="23">
        <v>8.2706766917293228E-2</v>
      </c>
      <c r="Z46" s="23">
        <v>2.2556390977443608E-2</v>
      </c>
      <c r="AA46" s="23">
        <v>5.2631578947368418E-2</v>
      </c>
      <c r="AB46" s="23">
        <v>9.0225563909774431E-2</v>
      </c>
      <c r="AC46" s="23">
        <v>1.5037593984962405E-2</v>
      </c>
      <c r="AD46" s="23">
        <v>7.5187969924812026E-3</v>
      </c>
      <c r="AE46" s="23">
        <v>8.2706766917293228E-2</v>
      </c>
      <c r="AF46" s="23">
        <v>0.11278195488721804</v>
      </c>
      <c r="AG46" s="23">
        <v>1.5037593984962405E-2</v>
      </c>
      <c r="AH46" s="24">
        <v>665</v>
      </c>
    </row>
    <row r="47" spans="2:34" x14ac:dyDescent="0.2">
      <c r="B47" s="33" t="s">
        <v>281</v>
      </c>
      <c r="C47" s="18" t="s">
        <v>284</v>
      </c>
      <c r="D47" s="18" t="s">
        <v>384</v>
      </c>
      <c r="E47" s="23">
        <v>2.8532608695652172E-2</v>
      </c>
      <c r="F47" s="23">
        <v>2.6154891304347828E-2</v>
      </c>
      <c r="G47" s="23">
        <v>1.358695652173913E-3</v>
      </c>
      <c r="H47" s="23">
        <v>2.1399456521739132E-2</v>
      </c>
      <c r="I47" s="23">
        <v>5.2309782608695655E-2</v>
      </c>
      <c r="J47" s="23">
        <v>0.14096467391304349</v>
      </c>
      <c r="K47" s="23">
        <v>4.4836956521739128E-2</v>
      </c>
      <c r="L47" s="23">
        <v>0.14504076086956522</v>
      </c>
      <c r="M47" s="23">
        <v>2.0040760869565216E-2</v>
      </c>
      <c r="N47" s="23">
        <v>8.4918478260869561E-3</v>
      </c>
      <c r="O47" s="23">
        <v>2.377717391304348E-3</v>
      </c>
      <c r="P47" s="23">
        <v>0.14877717391304349</v>
      </c>
      <c r="Q47" s="23">
        <v>0.32065217391304346</v>
      </c>
      <c r="R47" s="23">
        <v>3.90625E-2</v>
      </c>
      <c r="S47" s="24">
        <v>14720</v>
      </c>
      <c r="T47" s="23">
        <v>4.2483660130718956E-2</v>
      </c>
      <c r="U47" s="23">
        <v>8.4967320261437912E-2</v>
      </c>
      <c r="V47" s="23">
        <v>6.5359477124183009E-3</v>
      </c>
      <c r="W47" s="23">
        <v>2.9411764705882353E-2</v>
      </c>
      <c r="X47" s="23">
        <v>0.12745098039215685</v>
      </c>
      <c r="Y47" s="23">
        <v>9.1503267973856203E-2</v>
      </c>
      <c r="Z47" s="23">
        <v>3.9215686274509803E-2</v>
      </c>
      <c r="AA47" s="23">
        <v>6.8627450980392163E-2</v>
      </c>
      <c r="AB47" s="23">
        <v>3.5947712418300651E-2</v>
      </c>
      <c r="AC47" s="23">
        <v>1.3071895424836602E-2</v>
      </c>
      <c r="AD47" s="23">
        <v>3.2679738562091504E-3</v>
      </c>
      <c r="AE47" s="23">
        <v>8.4967320261437912E-2</v>
      </c>
      <c r="AF47" s="23">
        <v>0.32679738562091504</v>
      </c>
      <c r="AG47" s="23">
        <v>4.5751633986928102E-2</v>
      </c>
      <c r="AH47" s="24">
        <v>1530</v>
      </c>
    </row>
    <row r="48" spans="2:34" x14ac:dyDescent="0.2">
      <c r="B48" s="33" t="s">
        <v>285</v>
      </c>
      <c r="C48" s="18" t="s">
        <v>286</v>
      </c>
      <c r="D48" s="18" t="s">
        <v>385</v>
      </c>
      <c r="E48" s="23">
        <v>2.0294266869609334E-2</v>
      </c>
      <c r="F48" s="23">
        <v>1.4205986808726534E-2</v>
      </c>
      <c r="G48" s="23">
        <v>5.0735667174023336E-4</v>
      </c>
      <c r="H48" s="23">
        <v>2.6889903602232368E-2</v>
      </c>
      <c r="I48" s="23">
        <v>5.3779807204464736E-2</v>
      </c>
      <c r="J48" s="23">
        <v>5.0735667174023336E-2</v>
      </c>
      <c r="K48" s="23">
        <v>5.3272450532724502E-2</v>
      </c>
      <c r="L48" s="23">
        <v>0.22374429223744291</v>
      </c>
      <c r="M48" s="23">
        <v>2.0801623541349568E-2</v>
      </c>
      <c r="N48" s="23">
        <v>6.0882800608828003E-3</v>
      </c>
      <c r="O48" s="23">
        <v>2.0294266869609334E-3</v>
      </c>
      <c r="P48" s="23">
        <v>0.21968543886352104</v>
      </c>
      <c r="Q48" s="23">
        <v>0.26585489599188228</v>
      </c>
      <c r="R48" s="23">
        <v>4.2110603754439369E-2</v>
      </c>
      <c r="S48" s="24">
        <v>9855</v>
      </c>
      <c r="T48" s="23">
        <v>5.4878048780487805E-2</v>
      </c>
      <c r="U48" s="23">
        <v>6.097560975609756E-2</v>
      </c>
      <c r="V48" s="23">
        <v>0</v>
      </c>
      <c r="W48" s="23">
        <v>2.4390243902439025E-2</v>
      </c>
      <c r="X48" s="23">
        <v>0.10365853658536585</v>
      </c>
      <c r="Y48" s="23">
        <v>4.2682926829268296E-2</v>
      </c>
      <c r="Z48" s="23">
        <v>5.4878048780487805E-2</v>
      </c>
      <c r="AA48" s="23">
        <v>0.11585365853658537</v>
      </c>
      <c r="AB48" s="23">
        <v>5.4878048780487805E-2</v>
      </c>
      <c r="AC48" s="23">
        <v>1.2195121951219513E-2</v>
      </c>
      <c r="AD48" s="23">
        <v>0</v>
      </c>
      <c r="AE48" s="23">
        <v>0.12804878048780488</v>
      </c>
      <c r="AF48" s="23">
        <v>0.31097560975609756</v>
      </c>
      <c r="AG48" s="23">
        <v>4.2682926829268296E-2</v>
      </c>
      <c r="AH48" s="24">
        <v>820</v>
      </c>
    </row>
    <row r="49" spans="2:34" x14ac:dyDescent="0.2">
      <c r="B49" s="33" t="s">
        <v>285</v>
      </c>
      <c r="C49" s="18" t="s">
        <v>287</v>
      </c>
      <c r="D49" s="18" t="s">
        <v>360</v>
      </c>
      <c r="E49" s="23" t="s">
        <v>590</v>
      </c>
      <c r="F49" s="23" t="s">
        <v>590</v>
      </c>
      <c r="G49" s="23" t="s">
        <v>590</v>
      </c>
      <c r="H49" s="23" t="s">
        <v>590</v>
      </c>
      <c r="I49" s="23" t="s">
        <v>590</v>
      </c>
      <c r="J49" s="23" t="s">
        <v>590</v>
      </c>
      <c r="K49" s="23" t="s">
        <v>590</v>
      </c>
      <c r="L49" s="23" t="s">
        <v>590</v>
      </c>
      <c r="M49" s="23" t="s">
        <v>590</v>
      </c>
      <c r="N49" s="23" t="s">
        <v>590</v>
      </c>
      <c r="O49" s="23" t="s">
        <v>590</v>
      </c>
      <c r="P49" s="23" t="s">
        <v>590</v>
      </c>
      <c r="Q49" s="23" t="s">
        <v>590</v>
      </c>
      <c r="R49" s="23" t="s">
        <v>590</v>
      </c>
      <c r="S49" s="24" t="s">
        <v>590</v>
      </c>
      <c r="T49" s="23" t="s">
        <v>590</v>
      </c>
      <c r="U49" s="23" t="s">
        <v>590</v>
      </c>
      <c r="V49" s="23" t="s">
        <v>590</v>
      </c>
      <c r="W49" s="23" t="s">
        <v>590</v>
      </c>
      <c r="X49" s="23" t="s">
        <v>590</v>
      </c>
      <c r="Y49" s="23" t="s">
        <v>590</v>
      </c>
      <c r="Z49" s="23" t="s">
        <v>590</v>
      </c>
      <c r="AA49" s="23" t="s">
        <v>590</v>
      </c>
      <c r="AB49" s="23" t="s">
        <v>590</v>
      </c>
      <c r="AC49" s="23" t="s">
        <v>590</v>
      </c>
      <c r="AD49" s="23" t="s">
        <v>590</v>
      </c>
      <c r="AE49" s="23" t="s">
        <v>590</v>
      </c>
      <c r="AF49" s="23" t="s">
        <v>590</v>
      </c>
      <c r="AG49" s="23" t="s">
        <v>590</v>
      </c>
      <c r="AH49" s="24" t="s">
        <v>590</v>
      </c>
    </row>
    <row r="50" spans="2:34" x14ac:dyDescent="0.2">
      <c r="B50" s="33" t="s">
        <v>285</v>
      </c>
      <c r="C50" s="18" t="s">
        <v>288</v>
      </c>
      <c r="D50" s="18" t="s">
        <v>361</v>
      </c>
      <c r="E50" s="23">
        <v>3.5056089743589744E-2</v>
      </c>
      <c r="F50" s="23">
        <v>6.4503205128205135E-2</v>
      </c>
      <c r="G50" s="23">
        <v>1.6025641025641025E-3</v>
      </c>
      <c r="H50" s="23">
        <v>2.7243589743589744E-2</v>
      </c>
      <c r="I50" s="23">
        <v>8.6939102564102561E-2</v>
      </c>
      <c r="J50" s="23">
        <v>6.6506410256410256E-2</v>
      </c>
      <c r="K50" s="23">
        <v>4.4471153846153848E-2</v>
      </c>
      <c r="L50" s="23">
        <v>0.10516826923076923</v>
      </c>
      <c r="M50" s="23">
        <v>4.4070512820512824E-2</v>
      </c>
      <c r="N50" s="23">
        <v>1.061698717948718E-2</v>
      </c>
      <c r="O50" s="23">
        <v>9.815705128205128E-3</v>
      </c>
      <c r="P50" s="23">
        <v>0.14703525641025642</v>
      </c>
      <c r="Q50" s="23">
        <v>0.33373397435897434</v>
      </c>
      <c r="R50" s="23">
        <v>2.3237179487179488E-2</v>
      </c>
      <c r="S50" s="24">
        <v>24960</v>
      </c>
      <c r="T50" s="23">
        <v>6.25E-2</v>
      </c>
      <c r="U50" s="23">
        <v>0.12083333333333333</v>
      </c>
      <c r="V50" s="23">
        <v>0</v>
      </c>
      <c r="W50" s="23">
        <v>1.2500000000000001E-2</v>
      </c>
      <c r="X50" s="23">
        <v>0.17083333333333334</v>
      </c>
      <c r="Y50" s="23">
        <v>7.4999999999999997E-2</v>
      </c>
      <c r="Z50" s="23">
        <v>7.4999999999999997E-2</v>
      </c>
      <c r="AA50" s="23">
        <v>9.166666666666666E-2</v>
      </c>
      <c r="AB50" s="23">
        <v>7.9166666666666663E-2</v>
      </c>
      <c r="AC50" s="23">
        <v>3.7499999999999999E-2</v>
      </c>
      <c r="AD50" s="23">
        <v>0</v>
      </c>
      <c r="AE50" s="23">
        <v>9.583333333333334E-2</v>
      </c>
      <c r="AF50" s="23">
        <v>0.125</v>
      </c>
      <c r="AG50" s="23">
        <v>5.4166666666666669E-2</v>
      </c>
      <c r="AH50" s="24">
        <v>1200</v>
      </c>
    </row>
    <row r="51" spans="2:34" x14ac:dyDescent="0.2">
      <c r="B51" s="33" t="s">
        <v>285</v>
      </c>
      <c r="C51" s="18" t="s">
        <v>289</v>
      </c>
      <c r="D51" s="18" t="s">
        <v>386</v>
      </c>
      <c r="E51" s="23">
        <v>2.1136063408190225E-2</v>
      </c>
      <c r="F51" s="23">
        <v>2.2457067371202115E-2</v>
      </c>
      <c r="G51" s="23">
        <v>1.321003963011889E-3</v>
      </c>
      <c r="H51" s="23">
        <v>3.0383091149273449E-2</v>
      </c>
      <c r="I51" s="23">
        <v>4.3593130779392336E-2</v>
      </c>
      <c r="J51" s="23">
        <v>4.0951122853368563E-2</v>
      </c>
      <c r="K51" s="23">
        <v>3.1704095112285335E-2</v>
      </c>
      <c r="L51" s="23">
        <v>9.7754293262879793E-2</v>
      </c>
      <c r="M51" s="23">
        <v>2.1136063408190225E-2</v>
      </c>
      <c r="N51" s="23">
        <v>6.6050198150594455E-3</v>
      </c>
      <c r="O51" s="23">
        <v>2.6420079260237781E-3</v>
      </c>
      <c r="P51" s="23">
        <v>0.18494055482166447</v>
      </c>
      <c r="Q51" s="23">
        <v>0.48877146631439894</v>
      </c>
      <c r="R51" s="23">
        <v>7.9260237780713338E-3</v>
      </c>
      <c r="S51" s="24">
        <v>3785</v>
      </c>
      <c r="T51" s="23">
        <v>2.1739130434782608E-2</v>
      </c>
      <c r="U51" s="23">
        <v>0.10869565217391304</v>
      </c>
      <c r="V51" s="23">
        <v>0</v>
      </c>
      <c r="W51" s="23">
        <v>4.3478260869565216E-2</v>
      </c>
      <c r="X51" s="23">
        <v>0.13043478260869565</v>
      </c>
      <c r="Y51" s="23">
        <v>6.5217391304347824E-2</v>
      </c>
      <c r="Z51" s="23">
        <v>4.3478260869565216E-2</v>
      </c>
      <c r="AA51" s="23">
        <v>8.6956521739130432E-2</v>
      </c>
      <c r="AB51" s="23">
        <v>6.5217391304347824E-2</v>
      </c>
      <c r="AC51" s="23">
        <v>2.1739130434782608E-2</v>
      </c>
      <c r="AD51" s="23">
        <v>0</v>
      </c>
      <c r="AE51" s="23">
        <v>0.13043478260869565</v>
      </c>
      <c r="AF51" s="23">
        <v>0.2391304347826087</v>
      </c>
      <c r="AG51" s="23">
        <v>2.1739130434782608E-2</v>
      </c>
      <c r="AH51" s="24">
        <v>230</v>
      </c>
    </row>
    <row r="52" spans="2:34" x14ac:dyDescent="0.2">
      <c r="B52" s="33" t="s">
        <v>285</v>
      </c>
      <c r="C52" s="18" t="s">
        <v>290</v>
      </c>
      <c r="D52" s="18" t="s">
        <v>387</v>
      </c>
      <c r="E52" s="23" t="s">
        <v>590</v>
      </c>
      <c r="F52" s="23" t="s">
        <v>590</v>
      </c>
      <c r="G52" s="23" t="s">
        <v>590</v>
      </c>
      <c r="H52" s="23" t="s">
        <v>590</v>
      </c>
      <c r="I52" s="23" t="s">
        <v>590</v>
      </c>
      <c r="J52" s="23" t="s">
        <v>590</v>
      </c>
      <c r="K52" s="23" t="s">
        <v>590</v>
      </c>
      <c r="L52" s="23" t="s">
        <v>590</v>
      </c>
      <c r="M52" s="23" t="s">
        <v>590</v>
      </c>
      <c r="N52" s="23" t="s">
        <v>590</v>
      </c>
      <c r="O52" s="23" t="s">
        <v>590</v>
      </c>
      <c r="P52" s="23" t="s">
        <v>590</v>
      </c>
      <c r="Q52" s="23" t="s">
        <v>590</v>
      </c>
      <c r="R52" s="23" t="s">
        <v>590</v>
      </c>
      <c r="S52" s="24" t="s">
        <v>590</v>
      </c>
      <c r="T52" s="23" t="s">
        <v>590</v>
      </c>
      <c r="U52" s="23" t="s">
        <v>590</v>
      </c>
      <c r="V52" s="23" t="s">
        <v>590</v>
      </c>
      <c r="W52" s="23" t="s">
        <v>590</v>
      </c>
      <c r="X52" s="23" t="s">
        <v>590</v>
      </c>
      <c r="Y52" s="23" t="s">
        <v>590</v>
      </c>
      <c r="Z52" s="23" t="s">
        <v>590</v>
      </c>
      <c r="AA52" s="23" t="s">
        <v>590</v>
      </c>
      <c r="AB52" s="23" t="s">
        <v>590</v>
      </c>
      <c r="AC52" s="23" t="s">
        <v>590</v>
      </c>
      <c r="AD52" s="23" t="s">
        <v>590</v>
      </c>
      <c r="AE52" s="23" t="s">
        <v>590</v>
      </c>
      <c r="AF52" s="23" t="s">
        <v>590</v>
      </c>
      <c r="AG52" s="23" t="s">
        <v>590</v>
      </c>
      <c r="AH52" s="24" t="s">
        <v>590</v>
      </c>
    </row>
    <row r="53" spans="2:34" x14ac:dyDescent="0.2">
      <c r="B53" s="33" t="s">
        <v>285</v>
      </c>
      <c r="C53" s="18" t="s">
        <v>291</v>
      </c>
      <c r="D53" s="18" t="s">
        <v>362</v>
      </c>
      <c r="E53" s="23" t="s">
        <v>590</v>
      </c>
      <c r="F53" s="23" t="s">
        <v>590</v>
      </c>
      <c r="G53" s="23" t="s">
        <v>590</v>
      </c>
      <c r="H53" s="23" t="s">
        <v>590</v>
      </c>
      <c r="I53" s="23" t="s">
        <v>590</v>
      </c>
      <c r="J53" s="23" t="s">
        <v>590</v>
      </c>
      <c r="K53" s="23" t="s">
        <v>590</v>
      </c>
      <c r="L53" s="23" t="s">
        <v>590</v>
      </c>
      <c r="M53" s="23" t="s">
        <v>590</v>
      </c>
      <c r="N53" s="23" t="s">
        <v>590</v>
      </c>
      <c r="O53" s="23" t="s">
        <v>590</v>
      </c>
      <c r="P53" s="23" t="s">
        <v>590</v>
      </c>
      <c r="Q53" s="23" t="s">
        <v>590</v>
      </c>
      <c r="R53" s="23" t="s">
        <v>590</v>
      </c>
      <c r="S53" s="24" t="s">
        <v>590</v>
      </c>
      <c r="T53" s="23" t="s">
        <v>590</v>
      </c>
      <c r="U53" s="23" t="s">
        <v>590</v>
      </c>
      <c r="V53" s="23" t="s">
        <v>590</v>
      </c>
      <c r="W53" s="23" t="s">
        <v>590</v>
      </c>
      <c r="X53" s="23" t="s">
        <v>590</v>
      </c>
      <c r="Y53" s="23" t="s">
        <v>590</v>
      </c>
      <c r="Z53" s="23" t="s">
        <v>590</v>
      </c>
      <c r="AA53" s="23" t="s">
        <v>590</v>
      </c>
      <c r="AB53" s="23" t="s">
        <v>590</v>
      </c>
      <c r="AC53" s="23" t="s">
        <v>590</v>
      </c>
      <c r="AD53" s="23" t="s">
        <v>590</v>
      </c>
      <c r="AE53" s="23" t="s">
        <v>590</v>
      </c>
      <c r="AF53" s="23" t="s">
        <v>590</v>
      </c>
      <c r="AG53" s="23" t="s">
        <v>590</v>
      </c>
      <c r="AH53" s="24" t="s">
        <v>590</v>
      </c>
    </row>
    <row r="54" spans="2:34" x14ac:dyDescent="0.2">
      <c r="B54" s="33" t="s">
        <v>292</v>
      </c>
      <c r="C54" s="18" t="s">
        <v>293</v>
      </c>
      <c r="D54" s="18" t="s">
        <v>363</v>
      </c>
      <c r="E54" s="23">
        <v>1.6304347826086956E-2</v>
      </c>
      <c r="F54" s="23">
        <v>2.1135265700483092E-2</v>
      </c>
      <c r="G54" s="23">
        <v>6.0386473429951688E-4</v>
      </c>
      <c r="H54" s="23">
        <v>2.5362318840579712E-2</v>
      </c>
      <c r="I54" s="23">
        <v>2.355072463768116E-2</v>
      </c>
      <c r="J54" s="23">
        <v>3.0797101449275364E-2</v>
      </c>
      <c r="K54" s="23">
        <v>2.717391304347826E-2</v>
      </c>
      <c r="L54" s="23">
        <v>7.2463768115942032E-2</v>
      </c>
      <c r="M54" s="23">
        <v>1.5096618357487922E-2</v>
      </c>
      <c r="N54" s="23">
        <v>2.4154589371980675E-3</v>
      </c>
      <c r="O54" s="23">
        <v>1.8115942028985507E-3</v>
      </c>
      <c r="P54" s="23">
        <v>0.19927536231884058</v>
      </c>
      <c r="Q54" s="23">
        <v>0.52777777777777779</v>
      </c>
      <c r="R54" s="23">
        <v>3.5628019323671496E-2</v>
      </c>
      <c r="S54" s="24">
        <v>8280</v>
      </c>
      <c r="T54" s="23">
        <v>4.5045045045045043E-2</v>
      </c>
      <c r="U54" s="23">
        <v>8.1081081081081086E-2</v>
      </c>
      <c r="V54" s="23">
        <v>0</v>
      </c>
      <c r="W54" s="23">
        <v>2.7027027027027029E-2</v>
      </c>
      <c r="X54" s="23">
        <v>7.2072072072072071E-2</v>
      </c>
      <c r="Y54" s="23">
        <v>4.5045045045045043E-2</v>
      </c>
      <c r="Z54" s="23">
        <v>5.4054054054054057E-2</v>
      </c>
      <c r="AA54" s="23">
        <v>9.0090090090090086E-2</v>
      </c>
      <c r="AB54" s="23">
        <v>3.6036036036036036E-2</v>
      </c>
      <c r="AC54" s="23">
        <v>9.0090090090090089E-3</v>
      </c>
      <c r="AD54" s="23">
        <v>9.0090090090090089E-3</v>
      </c>
      <c r="AE54" s="23">
        <v>0.10810810810810811</v>
      </c>
      <c r="AF54" s="23">
        <v>0.40540540540540543</v>
      </c>
      <c r="AG54" s="23">
        <v>1.8018018018018018E-2</v>
      </c>
      <c r="AH54" s="24">
        <v>555</v>
      </c>
    </row>
    <row r="55" spans="2:34" x14ac:dyDescent="0.2">
      <c r="B55" s="33" t="s">
        <v>292</v>
      </c>
      <c r="C55" s="18" t="s">
        <v>294</v>
      </c>
      <c r="D55" s="18" t="s">
        <v>388</v>
      </c>
      <c r="E55" s="23">
        <v>2.5524156791248861E-2</v>
      </c>
      <c r="F55" s="23">
        <v>7.2926162260711028E-3</v>
      </c>
      <c r="G55" s="23">
        <v>9.1157702825888785E-4</v>
      </c>
      <c r="H55" s="23">
        <v>3.372835004557885E-2</v>
      </c>
      <c r="I55" s="23">
        <v>9.4804010938924335E-2</v>
      </c>
      <c r="J55" s="23">
        <v>8.2953509571558795E-2</v>
      </c>
      <c r="K55" s="23">
        <v>5.1959890610756607E-2</v>
      </c>
      <c r="L55" s="23">
        <v>0.11121239744758432</v>
      </c>
      <c r="M55" s="23">
        <v>2.6435733819507749E-2</v>
      </c>
      <c r="N55" s="23">
        <v>2.5524156791248861E-2</v>
      </c>
      <c r="O55" s="23">
        <v>9.1157702825888785E-4</v>
      </c>
      <c r="P55" s="23">
        <v>0.14858705560619873</v>
      </c>
      <c r="Q55" s="23">
        <v>0.37374658158614404</v>
      </c>
      <c r="R55" s="23">
        <v>1.7319963536918871E-2</v>
      </c>
      <c r="S55" s="24">
        <v>5485</v>
      </c>
      <c r="T55" s="23">
        <v>1.3513513513513514E-2</v>
      </c>
      <c r="U55" s="23">
        <v>0</v>
      </c>
      <c r="V55" s="23">
        <v>0</v>
      </c>
      <c r="W55" s="23">
        <v>0</v>
      </c>
      <c r="X55" s="23">
        <v>0.32432432432432434</v>
      </c>
      <c r="Y55" s="23">
        <v>8.1081081081081086E-2</v>
      </c>
      <c r="Z55" s="23">
        <v>0.13513513513513514</v>
      </c>
      <c r="AA55" s="23">
        <v>8.1081081081081086E-2</v>
      </c>
      <c r="AB55" s="23">
        <v>2.7027027027027029E-2</v>
      </c>
      <c r="AC55" s="23">
        <v>9.45945945945946E-2</v>
      </c>
      <c r="AD55" s="23">
        <v>0</v>
      </c>
      <c r="AE55" s="23">
        <v>0.12162162162162163</v>
      </c>
      <c r="AF55" s="23">
        <v>9.45945945945946E-2</v>
      </c>
      <c r="AG55" s="23">
        <v>2.7027027027027029E-2</v>
      </c>
      <c r="AH55" s="24">
        <v>370</v>
      </c>
    </row>
    <row r="56" spans="2:34" x14ac:dyDescent="0.2">
      <c r="B56" s="33" t="s">
        <v>292</v>
      </c>
      <c r="C56" s="18" t="s">
        <v>295</v>
      </c>
      <c r="D56" s="18" t="s">
        <v>364</v>
      </c>
      <c r="E56" s="23" t="s">
        <v>590</v>
      </c>
      <c r="F56" s="23" t="s">
        <v>590</v>
      </c>
      <c r="G56" s="23" t="s">
        <v>590</v>
      </c>
      <c r="H56" s="23" t="s">
        <v>590</v>
      </c>
      <c r="I56" s="23" t="s">
        <v>590</v>
      </c>
      <c r="J56" s="23" t="s">
        <v>590</v>
      </c>
      <c r="K56" s="23" t="s">
        <v>590</v>
      </c>
      <c r="L56" s="23" t="s">
        <v>590</v>
      </c>
      <c r="M56" s="23" t="s">
        <v>590</v>
      </c>
      <c r="N56" s="23" t="s">
        <v>590</v>
      </c>
      <c r="O56" s="23" t="s">
        <v>590</v>
      </c>
      <c r="P56" s="23" t="s">
        <v>590</v>
      </c>
      <c r="Q56" s="23" t="s">
        <v>590</v>
      </c>
      <c r="R56" s="23" t="s">
        <v>590</v>
      </c>
      <c r="S56" s="24" t="s">
        <v>590</v>
      </c>
      <c r="T56" s="23" t="s">
        <v>590</v>
      </c>
      <c r="U56" s="23" t="s">
        <v>590</v>
      </c>
      <c r="V56" s="23" t="s">
        <v>590</v>
      </c>
      <c r="W56" s="23" t="s">
        <v>590</v>
      </c>
      <c r="X56" s="23" t="s">
        <v>590</v>
      </c>
      <c r="Y56" s="23" t="s">
        <v>590</v>
      </c>
      <c r="Z56" s="23" t="s">
        <v>590</v>
      </c>
      <c r="AA56" s="23" t="s">
        <v>590</v>
      </c>
      <c r="AB56" s="23" t="s">
        <v>590</v>
      </c>
      <c r="AC56" s="23" t="s">
        <v>590</v>
      </c>
      <c r="AD56" s="23" t="s">
        <v>590</v>
      </c>
      <c r="AE56" s="23" t="s">
        <v>590</v>
      </c>
      <c r="AF56" s="23" t="s">
        <v>590</v>
      </c>
      <c r="AG56" s="23" t="s">
        <v>590</v>
      </c>
      <c r="AH56" s="24" t="s">
        <v>590</v>
      </c>
    </row>
    <row r="57" spans="2:34" x14ac:dyDescent="0.2">
      <c r="B57" s="33" t="s">
        <v>292</v>
      </c>
      <c r="C57" s="18" t="s">
        <v>296</v>
      </c>
      <c r="D57" s="18" t="s">
        <v>365</v>
      </c>
      <c r="E57" s="23">
        <v>1.835915088927137E-2</v>
      </c>
      <c r="F57" s="23">
        <v>2.1801491681009755E-2</v>
      </c>
      <c r="G57" s="23">
        <v>5.737234652897303E-4</v>
      </c>
      <c r="H57" s="23">
        <v>3.8439472174411932E-2</v>
      </c>
      <c r="I57" s="23">
        <v>3.614457831325301E-2</v>
      </c>
      <c r="J57" s="23">
        <v>8.8353413654618476E-2</v>
      </c>
      <c r="K57" s="23">
        <v>3.1554790590935168E-2</v>
      </c>
      <c r="L57" s="23">
        <v>0.13195639701663797</v>
      </c>
      <c r="M57" s="23">
        <v>1.835915088927137E-2</v>
      </c>
      <c r="N57" s="23">
        <v>4.5897877223178424E-3</v>
      </c>
      <c r="O57" s="23">
        <v>5.737234652897303E-4</v>
      </c>
      <c r="P57" s="23">
        <v>0.14285714285714285</v>
      </c>
      <c r="Q57" s="23">
        <v>0.45209409064830752</v>
      </c>
      <c r="R57" s="23">
        <v>1.3769363166953529E-2</v>
      </c>
      <c r="S57" s="24">
        <v>8715</v>
      </c>
      <c r="T57" s="23">
        <v>5.2083333333333336E-2</v>
      </c>
      <c r="U57" s="23">
        <v>0.13541666666666666</v>
      </c>
      <c r="V57" s="23">
        <v>0</v>
      </c>
      <c r="W57" s="23">
        <v>2.0833333333333332E-2</v>
      </c>
      <c r="X57" s="23">
        <v>8.3333333333333329E-2</v>
      </c>
      <c r="Y57" s="23">
        <v>7.2916666666666671E-2</v>
      </c>
      <c r="Z57" s="23">
        <v>4.1666666666666664E-2</v>
      </c>
      <c r="AA57" s="23">
        <v>9.375E-2</v>
      </c>
      <c r="AB57" s="23">
        <v>6.25E-2</v>
      </c>
      <c r="AC57" s="23">
        <v>0</v>
      </c>
      <c r="AD57" s="23">
        <v>0</v>
      </c>
      <c r="AE57" s="23">
        <v>5.2083333333333336E-2</v>
      </c>
      <c r="AF57" s="23">
        <v>0.36458333333333331</v>
      </c>
      <c r="AG57" s="23">
        <v>2.0833333333333332E-2</v>
      </c>
      <c r="AH57" s="24">
        <v>480</v>
      </c>
    </row>
    <row r="58" spans="2:34" x14ac:dyDescent="0.2">
      <c r="B58" s="33" t="s">
        <v>292</v>
      </c>
      <c r="C58" s="18" t="s">
        <v>297</v>
      </c>
      <c r="D58" s="18" t="s">
        <v>389</v>
      </c>
      <c r="E58" s="23">
        <v>4.0431266846361183E-2</v>
      </c>
      <c r="F58" s="23">
        <v>5.6603773584905662E-2</v>
      </c>
      <c r="G58" s="23">
        <v>5.3908355795148251E-3</v>
      </c>
      <c r="H58" s="23">
        <v>2.9649595687331536E-2</v>
      </c>
      <c r="I58" s="23">
        <v>6.4690026954177901E-2</v>
      </c>
      <c r="J58" s="23">
        <v>6.4690026954177901E-2</v>
      </c>
      <c r="K58" s="23">
        <v>3.5040431266846361E-2</v>
      </c>
      <c r="L58" s="23">
        <v>6.1994609164420483E-2</v>
      </c>
      <c r="M58" s="23">
        <v>3.2345013477088951E-2</v>
      </c>
      <c r="N58" s="23">
        <v>5.3908355795148251E-3</v>
      </c>
      <c r="O58" s="23">
        <v>2.6954177897574125E-3</v>
      </c>
      <c r="P58" s="23">
        <v>0.12668463611859837</v>
      </c>
      <c r="Q58" s="23">
        <v>0.47169811320754718</v>
      </c>
      <c r="R58" s="23">
        <v>5.3908355795148251E-3</v>
      </c>
      <c r="S58" s="24">
        <v>1855</v>
      </c>
      <c r="T58" s="23">
        <v>0.1111111111111111</v>
      </c>
      <c r="U58" s="23">
        <v>0.1111111111111111</v>
      </c>
      <c r="V58" s="23">
        <v>0</v>
      </c>
      <c r="W58" s="23">
        <v>0</v>
      </c>
      <c r="X58" s="23">
        <v>0.18518518518518517</v>
      </c>
      <c r="Y58" s="23">
        <v>0.1111111111111111</v>
      </c>
      <c r="Z58" s="23">
        <v>7.407407407407407E-2</v>
      </c>
      <c r="AA58" s="23">
        <v>3.7037037037037035E-2</v>
      </c>
      <c r="AB58" s="23">
        <v>0.1111111111111111</v>
      </c>
      <c r="AC58" s="23">
        <v>0</v>
      </c>
      <c r="AD58" s="23">
        <v>0</v>
      </c>
      <c r="AE58" s="23">
        <v>3.7037037037037035E-2</v>
      </c>
      <c r="AF58" s="23">
        <v>0.18518518518518517</v>
      </c>
      <c r="AG58" s="23">
        <v>0</v>
      </c>
      <c r="AH58" s="24">
        <v>135</v>
      </c>
    </row>
    <row r="59" spans="2:34" x14ac:dyDescent="0.2">
      <c r="B59" s="33" t="s">
        <v>292</v>
      </c>
      <c r="C59" s="18" t="s">
        <v>298</v>
      </c>
      <c r="D59" s="18" t="s">
        <v>390</v>
      </c>
      <c r="E59" s="23" t="s">
        <v>590</v>
      </c>
      <c r="F59" s="23" t="s">
        <v>590</v>
      </c>
      <c r="G59" s="23" t="s">
        <v>590</v>
      </c>
      <c r="H59" s="23" t="s">
        <v>590</v>
      </c>
      <c r="I59" s="23" t="s">
        <v>590</v>
      </c>
      <c r="J59" s="23" t="s">
        <v>590</v>
      </c>
      <c r="K59" s="23" t="s">
        <v>590</v>
      </c>
      <c r="L59" s="23" t="s">
        <v>590</v>
      </c>
      <c r="M59" s="23" t="s">
        <v>590</v>
      </c>
      <c r="N59" s="23" t="s">
        <v>590</v>
      </c>
      <c r="O59" s="23" t="s">
        <v>590</v>
      </c>
      <c r="P59" s="23" t="s">
        <v>590</v>
      </c>
      <c r="Q59" s="23" t="s">
        <v>590</v>
      </c>
      <c r="R59" s="23" t="s">
        <v>590</v>
      </c>
      <c r="S59" s="24" t="s">
        <v>590</v>
      </c>
      <c r="T59" s="23" t="s">
        <v>590</v>
      </c>
      <c r="U59" s="23" t="s">
        <v>590</v>
      </c>
      <c r="V59" s="23" t="s">
        <v>590</v>
      </c>
      <c r="W59" s="23" t="s">
        <v>590</v>
      </c>
      <c r="X59" s="23" t="s">
        <v>590</v>
      </c>
      <c r="Y59" s="23" t="s">
        <v>590</v>
      </c>
      <c r="Z59" s="23" t="s">
        <v>590</v>
      </c>
      <c r="AA59" s="23" t="s">
        <v>590</v>
      </c>
      <c r="AB59" s="23" t="s">
        <v>590</v>
      </c>
      <c r="AC59" s="23" t="s">
        <v>590</v>
      </c>
      <c r="AD59" s="23" t="s">
        <v>590</v>
      </c>
      <c r="AE59" s="23" t="s">
        <v>590</v>
      </c>
      <c r="AF59" s="23" t="s">
        <v>590</v>
      </c>
      <c r="AG59" s="23" t="s">
        <v>590</v>
      </c>
      <c r="AH59" s="24" t="s">
        <v>590</v>
      </c>
    </row>
    <row r="60" spans="2:34" x14ac:dyDescent="0.2">
      <c r="B60" s="33" t="s">
        <v>292</v>
      </c>
      <c r="C60" s="18" t="s">
        <v>299</v>
      </c>
      <c r="D60" s="18" t="s">
        <v>366</v>
      </c>
      <c r="E60" s="23">
        <v>1.4109347442680775E-2</v>
      </c>
      <c r="F60" s="23">
        <v>3.1746031746031744E-2</v>
      </c>
      <c r="G60" s="23">
        <v>3.5273368606701938E-3</v>
      </c>
      <c r="H60" s="23">
        <v>3.7037037037037035E-2</v>
      </c>
      <c r="I60" s="23">
        <v>4.585537918871252E-2</v>
      </c>
      <c r="J60" s="23">
        <v>5.8201058201058198E-2</v>
      </c>
      <c r="K60" s="23">
        <v>5.9964726631393295E-2</v>
      </c>
      <c r="L60" s="23">
        <v>0.12169312169312169</v>
      </c>
      <c r="M60" s="23">
        <v>1.5873015873015872E-2</v>
      </c>
      <c r="N60" s="23">
        <v>7.0546737213403876E-3</v>
      </c>
      <c r="O60" s="23">
        <v>3.5273368606701938E-3</v>
      </c>
      <c r="P60" s="23">
        <v>0.17460317460317459</v>
      </c>
      <c r="Q60" s="23">
        <v>0.34920634920634919</v>
      </c>
      <c r="R60" s="23">
        <v>7.9365079365079361E-2</v>
      </c>
      <c r="S60" s="24">
        <v>2835</v>
      </c>
      <c r="T60" s="23" t="s">
        <v>590</v>
      </c>
      <c r="U60" s="23" t="s">
        <v>590</v>
      </c>
      <c r="V60" s="23" t="s">
        <v>590</v>
      </c>
      <c r="W60" s="23" t="s">
        <v>590</v>
      </c>
      <c r="X60" s="23" t="s">
        <v>590</v>
      </c>
      <c r="Y60" s="23" t="s">
        <v>590</v>
      </c>
      <c r="Z60" s="23" t="s">
        <v>590</v>
      </c>
      <c r="AA60" s="23" t="s">
        <v>590</v>
      </c>
      <c r="AB60" s="23" t="s">
        <v>590</v>
      </c>
      <c r="AC60" s="23" t="s">
        <v>590</v>
      </c>
      <c r="AD60" s="23" t="s">
        <v>590</v>
      </c>
      <c r="AE60" s="23" t="s">
        <v>590</v>
      </c>
      <c r="AF60" s="23" t="s">
        <v>590</v>
      </c>
      <c r="AG60" s="23" t="s">
        <v>590</v>
      </c>
      <c r="AH60" s="24" t="s">
        <v>590</v>
      </c>
    </row>
    <row r="61" spans="2:34" ht="6.75" customHeight="1" x14ac:dyDescent="0.2">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row>
    <row r="62" spans="2:34" x14ac:dyDescent="0.2">
      <c r="B62" s="33" t="s">
        <v>252</v>
      </c>
      <c r="C62" s="18" t="s">
        <v>39</v>
      </c>
      <c r="D62" s="21" t="s">
        <v>154</v>
      </c>
      <c r="E62" s="23">
        <v>1.5384615384615385E-2</v>
      </c>
      <c r="F62" s="23">
        <v>3.9316239316239315E-2</v>
      </c>
      <c r="G62" s="23">
        <v>0</v>
      </c>
      <c r="H62" s="23">
        <v>2.564102564102564E-2</v>
      </c>
      <c r="I62" s="23">
        <v>0.21196581196581196</v>
      </c>
      <c r="J62" s="23">
        <v>0.11623931623931624</v>
      </c>
      <c r="K62" s="23">
        <v>4.4444444444444446E-2</v>
      </c>
      <c r="L62" s="23">
        <v>0.17094017094017094</v>
      </c>
      <c r="M62" s="23">
        <v>7.3504273504273507E-2</v>
      </c>
      <c r="N62" s="23">
        <v>2.564102564102564E-2</v>
      </c>
      <c r="O62" s="23">
        <v>1.7094017094017094E-3</v>
      </c>
      <c r="P62" s="23">
        <v>0.15213675213675212</v>
      </c>
      <c r="Q62" s="23">
        <v>0.11794871794871795</v>
      </c>
      <c r="R62" s="23">
        <v>6.8376068376068376E-3</v>
      </c>
      <c r="S62" s="24">
        <v>2925</v>
      </c>
      <c r="T62" s="23" t="s">
        <v>590</v>
      </c>
      <c r="U62" s="23" t="s">
        <v>590</v>
      </c>
      <c r="V62" s="23" t="s">
        <v>590</v>
      </c>
      <c r="W62" s="23" t="s">
        <v>590</v>
      </c>
      <c r="X62" s="23" t="s">
        <v>590</v>
      </c>
      <c r="Y62" s="23" t="s">
        <v>590</v>
      </c>
      <c r="Z62" s="23" t="s">
        <v>590</v>
      </c>
      <c r="AA62" s="23" t="s">
        <v>590</v>
      </c>
      <c r="AB62" s="23" t="s">
        <v>590</v>
      </c>
      <c r="AC62" s="23" t="s">
        <v>590</v>
      </c>
      <c r="AD62" s="23" t="s">
        <v>590</v>
      </c>
      <c r="AE62" s="23" t="s">
        <v>590</v>
      </c>
      <c r="AF62" s="23" t="s">
        <v>590</v>
      </c>
      <c r="AG62" s="23" t="s">
        <v>590</v>
      </c>
      <c r="AH62" s="24" t="s">
        <v>590</v>
      </c>
    </row>
    <row r="63" spans="2:34" x14ac:dyDescent="0.2">
      <c r="B63" s="33" t="s">
        <v>252</v>
      </c>
      <c r="C63" s="18" t="s">
        <v>41</v>
      </c>
      <c r="D63" s="21" t="s">
        <v>155</v>
      </c>
      <c r="E63" s="23">
        <v>3.1609195402298854E-2</v>
      </c>
      <c r="F63" s="23">
        <v>6.6091954022988508E-2</v>
      </c>
      <c r="G63" s="23">
        <v>2.8735632183908046E-3</v>
      </c>
      <c r="H63" s="23">
        <v>6.8965517241379309E-2</v>
      </c>
      <c r="I63" s="23">
        <v>0.10057471264367816</v>
      </c>
      <c r="J63" s="23">
        <v>9.7701149425287362E-2</v>
      </c>
      <c r="K63" s="23">
        <v>3.7356321839080463E-2</v>
      </c>
      <c r="L63" s="23">
        <v>0.16379310344827586</v>
      </c>
      <c r="M63" s="23">
        <v>5.459770114942529E-2</v>
      </c>
      <c r="N63" s="23">
        <v>5.7471264367816091E-3</v>
      </c>
      <c r="O63" s="23">
        <v>5.7471264367816091E-3</v>
      </c>
      <c r="P63" s="23">
        <v>0.10919540229885058</v>
      </c>
      <c r="Q63" s="23">
        <v>0.2413793103448276</v>
      </c>
      <c r="R63" s="23">
        <v>1.1494252873563218E-2</v>
      </c>
      <c r="S63" s="24">
        <v>1740</v>
      </c>
      <c r="T63" s="23" t="s">
        <v>591</v>
      </c>
      <c r="U63" s="23" t="s">
        <v>591</v>
      </c>
      <c r="V63" s="23" t="s">
        <v>591</v>
      </c>
      <c r="W63" s="23" t="s">
        <v>591</v>
      </c>
      <c r="X63" s="23" t="s">
        <v>591</v>
      </c>
      <c r="Y63" s="23" t="s">
        <v>591</v>
      </c>
      <c r="Z63" s="23" t="s">
        <v>591</v>
      </c>
      <c r="AA63" s="23" t="s">
        <v>591</v>
      </c>
      <c r="AB63" s="23" t="s">
        <v>591</v>
      </c>
      <c r="AC63" s="23" t="s">
        <v>591</v>
      </c>
      <c r="AD63" s="23" t="s">
        <v>591</v>
      </c>
      <c r="AE63" s="23" t="s">
        <v>591</v>
      </c>
      <c r="AF63" s="23" t="s">
        <v>591</v>
      </c>
      <c r="AG63" s="23" t="s">
        <v>591</v>
      </c>
      <c r="AH63" s="24" t="s">
        <v>591</v>
      </c>
    </row>
    <row r="64" spans="2:34" x14ac:dyDescent="0.2">
      <c r="B64" s="33" t="s">
        <v>252</v>
      </c>
      <c r="C64" s="18" t="s">
        <v>43</v>
      </c>
      <c r="D64" s="21" t="s">
        <v>302</v>
      </c>
      <c r="E64" s="23" t="s">
        <v>590</v>
      </c>
      <c r="F64" s="23" t="s">
        <v>590</v>
      </c>
      <c r="G64" s="23" t="s">
        <v>590</v>
      </c>
      <c r="H64" s="23" t="s">
        <v>590</v>
      </c>
      <c r="I64" s="23" t="s">
        <v>590</v>
      </c>
      <c r="J64" s="23" t="s">
        <v>590</v>
      </c>
      <c r="K64" s="23" t="s">
        <v>590</v>
      </c>
      <c r="L64" s="23" t="s">
        <v>590</v>
      </c>
      <c r="M64" s="23" t="s">
        <v>590</v>
      </c>
      <c r="N64" s="23" t="s">
        <v>590</v>
      </c>
      <c r="O64" s="23" t="s">
        <v>590</v>
      </c>
      <c r="P64" s="23" t="s">
        <v>590</v>
      </c>
      <c r="Q64" s="23" t="s">
        <v>590</v>
      </c>
      <c r="R64" s="23" t="s">
        <v>590</v>
      </c>
      <c r="S64" s="24" t="s">
        <v>590</v>
      </c>
      <c r="T64" s="23" t="s">
        <v>590</v>
      </c>
      <c r="U64" s="23" t="s">
        <v>590</v>
      </c>
      <c r="V64" s="23" t="s">
        <v>590</v>
      </c>
      <c r="W64" s="23" t="s">
        <v>590</v>
      </c>
      <c r="X64" s="23" t="s">
        <v>590</v>
      </c>
      <c r="Y64" s="23" t="s">
        <v>590</v>
      </c>
      <c r="Z64" s="23" t="s">
        <v>590</v>
      </c>
      <c r="AA64" s="23" t="s">
        <v>590</v>
      </c>
      <c r="AB64" s="23" t="s">
        <v>590</v>
      </c>
      <c r="AC64" s="23" t="s">
        <v>590</v>
      </c>
      <c r="AD64" s="23" t="s">
        <v>590</v>
      </c>
      <c r="AE64" s="23" t="s">
        <v>590</v>
      </c>
      <c r="AF64" s="23" t="s">
        <v>590</v>
      </c>
      <c r="AG64" s="23" t="s">
        <v>590</v>
      </c>
      <c r="AH64" s="24" t="s">
        <v>590</v>
      </c>
    </row>
    <row r="65" spans="2:34" x14ac:dyDescent="0.2">
      <c r="B65" s="33" t="s">
        <v>252</v>
      </c>
      <c r="C65" s="18" t="s">
        <v>44</v>
      </c>
      <c r="D65" s="21" t="s">
        <v>303</v>
      </c>
      <c r="E65" s="23">
        <v>2.5052192066805846E-2</v>
      </c>
      <c r="F65" s="23">
        <v>3.3924843423799582E-2</v>
      </c>
      <c r="G65" s="23">
        <v>2.6096033402922755E-3</v>
      </c>
      <c r="H65" s="23">
        <v>2.7661795407098122E-2</v>
      </c>
      <c r="I65" s="23">
        <v>8.2985386221294366E-2</v>
      </c>
      <c r="J65" s="23">
        <v>6.0542797494780795E-2</v>
      </c>
      <c r="K65" s="23">
        <v>3.8100208768267224E-2</v>
      </c>
      <c r="L65" s="23">
        <v>0.14926931106471816</v>
      </c>
      <c r="M65" s="23">
        <v>3.2881002087682673E-2</v>
      </c>
      <c r="N65" s="23">
        <v>9.3945720250521916E-3</v>
      </c>
      <c r="O65" s="23">
        <v>2.6096033402922755E-3</v>
      </c>
      <c r="P65" s="23">
        <v>0.15709812108559498</v>
      </c>
      <c r="Q65" s="23">
        <v>0.36012526096033404</v>
      </c>
      <c r="R65" s="23">
        <v>1.7745302713987474E-2</v>
      </c>
      <c r="S65" s="24">
        <v>9580</v>
      </c>
      <c r="T65" s="23">
        <v>5.6962025316455694E-2</v>
      </c>
      <c r="U65" s="23">
        <v>8.2278481012658222E-2</v>
      </c>
      <c r="V65" s="23">
        <v>0</v>
      </c>
      <c r="W65" s="23">
        <v>1.2658227848101266E-2</v>
      </c>
      <c r="X65" s="23">
        <v>0.189873417721519</v>
      </c>
      <c r="Y65" s="23">
        <v>8.2278481012658222E-2</v>
      </c>
      <c r="Z65" s="23">
        <v>3.1645569620253167E-2</v>
      </c>
      <c r="AA65" s="23">
        <v>7.5949367088607597E-2</v>
      </c>
      <c r="AB65" s="23">
        <v>6.9620253164556958E-2</v>
      </c>
      <c r="AC65" s="23">
        <v>2.5316455696202531E-2</v>
      </c>
      <c r="AD65" s="23">
        <v>6.3291139240506328E-3</v>
      </c>
      <c r="AE65" s="23">
        <v>0.12025316455696203</v>
      </c>
      <c r="AF65" s="23">
        <v>0.17721518987341772</v>
      </c>
      <c r="AG65" s="23">
        <v>6.9620253164556958E-2</v>
      </c>
      <c r="AH65" s="24">
        <v>790</v>
      </c>
    </row>
    <row r="66" spans="2:34" x14ac:dyDescent="0.2">
      <c r="B66" s="33" t="s">
        <v>252</v>
      </c>
      <c r="C66" s="18" t="s">
        <v>528</v>
      </c>
      <c r="D66" s="21" t="s">
        <v>529</v>
      </c>
      <c r="E66" s="23" t="s">
        <v>590</v>
      </c>
      <c r="F66" s="23" t="s">
        <v>590</v>
      </c>
      <c r="G66" s="23" t="s">
        <v>590</v>
      </c>
      <c r="H66" s="23" t="s">
        <v>590</v>
      </c>
      <c r="I66" s="23" t="s">
        <v>590</v>
      </c>
      <c r="J66" s="23" t="s">
        <v>590</v>
      </c>
      <c r="K66" s="23" t="s">
        <v>590</v>
      </c>
      <c r="L66" s="23" t="s">
        <v>590</v>
      </c>
      <c r="M66" s="23" t="s">
        <v>590</v>
      </c>
      <c r="N66" s="23" t="s">
        <v>590</v>
      </c>
      <c r="O66" s="23" t="s">
        <v>590</v>
      </c>
      <c r="P66" s="23" t="s">
        <v>590</v>
      </c>
      <c r="Q66" s="23" t="s">
        <v>590</v>
      </c>
      <c r="R66" s="23" t="s">
        <v>590</v>
      </c>
      <c r="S66" s="24" t="s">
        <v>590</v>
      </c>
      <c r="T66" s="23" t="s">
        <v>590</v>
      </c>
      <c r="U66" s="23" t="s">
        <v>590</v>
      </c>
      <c r="V66" s="23" t="s">
        <v>590</v>
      </c>
      <c r="W66" s="23" t="s">
        <v>590</v>
      </c>
      <c r="X66" s="23" t="s">
        <v>590</v>
      </c>
      <c r="Y66" s="23" t="s">
        <v>590</v>
      </c>
      <c r="Z66" s="23" t="s">
        <v>590</v>
      </c>
      <c r="AA66" s="23" t="s">
        <v>590</v>
      </c>
      <c r="AB66" s="23" t="s">
        <v>590</v>
      </c>
      <c r="AC66" s="23" t="s">
        <v>590</v>
      </c>
      <c r="AD66" s="23" t="s">
        <v>590</v>
      </c>
      <c r="AE66" s="23" t="s">
        <v>590</v>
      </c>
      <c r="AF66" s="23" t="s">
        <v>590</v>
      </c>
      <c r="AG66" s="23" t="s">
        <v>590</v>
      </c>
      <c r="AH66" s="24" t="s">
        <v>590</v>
      </c>
    </row>
    <row r="67" spans="2:34" x14ac:dyDescent="0.2">
      <c r="B67" s="33" t="s">
        <v>252</v>
      </c>
      <c r="C67" s="18" t="s">
        <v>436</v>
      </c>
      <c r="D67" s="21" t="s">
        <v>437</v>
      </c>
      <c r="E67" s="23" t="s">
        <v>590</v>
      </c>
      <c r="F67" s="23" t="s">
        <v>590</v>
      </c>
      <c r="G67" s="23" t="s">
        <v>590</v>
      </c>
      <c r="H67" s="23" t="s">
        <v>590</v>
      </c>
      <c r="I67" s="23" t="s">
        <v>590</v>
      </c>
      <c r="J67" s="23" t="s">
        <v>590</v>
      </c>
      <c r="K67" s="23" t="s">
        <v>590</v>
      </c>
      <c r="L67" s="23" t="s">
        <v>590</v>
      </c>
      <c r="M67" s="23" t="s">
        <v>590</v>
      </c>
      <c r="N67" s="23" t="s">
        <v>590</v>
      </c>
      <c r="O67" s="23" t="s">
        <v>590</v>
      </c>
      <c r="P67" s="23" t="s">
        <v>590</v>
      </c>
      <c r="Q67" s="23" t="s">
        <v>590</v>
      </c>
      <c r="R67" s="23" t="s">
        <v>590</v>
      </c>
      <c r="S67" s="24" t="s">
        <v>590</v>
      </c>
      <c r="T67" s="23" t="s">
        <v>590</v>
      </c>
      <c r="U67" s="23" t="s">
        <v>590</v>
      </c>
      <c r="V67" s="23" t="s">
        <v>590</v>
      </c>
      <c r="W67" s="23" t="s">
        <v>590</v>
      </c>
      <c r="X67" s="23" t="s">
        <v>590</v>
      </c>
      <c r="Y67" s="23" t="s">
        <v>590</v>
      </c>
      <c r="Z67" s="23" t="s">
        <v>590</v>
      </c>
      <c r="AA67" s="23" t="s">
        <v>590</v>
      </c>
      <c r="AB67" s="23" t="s">
        <v>590</v>
      </c>
      <c r="AC67" s="23" t="s">
        <v>590</v>
      </c>
      <c r="AD67" s="23" t="s">
        <v>590</v>
      </c>
      <c r="AE67" s="23" t="s">
        <v>590</v>
      </c>
      <c r="AF67" s="23" t="s">
        <v>590</v>
      </c>
      <c r="AG67" s="23" t="s">
        <v>590</v>
      </c>
      <c r="AH67" s="24" t="s">
        <v>590</v>
      </c>
    </row>
    <row r="68" spans="2:34" x14ac:dyDescent="0.2">
      <c r="B68" s="33" t="s">
        <v>252</v>
      </c>
      <c r="C68" s="18" t="s">
        <v>51</v>
      </c>
      <c r="D68" s="21" t="s">
        <v>162</v>
      </c>
      <c r="E68" s="23" t="s">
        <v>590</v>
      </c>
      <c r="F68" s="23" t="s">
        <v>590</v>
      </c>
      <c r="G68" s="23" t="s">
        <v>590</v>
      </c>
      <c r="H68" s="23" t="s">
        <v>590</v>
      </c>
      <c r="I68" s="23" t="s">
        <v>590</v>
      </c>
      <c r="J68" s="23" t="s">
        <v>590</v>
      </c>
      <c r="K68" s="23" t="s">
        <v>590</v>
      </c>
      <c r="L68" s="23" t="s">
        <v>590</v>
      </c>
      <c r="M68" s="23" t="s">
        <v>590</v>
      </c>
      <c r="N68" s="23" t="s">
        <v>590</v>
      </c>
      <c r="O68" s="23" t="s">
        <v>590</v>
      </c>
      <c r="P68" s="23" t="s">
        <v>590</v>
      </c>
      <c r="Q68" s="23" t="s">
        <v>590</v>
      </c>
      <c r="R68" s="23" t="s">
        <v>590</v>
      </c>
      <c r="S68" s="24" t="s">
        <v>590</v>
      </c>
      <c r="T68" s="23" t="s">
        <v>590</v>
      </c>
      <c r="U68" s="23" t="s">
        <v>590</v>
      </c>
      <c r="V68" s="23" t="s">
        <v>590</v>
      </c>
      <c r="W68" s="23" t="s">
        <v>590</v>
      </c>
      <c r="X68" s="23" t="s">
        <v>590</v>
      </c>
      <c r="Y68" s="23" t="s">
        <v>590</v>
      </c>
      <c r="Z68" s="23" t="s">
        <v>590</v>
      </c>
      <c r="AA68" s="23" t="s">
        <v>590</v>
      </c>
      <c r="AB68" s="23" t="s">
        <v>590</v>
      </c>
      <c r="AC68" s="23" t="s">
        <v>590</v>
      </c>
      <c r="AD68" s="23" t="s">
        <v>590</v>
      </c>
      <c r="AE68" s="23" t="s">
        <v>590</v>
      </c>
      <c r="AF68" s="23" t="s">
        <v>590</v>
      </c>
      <c r="AG68" s="23" t="s">
        <v>590</v>
      </c>
      <c r="AH68" s="24" t="s">
        <v>590</v>
      </c>
    </row>
    <row r="69" spans="2:34" x14ac:dyDescent="0.2">
      <c r="B69" s="33" t="s">
        <v>252</v>
      </c>
      <c r="C69" s="18" t="s">
        <v>59</v>
      </c>
      <c r="D69" s="21" t="s">
        <v>168</v>
      </c>
      <c r="E69" s="23" t="s">
        <v>590</v>
      </c>
      <c r="F69" s="23" t="s">
        <v>590</v>
      </c>
      <c r="G69" s="23" t="s">
        <v>590</v>
      </c>
      <c r="H69" s="23" t="s">
        <v>590</v>
      </c>
      <c r="I69" s="23" t="s">
        <v>590</v>
      </c>
      <c r="J69" s="23" t="s">
        <v>590</v>
      </c>
      <c r="K69" s="23" t="s">
        <v>590</v>
      </c>
      <c r="L69" s="23" t="s">
        <v>590</v>
      </c>
      <c r="M69" s="23" t="s">
        <v>590</v>
      </c>
      <c r="N69" s="23" t="s">
        <v>590</v>
      </c>
      <c r="O69" s="23" t="s">
        <v>590</v>
      </c>
      <c r="P69" s="23" t="s">
        <v>590</v>
      </c>
      <c r="Q69" s="23" t="s">
        <v>590</v>
      </c>
      <c r="R69" s="23" t="s">
        <v>590</v>
      </c>
      <c r="S69" s="24" t="s">
        <v>590</v>
      </c>
      <c r="T69" s="23" t="s">
        <v>590</v>
      </c>
      <c r="U69" s="23" t="s">
        <v>590</v>
      </c>
      <c r="V69" s="23" t="s">
        <v>590</v>
      </c>
      <c r="W69" s="23" t="s">
        <v>590</v>
      </c>
      <c r="X69" s="23" t="s">
        <v>590</v>
      </c>
      <c r="Y69" s="23" t="s">
        <v>590</v>
      </c>
      <c r="Z69" s="23" t="s">
        <v>590</v>
      </c>
      <c r="AA69" s="23" t="s">
        <v>590</v>
      </c>
      <c r="AB69" s="23" t="s">
        <v>590</v>
      </c>
      <c r="AC69" s="23" t="s">
        <v>590</v>
      </c>
      <c r="AD69" s="23" t="s">
        <v>590</v>
      </c>
      <c r="AE69" s="23" t="s">
        <v>590</v>
      </c>
      <c r="AF69" s="23" t="s">
        <v>590</v>
      </c>
      <c r="AG69" s="23" t="s">
        <v>590</v>
      </c>
      <c r="AH69" s="24" t="s">
        <v>590</v>
      </c>
    </row>
    <row r="70" spans="2:34" x14ac:dyDescent="0.2">
      <c r="B70" s="33" t="s">
        <v>252</v>
      </c>
      <c r="C70" s="18" t="s">
        <v>69</v>
      </c>
      <c r="D70" s="21" t="s">
        <v>305</v>
      </c>
      <c r="E70" s="23" t="s">
        <v>590</v>
      </c>
      <c r="F70" s="23" t="s">
        <v>590</v>
      </c>
      <c r="G70" s="23" t="s">
        <v>590</v>
      </c>
      <c r="H70" s="23" t="s">
        <v>590</v>
      </c>
      <c r="I70" s="23" t="s">
        <v>590</v>
      </c>
      <c r="J70" s="23" t="s">
        <v>590</v>
      </c>
      <c r="K70" s="23" t="s">
        <v>590</v>
      </c>
      <c r="L70" s="23" t="s">
        <v>590</v>
      </c>
      <c r="M70" s="23" t="s">
        <v>590</v>
      </c>
      <c r="N70" s="23" t="s">
        <v>590</v>
      </c>
      <c r="O70" s="23" t="s">
        <v>590</v>
      </c>
      <c r="P70" s="23" t="s">
        <v>590</v>
      </c>
      <c r="Q70" s="23" t="s">
        <v>590</v>
      </c>
      <c r="R70" s="23" t="s">
        <v>590</v>
      </c>
      <c r="S70" s="24" t="s">
        <v>590</v>
      </c>
      <c r="T70" s="23" t="s">
        <v>590</v>
      </c>
      <c r="U70" s="23" t="s">
        <v>590</v>
      </c>
      <c r="V70" s="23" t="s">
        <v>590</v>
      </c>
      <c r="W70" s="23" t="s">
        <v>590</v>
      </c>
      <c r="X70" s="23" t="s">
        <v>590</v>
      </c>
      <c r="Y70" s="23" t="s">
        <v>590</v>
      </c>
      <c r="Z70" s="23" t="s">
        <v>590</v>
      </c>
      <c r="AA70" s="23" t="s">
        <v>590</v>
      </c>
      <c r="AB70" s="23" t="s">
        <v>590</v>
      </c>
      <c r="AC70" s="23" t="s">
        <v>590</v>
      </c>
      <c r="AD70" s="23" t="s">
        <v>590</v>
      </c>
      <c r="AE70" s="23" t="s">
        <v>590</v>
      </c>
      <c r="AF70" s="23" t="s">
        <v>590</v>
      </c>
      <c r="AG70" s="23" t="s">
        <v>590</v>
      </c>
      <c r="AH70" s="24" t="s">
        <v>590</v>
      </c>
    </row>
    <row r="71" spans="2:34" x14ac:dyDescent="0.2">
      <c r="B71" s="33" t="s">
        <v>242</v>
      </c>
      <c r="C71" s="18" t="s">
        <v>22</v>
      </c>
      <c r="D71" s="21" t="s">
        <v>142</v>
      </c>
      <c r="E71" s="23">
        <v>1.6791044776119403E-2</v>
      </c>
      <c r="F71" s="23">
        <v>6.6231343283582086E-2</v>
      </c>
      <c r="G71" s="23">
        <v>9.3283582089552237E-4</v>
      </c>
      <c r="H71" s="23">
        <v>2.0522388059701493E-2</v>
      </c>
      <c r="I71" s="23">
        <v>8.3022388059701496E-2</v>
      </c>
      <c r="J71" s="23">
        <v>8.9552238805970144E-2</v>
      </c>
      <c r="K71" s="23">
        <v>2.9850746268656716E-2</v>
      </c>
      <c r="L71" s="23">
        <v>0.13059701492537312</v>
      </c>
      <c r="M71" s="23">
        <v>3.8246268656716417E-2</v>
      </c>
      <c r="N71" s="23">
        <v>1.8656716417910446E-2</v>
      </c>
      <c r="O71" s="23">
        <v>9.3283582089552237E-4</v>
      </c>
      <c r="P71" s="23">
        <v>8.2089552238805971E-2</v>
      </c>
      <c r="Q71" s="23">
        <v>0.35447761194029853</v>
      </c>
      <c r="R71" s="23">
        <v>6.8097014925373137E-2</v>
      </c>
      <c r="S71" s="24">
        <v>5360</v>
      </c>
      <c r="T71" s="23">
        <v>3.8461538461538464E-2</v>
      </c>
      <c r="U71" s="23">
        <v>0.15384615384615385</v>
      </c>
      <c r="V71" s="23">
        <v>0</v>
      </c>
      <c r="W71" s="23">
        <v>7.6923076923076927E-2</v>
      </c>
      <c r="X71" s="23">
        <v>0.11538461538461539</v>
      </c>
      <c r="Y71" s="23">
        <v>3.8461538461538464E-2</v>
      </c>
      <c r="Z71" s="23">
        <v>7.6923076923076927E-2</v>
      </c>
      <c r="AA71" s="23">
        <v>0.11538461538461539</v>
      </c>
      <c r="AB71" s="23">
        <v>3.8461538461538464E-2</v>
      </c>
      <c r="AC71" s="23">
        <v>0</v>
      </c>
      <c r="AD71" s="23">
        <v>0</v>
      </c>
      <c r="AE71" s="23">
        <v>3.8461538461538464E-2</v>
      </c>
      <c r="AF71" s="23">
        <v>0.19230769230769232</v>
      </c>
      <c r="AG71" s="23">
        <v>7.6923076923076927E-2</v>
      </c>
      <c r="AH71" s="24">
        <v>130</v>
      </c>
    </row>
    <row r="72" spans="2:34" x14ac:dyDescent="0.2">
      <c r="B72" s="33" t="s">
        <v>242</v>
      </c>
      <c r="C72" s="18" t="s">
        <v>440</v>
      </c>
      <c r="D72" s="21" t="s">
        <v>441</v>
      </c>
      <c r="E72" s="23">
        <v>2.4421593830334189E-2</v>
      </c>
      <c r="F72" s="23">
        <v>3.7275064267352186E-2</v>
      </c>
      <c r="G72" s="23">
        <v>0</v>
      </c>
      <c r="H72" s="23">
        <v>1.6709511568123392E-2</v>
      </c>
      <c r="I72" s="23">
        <v>6.0411311053984576E-2</v>
      </c>
      <c r="J72" s="23">
        <v>0.13239074550128535</v>
      </c>
      <c r="K72" s="23">
        <v>3.4704370179948589E-2</v>
      </c>
      <c r="L72" s="23">
        <v>0.13753213367609254</v>
      </c>
      <c r="M72" s="23">
        <v>3.0848329048843187E-2</v>
      </c>
      <c r="N72" s="23">
        <v>7.7120822622107968E-3</v>
      </c>
      <c r="O72" s="23">
        <v>1.2853470437017994E-3</v>
      </c>
      <c r="P72" s="23">
        <v>0.14138817480719795</v>
      </c>
      <c r="Q72" s="23">
        <v>0.31233933161953725</v>
      </c>
      <c r="R72" s="23">
        <v>6.1696658097686374E-2</v>
      </c>
      <c r="S72" s="24">
        <v>3890</v>
      </c>
      <c r="T72" s="23">
        <v>4.6511627906976744E-2</v>
      </c>
      <c r="U72" s="23">
        <v>0.12790697674418605</v>
      </c>
      <c r="V72" s="23">
        <v>0</v>
      </c>
      <c r="W72" s="23">
        <v>2.3255813953488372E-2</v>
      </c>
      <c r="X72" s="23">
        <v>9.3023255813953487E-2</v>
      </c>
      <c r="Y72" s="23">
        <v>3.4883720930232558E-2</v>
      </c>
      <c r="Z72" s="23">
        <v>3.4883720930232558E-2</v>
      </c>
      <c r="AA72" s="23">
        <v>5.8139534883720929E-2</v>
      </c>
      <c r="AB72" s="23">
        <v>5.8139534883720929E-2</v>
      </c>
      <c r="AC72" s="23">
        <v>2.3255813953488372E-2</v>
      </c>
      <c r="AD72" s="23">
        <v>0</v>
      </c>
      <c r="AE72" s="23">
        <v>8.1395348837209308E-2</v>
      </c>
      <c r="AF72" s="23">
        <v>0.41860465116279072</v>
      </c>
      <c r="AG72" s="23">
        <v>3.4883720930232558E-2</v>
      </c>
      <c r="AH72" s="24">
        <v>430</v>
      </c>
    </row>
    <row r="73" spans="2:34" x14ac:dyDescent="0.2">
      <c r="B73" s="33" t="s">
        <v>242</v>
      </c>
      <c r="C73" s="18" t="s">
        <v>23</v>
      </c>
      <c r="D73" s="21" t="s">
        <v>307</v>
      </c>
      <c r="E73" s="23">
        <v>4.2023346303501949E-2</v>
      </c>
      <c r="F73" s="23">
        <v>2.4902723735408562E-2</v>
      </c>
      <c r="G73" s="23">
        <v>1.5564202334630351E-3</v>
      </c>
      <c r="H73" s="23">
        <v>2.6459143968871595E-2</v>
      </c>
      <c r="I73" s="23">
        <v>0.10894941634241245</v>
      </c>
      <c r="J73" s="23">
        <v>9.727626459143969E-2</v>
      </c>
      <c r="K73" s="23">
        <v>3.4241245136186774E-2</v>
      </c>
      <c r="L73" s="23">
        <v>0.11284046692607004</v>
      </c>
      <c r="M73" s="23">
        <v>3.4241245136186774E-2</v>
      </c>
      <c r="N73" s="23">
        <v>3.9688715953307391E-2</v>
      </c>
      <c r="O73" s="23">
        <v>2.3346303501945525E-3</v>
      </c>
      <c r="P73" s="23">
        <v>0.14941634241245136</v>
      </c>
      <c r="Q73" s="23">
        <v>0.29338521400778211</v>
      </c>
      <c r="R73" s="23">
        <v>3.3463035019455252E-2</v>
      </c>
      <c r="S73" s="24">
        <v>6425</v>
      </c>
      <c r="T73" s="23">
        <v>4.878048780487805E-2</v>
      </c>
      <c r="U73" s="23">
        <v>4.878048780487805E-2</v>
      </c>
      <c r="V73" s="23">
        <v>0</v>
      </c>
      <c r="W73" s="23">
        <v>2.4390243902439025E-2</v>
      </c>
      <c r="X73" s="23">
        <v>0.17073170731707318</v>
      </c>
      <c r="Y73" s="23">
        <v>9.7560975609756101E-2</v>
      </c>
      <c r="Z73" s="23">
        <v>4.878048780487805E-2</v>
      </c>
      <c r="AA73" s="23">
        <v>4.878048780487805E-2</v>
      </c>
      <c r="AB73" s="23">
        <v>2.4390243902439025E-2</v>
      </c>
      <c r="AC73" s="23">
        <v>2.4390243902439025E-2</v>
      </c>
      <c r="AD73" s="23">
        <v>0</v>
      </c>
      <c r="AE73" s="23">
        <v>0.1951219512195122</v>
      </c>
      <c r="AF73" s="23">
        <v>0.14634146341463414</v>
      </c>
      <c r="AG73" s="23">
        <v>9.7560975609756101E-2</v>
      </c>
      <c r="AH73" s="24">
        <v>205</v>
      </c>
    </row>
    <row r="74" spans="2:34" x14ac:dyDescent="0.2">
      <c r="B74" s="33" t="s">
        <v>242</v>
      </c>
      <c r="C74" s="18" t="s">
        <v>24</v>
      </c>
      <c r="D74" s="21" t="s">
        <v>143</v>
      </c>
      <c r="E74" s="23" t="s">
        <v>590</v>
      </c>
      <c r="F74" s="23" t="s">
        <v>590</v>
      </c>
      <c r="G74" s="23" t="s">
        <v>590</v>
      </c>
      <c r="H74" s="23" t="s">
        <v>590</v>
      </c>
      <c r="I74" s="23" t="s">
        <v>590</v>
      </c>
      <c r="J74" s="23" t="s">
        <v>590</v>
      </c>
      <c r="K74" s="23" t="s">
        <v>590</v>
      </c>
      <c r="L74" s="23" t="s">
        <v>590</v>
      </c>
      <c r="M74" s="23" t="s">
        <v>590</v>
      </c>
      <c r="N74" s="23" t="s">
        <v>590</v>
      </c>
      <c r="O74" s="23" t="s">
        <v>590</v>
      </c>
      <c r="P74" s="23" t="s">
        <v>590</v>
      </c>
      <c r="Q74" s="23" t="s">
        <v>590</v>
      </c>
      <c r="R74" s="23" t="s">
        <v>590</v>
      </c>
      <c r="S74" s="24" t="s">
        <v>590</v>
      </c>
      <c r="T74" s="23" t="s">
        <v>590</v>
      </c>
      <c r="U74" s="23" t="s">
        <v>590</v>
      </c>
      <c r="V74" s="23" t="s">
        <v>590</v>
      </c>
      <c r="W74" s="23" t="s">
        <v>590</v>
      </c>
      <c r="X74" s="23" t="s">
        <v>590</v>
      </c>
      <c r="Y74" s="23" t="s">
        <v>590</v>
      </c>
      <c r="Z74" s="23" t="s">
        <v>590</v>
      </c>
      <c r="AA74" s="23" t="s">
        <v>590</v>
      </c>
      <c r="AB74" s="23" t="s">
        <v>590</v>
      </c>
      <c r="AC74" s="23" t="s">
        <v>590</v>
      </c>
      <c r="AD74" s="23" t="s">
        <v>590</v>
      </c>
      <c r="AE74" s="23" t="s">
        <v>590</v>
      </c>
      <c r="AF74" s="23" t="s">
        <v>590</v>
      </c>
      <c r="AG74" s="23" t="s">
        <v>590</v>
      </c>
      <c r="AH74" s="24" t="s">
        <v>590</v>
      </c>
    </row>
    <row r="75" spans="2:34" x14ac:dyDescent="0.2">
      <c r="B75" s="33" t="s">
        <v>242</v>
      </c>
      <c r="C75" s="18" t="s">
        <v>25</v>
      </c>
      <c r="D75" s="21" t="s">
        <v>308</v>
      </c>
      <c r="E75" s="23">
        <v>1.090909090909091E-2</v>
      </c>
      <c r="F75" s="23">
        <v>7.2727272727272727E-3</v>
      </c>
      <c r="G75" s="23">
        <v>0</v>
      </c>
      <c r="H75" s="23">
        <v>2.9090909090909091E-2</v>
      </c>
      <c r="I75" s="23">
        <v>4.363636363636364E-2</v>
      </c>
      <c r="J75" s="23">
        <v>4.7272727272727272E-2</v>
      </c>
      <c r="K75" s="23">
        <v>1.4545454545454545E-2</v>
      </c>
      <c r="L75" s="23">
        <v>0.10545454545454545</v>
      </c>
      <c r="M75" s="23">
        <v>2.5454545454545455E-2</v>
      </c>
      <c r="N75" s="23">
        <v>0</v>
      </c>
      <c r="O75" s="23">
        <v>0</v>
      </c>
      <c r="P75" s="23">
        <v>0.12</v>
      </c>
      <c r="Q75" s="23">
        <v>0.53090909090909089</v>
      </c>
      <c r="R75" s="23">
        <v>5.8181818181818182E-2</v>
      </c>
      <c r="S75" s="24">
        <v>1375</v>
      </c>
      <c r="T75" s="23" t="s">
        <v>591</v>
      </c>
      <c r="U75" s="23" t="s">
        <v>591</v>
      </c>
      <c r="V75" s="23" t="s">
        <v>591</v>
      </c>
      <c r="W75" s="23" t="s">
        <v>591</v>
      </c>
      <c r="X75" s="23" t="s">
        <v>591</v>
      </c>
      <c r="Y75" s="23" t="s">
        <v>591</v>
      </c>
      <c r="Z75" s="23" t="s">
        <v>591</v>
      </c>
      <c r="AA75" s="23" t="s">
        <v>591</v>
      </c>
      <c r="AB75" s="23" t="s">
        <v>591</v>
      </c>
      <c r="AC75" s="23" t="s">
        <v>591</v>
      </c>
      <c r="AD75" s="23" t="s">
        <v>591</v>
      </c>
      <c r="AE75" s="23" t="s">
        <v>591</v>
      </c>
      <c r="AF75" s="23" t="s">
        <v>591</v>
      </c>
      <c r="AG75" s="23" t="s">
        <v>591</v>
      </c>
      <c r="AH75" s="24" t="s">
        <v>591</v>
      </c>
    </row>
    <row r="76" spans="2:34" x14ac:dyDescent="0.2">
      <c r="B76" s="33" t="s">
        <v>242</v>
      </c>
      <c r="C76" s="18" t="s">
        <v>444</v>
      </c>
      <c r="D76" s="21" t="s">
        <v>445</v>
      </c>
      <c r="E76" s="23" t="s">
        <v>590</v>
      </c>
      <c r="F76" s="23" t="s">
        <v>590</v>
      </c>
      <c r="G76" s="23" t="s">
        <v>590</v>
      </c>
      <c r="H76" s="23" t="s">
        <v>590</v>
      </c>
      <c r="I76" s="23" t="s">
        <v>590</v>
      </c>
      <c r="J76" s="23" t="s">
        <v>590</v>
      </c>
      <c r="K76" s="23" t="s">
        <v>590</v>
      </c>
      <c r="L76" s="23" t="s">
        <v>590</v>
      </c>
      <c r="M76" s="23" t="s">
        <v>590</v>
      </c>
      <c r="N76" s="23" t="s">
        <v>590</v>
      </c>
      <c r="O76" s="23" t="s">
        <v>590</v>
      </c>
      <c r="P76" s="23" t="s">
        <v>590</v>
      </c>
      <c r="Q76" s="23" t="s">
        <v>590</v>
      </c>
      <c r="R76" s="23" t="s">
        <v>590</v>
      </c>
      <c r="S76" s="24" t="s">
        <v>590</v>
      </c>
      <c r="T76" s="23" t="s">
        <v>590</v>
      </c>
      <c r="U76" s="23" t="s">
        <v>590</v>
      </c>
      <c r="V76" s="23" t="s">
        <v>590</v>
      </c>
      <c r="W76" s="23" t="s">
        <v>590</v>
      </c>
      <c r="X76" s="23" t="s">
        <v>590</v>
      </c>
      <c r="Y76" s="23" t="s">
        <v>590</v>
      </c>
      <c r="Z76" s="23" t="s">
        <v>590</v>
      </c>
      <c r="AA76" s="23" t="s">
        <v>590</v>
      </c>
      <c r="AB76" s="23" t="s">
        <v>590</v>
      </c>
      <c r="AC76" s="23" t="s">
        <v>590</v>
      </c>
      <c r="AD76" s="23" t="s">
        <v>590</v>
      </c>
      <c r="AE76" s="23" t="s">
        <v>590</v>
      </c>
      <c r="AF76" s="23" t="s">
        <v>590</v>
      </c>
      <c r="AG76" s="23" t="s">
        <v>590</v>
      </c>
      <c r="AH76" s="24" t="s">
        <v>590</v>
      </c>
    </row>
    <row r="77" spans="2:34" x14ac:dyDescent="0.2">
      <c r="B77" s="33" t="s">
        <v>242</v>
      </c>
      <c r="C77" s="18" t="s">
        <v>26</v>
      </c>
      <c r="D77" s="21" t="s">
        <v>309</v>
      </c>
      <c r="E77" s="23" t="s">
        <v>590</v>
      </c>
      <c r="F77" s="23" t="s">
        <v>590</v>
      </c>
      <c r="G77" s="23" t="s">
        <v>590</v>
      </c>
      <c r="H77" s="23" t="s">
        <v>590</v>
      </c>
      <c r="I77" s="23" t="s">
        <v>590</v>
      </c>
      <c r="J77" s="23" t="s">
        <v>590</v>
      </c>
      <c r="K77" s="23" t="s">
        <v>590</v>
      </c>
      <c r="L77" s="23" t="s">
        <v>590</v>
      </c>
      <c r="M77" s="23" t="s">
        <v>590</v>
      </c>
      <c r="N77" s="23" t="s">
        <v>590</v>
      </c>
      <c r="O77" s="23" t="s">
        <v>590</v>
      </c>
      <c r="P77" s="23" t="s">
        <v>590</v>
      </c>
      <c r="Q77" s="23" t="s">
        <v>590</v>
      </c>
      <c r="R77" s="23" t="s">
        <v>590</v>
      </c>
      <c r="S77" s="24" t="s">
        <v>590</v>
      </c>
      <c r="T77" s="23" t="s">
        <v>590</v>
      </c>
      <c r="U77" s="23" t="s">
        <v>590</v>
      </c>
      <c r="V77" s="23" t="s">
        <v>590</v>
      </c>
      <c r="W77" s="23" t="s">
        <v>590</v>
      </c>
      <c r="X77" s="23" t="s">
        <v>590</v>
      </c>
      <c r="Y77" s="23" t="s">
        <v>590</v>
      </c>
      <c r="Z77" s="23" t="s">
        <v>590</v>
      </c>
      <c r="AA77" s="23" t="s">
        <v>590</v>
      </c>
      <c r="AB77" s="23" t="s">
        <v>590</v>
      </c>
      <c r="AC77" s="23" t="s">
        <v>590</v>
      </c>
      <c r="AD77" s="23" t="s">
        <v>590</v>
      </c>
      <c r="AE77" s="23" t="s">
        <v>590</v>
      </c>
      <c r="AF77" s="23" t="s">
        <v>590</v>
      </c>
      <c r="AG77" s="23" t="s">
        <v>590</v>
      </c>
      <c r="AH77" s="24" t="s">
        <v>590</v>
      </c>
    </row>
    <row r="78" spans="2:34" x14ac:dyDescent="0.2">
      <c r="B78" s="33" t="s">
        <v>242</v>
      </c>
      <c r="C78" s="18" t="s">
        <v>28</v>
      </c>
      <c r="D78" s="21" t="s">
        <v>145</v>
      </c>
      <c r="E78" s="23" t="s">
        <v>590</v>
      </c>
      <c r="F78" s="23" t="s">
        <v>590</v>
      </c>
      <c r="G78" s="23" t="s">
        <v>590</v>
      </c>
      <c r="H78" s="23" t="s">
        <v>590</v>
      </c>
      <c r="I78" s="23" t="s">
        <v>590</v>
      </c>
      <c r="J78" s="23" t="s">
        <v>590</v>
      </c>
      <c r="K78" s="23" t="s">
        <v>590</v>
      </c>
      <c r="L78" s="23" t="s">
        <v>590</v>
      </c>
      <c r="M78" s="23" t="s">
        <v>590</v>
      </c>
      <c r="N78" s="23" t="s">
        <v>590</v>
      </c>
      <c r="O78" s="23" t="s">
        <v>590</v>
      </c>
      <c r="P78" s="23" t="s">
        <v>590</v>
      </c>
      <c r="Q78" s="23" t="s">
        <v>590</v>
      </c>
      <c r="R78" s="23" t="s">
        <v>590</v>
      </c>
      <c r="S78" s="24" t="s">
        <v>590</v>
      </c>
      <c r="T78" s="23" t="s">
        <v>590</v>
      </c>
      <c r="U78" s="23" t="s">
        <v>590</v>
      </c>
      <c r="V78" s="23" t="s">
        <v>590</v>
      </c>
      <c r="W78" s="23" t="s">
        <v>590</v>
      </c>
      <c r="X78" s="23" t="s">
        <v>590</v>
      </c>
      <c r="Y78" s="23" t="s">
        <v>590</v>
      </c>
      <c r="Z78" s="23" t="s">
        <v>590</v>
      </c>
      <c r="AA78" s="23" t="s">
        <v>590</v>
      </c>
      <c r="AB78" s="23" t="s">
        <v>590</v>
      </c>
      <c r="AC78" s="23" t="s">
        <v>590</v>
      </c>
      <c r="AD78" s="23" t="s">
        <v>590</v>
      </c>
      <c r="AE78" s="23" t="s">
        <v>590</v>
      </c>
      <c r="AF78" s="23" t="s">
        <v>590</v>
      </c>
      <c r="AG78" s="23" t="s">
        <v>590</v>
      </c>
      <c r="AH78" s="24" t="s">
        <v>590</v>
      </c>
    </row>
    <row r="79" spans="2:34" x14ac:dyDescent="0.2">
      <c r="B79" s="33" t="s">
        <v>242</v>
      </c>
      <c r="C79" s="18" t="s">
        <v>29</v>
      </c>
      <c r="D79" s="21" t="s">
        <v>146</v>
      </c>
      <c r="E79" s="23" t="s">
        <v>590</v>
      </c>
      <c r="F79" s="23" t="s">
        <v>590</v>
      </c>
      <c r="G79" s="23" t="s">
        <v>590</v>
      </c>
      <c r="H79" s="23" t="s">
        <v>590</v>
      </c>
      <c r="I79" s="23" t="s">
        <v>590</v>
      </c>
      <c r="J79" s="23" t="s">
        <v>590</v>
      </c>
      <c r="K79" s="23" t="s">
        <v>590</v>
      </c>
      <c r="L79" s="23" t="s">
        <v>590</v>
      </c>
      <c r="M79" s="23" t="s">
        <v>590</v>
      </c>
      <c r="N79" s="23" t="s">
        <v>590</v>
      </c>
      <c r="O79" s="23" t="s">
        <v>590</v>
      </c>
      <c r="P79" s="23" t="s">
        <v>590</v>
      </c>
      <c r="Q79" s="23" t="s">
        <v>590</v>
      </c>
      <c r="R79" s="23" t="s">
        <v>590</v>
      </c>
      <c r="S79" s="24" t="s">
        <v>590</v>
      </c>
      <c r="T79" s="23" t="s">
        <v>590</v>
      </c>
      <c r="U79" s="23" t="s">
        <v>590</v>
      </c>
      <c r="V79" s="23" t="s">
        <v>590</v>
      </c>
      <c r="W79" s="23" t="s">
        <v>590</v>
      </c>
      <c r="X79" s="23" t="s">
        <v>590</v>
      </c>
      <c r="Y79" s="23" t="s">
        <v>590</v>
      </c>
      <c r="Z79" s="23" t="s">
        <v>590</v>
      </c>
      <c r="AA79" s="23" t="s">
        <v>590</v>
      </c>
      <c r="AB79" s="23" t="s">
        <v>590</v>
      </c>
      <c r="AC79" s="23" t="s">
        <v>590</v>
      </c>
      <c r="AD79" s="23" t="s">
        <v>590</v>
      </c>
      <c r="AE79" s="23" t="s">
        <v>590</v>
      </c>
      <c r="AF79" s="23" t="s">
        <v>590</v>
      </c>
      <c r="AG79" s="23" t="s">
        <v>590</v>
      </c>
      <c r="AH79" s="24" t="s">
        <v>590</v>
      </c>
    </row>
    <row r="80" spans="2:34" x14ac:dyDescent="0.2">
      <c r="B80" s="33" t="s">
        <v>242</v>
      </c>
      <c r="C80" s="18" t="s">
        <v>30</v>
      </c>
      <c r="D80" s="21" t="s">
        <v>147</v>
      </c>
      <c r="E80" s="23" t="s">
        <v>590</v>
      </c>
      <c r="F80" s="23" t="s">
        <v>590</v>
      </c>
      <c r="G80" s="23" t="s">
        <v>590</v>
      </c>
      <c r="H80" s="23" t="s">
        <v>590</v>
      </c>
      <c r="I80" s="23" t="s">
        <v>590</v>
      </c>
      <c r="J80" s="23" t="s">
        <v>590</v>
      </c>
      <c r="K80" s="23" t="s">
        <v>590</v>
      </c>
      <c r="L80" s="23" t="s">
        <v>590</v>
      </c>
      <c r="M80" s="23" t="s">
        <v>590</v>
      </c>
      <c r="N80" s="23" t="s">
        <v>590</v>
      </c>
      <c r="O80" s="23" t="s">
        <v>590</v>
      </c>
      <c r="P80" s="23" t="s">
        <v>590</v>
      </c>
      <c r="Q80" s="23" t="s">
        <v>590</v>
      </c>
      <c r="R80" s="23" t="s">
        <v>590</v>
      </c>
      <c r="S80" s="24" t="s">
        <v>590</v>
      </c>
      <c r="T80" s="23" t="s">
        <v>590</v>
      </c>
      <c r="U80" s="23" t="s">
        <v>590</v>
      </c>
      <c r="V80" s="23" t="s">
        <v>590</v>
      </c>
      <c r="W80" s="23" t="s">
        <v>590</v>
      </c>
      <c r="X80" s="23" t="s">
        <v>590</v>
      </c>
      <c r="Y80" s="23" t="s">
        <v>590</v>
      </c>
      <c r="Z80" s="23" t="s">
        <v>590</v>
      </c>
      <c r="AA80" s="23" t="s">
        <v>590</v>
      </c>
      <c r="AB80" s="23" t="s">
        <v>590</v>
      </c>
      <c r="AC80" s="23" t="s">
        <v>590</v>
      </c>
      <c r="AD80" s="23" t="s">
        <v>590</v>
      </c>
      <c r="AE80" s="23" t="s">
        <v>590</v>
      </c>
      <c r="AF80" s="23" t="s">
        <v>590</v>
      </c>
      <c r="AG80" s="23" t="s">
        <v>590</v>
      </c>
      <c r="AH80" s="24" t="s">
        <v>590</v>
      </c>
    </row>
    <row r="81" spans="2:34" x14ac:dyDescent="0.2">
      <c r="B81" s="33" t="s">
        <v>242</v>
      </c>
      <c r="C81" s="18" t="s">
        <v>31</v>
      </c>
      <c r="D81" s="21" t="s">
        <v>310</v>
      </c>
      <c r="E81" s="23" t="s">
        <v>590</v>
      </c>
      <c r="F81" s="23" t="s">
        <v>590</v>
      </c>
      <c r="G81" s="23" t="s">
        <v>590</v>
      </c>
      <c r="H81" s="23" t="s">
        <v>590</v>
      </c>
      <c r="I81" s="23" t="s">
        <v>590</v>
      </c>
      <c r="J81" s="23" t="s">
        <v>590</v>
      </c>
      <c r="K81" s="23" t="s">
        <v>590</v>
      </c>
      <c r="L81" s="23" t="s">
        <v>590</v>
      </c>
      <c r="M81" s="23" t="s">
        <v>590</v>
      </c>
      <c r="N81" s="23" t="s">
        <v>590</v>
      </c>
      <c r="O81" s="23" t="s">
        <v>590</v>
      </c>
      <c r="P81" s="23" t="s">
        <v>590</v>
      </c>
      <c r="Q81" s="23" t="s">
        <v>590</v>
      </c>
      <c r="R81" s="23" t="s">
        <v>590</v>
      </c>
      <c r="S81" s="24" t="s">
        <v>590</v>
      </c>
      <c r="T81" s="23" t="s">
        <v>590</v>
      </c>
      <c r="U81" s="23" t="s">
        <v>590</v>
      </c>
      <c r="V81" s="23" t="s">
        <v>590</v>
      </c>
      <c r="W81" s="23" t="s">
        <v>590</v>
      </c>
      <c r="X81" s="23" t="s">
        <v>590</v>
      </c>
      <c r="Y81" s="23" t="s">
        <v>590</v>
      </c>
      <c r="Z81" s="23" t="s">
        <v>590</v>
      </c>
      <c r="AA81" s="23" t="s">
        <v>590</v>
      </c>
      <c r="AB81" s="23" t="s">
        <v>590</v>
      </c>
      <c r="AC81" s="23" t="s">
        <v>590</v>
      </c>
      <c r="AD81" s="23" t="s">
        <v>590</v>
      </c>
      <c r="AE81" s="23" t="s">
        <v>590</v>
      </c>
      <c r="AF81" s="23" t="s">
        <v>590</v>
      </c>
      <c r="AG81" s="23" t="s">
        <v>590</v>
      </c>
      <c r="AH81" s="24" t="s">
        <v>590</v>
      </c>
    </row>
    <row r="82" spans="2:34" x14ac:dyDescent="0.2">
      <c r="B82" s="33" t="s">
        <v>242</v>
      </c>
      <c r="C82" s="18" t="s">
        <v>32</v>
      </c>
      <c r="D82" s="21" t="s">
        <v>311</v>
      </c>
      <c r="E82" s="23" t="s">
        <v>590</v>
      </c>
      <c r="F82" s="23" t="s">
        <v>590</v>
      </c>
      <c r="G82" s="23" t="s">
        <v>590</v>
      </c>
      <c r="H82" s="23" t="s">
        <v>590</v>
      </c>
      <c r="I82" s="23" t="s">
        <v>590</v>
      </c>
      <c r="J82" s="23" t="s">
        <v>590</v>
      </c>
      <c r="K82" s="23" t="s">
        <v>590</v>
      </c>
      <c r="L82" s="23" t="s">
        <v>590</v>
      </c>
      <c r="M82" s="23" t="s">
        <v>590</v>
      </c>
      <c r="N82" s="23" t="s">
        <v>590</v>
      </c>
      <c r="O82" s="23" t="s">
        <v>590</v>
      </c>
      <c r="P82" s="23" t="s">
        <v>590</v>
      </c>
      <c r="Q82" s="23" t="s">
        <v>590</v>
      </c>
      <c r="R82" s="23" t="s">
        <v>590</v>
      </c>
      <c r="S82" s="24" t="s">
        <v>590</v>
      </c>
      <c r="T82" s="23" t="s">
        <v>590</v>
      </c>
      <c r="U82" s="23" t="s">
        <v>590</v>
      </c>
      <c r="V82" s="23" t="s">
        <v>590</v>
      </c>
      <c r="W82" s="23" t="s">
        <v>590</v>
      </c>
      <c r="X82" s="23" t="s">
        <v>590</v>
      </c>
      <c r="Y82" s="23" t="s">
        <v>590</v>
      </c>
      <c r="Z82" s="23" t="s">
        <v>590</v>
      </c>
      <c r="AA82" s="23" t="s">
        <v>590</v>
      </c>
      <c r="AB82" s="23" t="s">
        <v>590</v>
      </c>
      <c r="AC82" s="23" t="s">
        <v>590</v>
      </c>
      <c r="AD82" s="23" t="s">
        <v>590</v>
      </c>
      <c r="AE82" s="23" t="s">
        <v>590</v>
      </c>
      <c r="AF82" s="23" t="s">
        <v>590</v>
      </c>
      <c r="AG82" s="23" t="s">
        <v>590</v>
      </c>
      <c r="AH82" s="24" t="s">
        <v>590</v>
      </c>
    </row>
    <row r="83" spans="2:34" x14ac:dyDescent="0.2">
      <c r="B83" s="33" t="s">
        <v>242</v>
      </c>
      <c r="C83" s="18" t="s">
        <v>452</v>
      </c>
      <c r="D83" s="21" t="s">
        <v>453</v>
      </c>
      <c r="E83" s="23" t="s">
        <v>590</v>
      </c>
      <c r="F83" s="23" t="s">
        <v>590</v>
      </c>
      <c r="G83" s="23" t="s">
        <v>590</v>
      </c>
      <c r="H83" s="23" t="s">
        <v>590</v>
      </c>
      <c r="I83" s="23" t="s">
        <v>590</v>
      </c>
      <c r="J83" s="23" t="s">
        <v>590</v>
      </c>
      <c r="K83" s="23" t="s">
        <v>590</v>
      </c>
      <c r="L83" s="23" t="s">
        <v>590</v>
      </c>
      <c r="M83" s="23" t="s">
        <v>590</v>
      </c>
      <c r="N83" s="23" t="s">
        <v>590</v>
      </c>
      <c r="O83" s="23" t="s">
        <v>590</v>
      </c>
      <c r="P83" s="23" t="s">
        <v>590</v>
      </c>
      <c r="Q83" s="23" t="s">
        <v>590</v>
      </c>
      <c r="R83" s="23" t="s">
        <v>590</v>
      </c>
      <c r="S83" s="24" t="s">
        <v>590</v>
      </c>
      <c r="T83" s="23" t="s">
        <v>590</v>
      </c>
      <c r="U83" s="23" t="s">
        <v>590</v>
      </c>
      <c r="V83" s="23" t="s">
        <v>590</v>
      </c>
      <c r="W83" s="23" t="s">
        <v>590</v>
      </c>
      <c r="X83" s="23" t="s">
        <v>590</v>
      </c>
      <c r="Y83" s="23" t="s">
        <v>590</v>
      </c>
      <c r="Z83" s="23" t="s">
        <v>590</v>
      </c>
      <c r="AA83" s="23" t="s">
        <v>590</v>
      </c>
      <c r="AB83" s="23" t="s">
        <v>590</v>
      </c>
      <c r="AC83" s="23" t="s">
        <v>590</v>
      </c>
      <c r="AD83" s="23" t="s">
        <v>590</v>
      </c>
      <c r="AE83" s="23" t="s">
        <v>590</v>
      </c>
      <c r="AF83" s="23" t="s">
        <v>590</v>
      </c>
      <c r="AG83" s="23" t="s">
        <v>590</v>
      </c>
      <c r="AH83" s="24" t="s">
        <v>590</v>
      </c>
    </row>
    <row r="84" spans="2:34" x14ac:dyDescent="0.2">
      <c r="B84" s="33" t="s">
        <v>242</v>
      </c>
      <c r="C84" s="18" t="s">
        <v>33</v>
      </c>
      <c r="D84" s="21" t="s">
        <v>148</v>
      </c>
      <c r="E84" s="23">
        <v>2.3809523809523808E-2</v>
      </c>
      <c r="F84" s="23">
        <v>4.2568542568542568E-2</v>
      </c>
      <c r="G84" s="23">
        <v>0</v>
      </c>
      <c r="H84" s="23">
        <v>2.0202020202020204E-2</v>
      </c>
      <c r="I84" s="23">
        <v>0.10101010101010101</v>
      </c>
      <c r="J84" s="23">
        <v>0.12337662337662338</v>
      </c>
      <c r="K84" s="23">
        <v>2.886002886002886E-2</v>
      </c>
      <c r="L84" s="23">
        <v>0.10678210678210678</v>
      </c>
      <c r="M84" s="23">
        <v>4.1847041847041848E-2</v>
      </c>
      <c r="N84" s="23">
        <v>5.0505050505050509E-3</v>
      </c>
      <c r="O84" s="23">
        <v>7.215007215007215E-4</v>
      </c>
      <c r="P84" s="23">
        <v>7.9365079365079361E-2</v>
      </c>
      <c r="Q84" s="23">
        <v>0.34199134199134201</v>
      </c>
      <c r="R84" s="23">
        <v>8.4415584415584416E-2</v>
      </c>
      <c r="S84" s="24">
        <v>6930</v>
      </c>
      <c r="T84" s="23" t="s">
        <v>590</v>
      </c>
      <c r="U84" s="23" t="s">
        <v>590</v>
      </c>
      <c r="V84" s="23" t="s">
        <v>590</v>
      </c>
      <c r="W84" s="23" t="s">
        <v>590</v>
      </c>
      <c r="X84" s="23" t="s">
        <v>590</v>
      </c>
      <c r="Y84" s="23" t="s">
        <v>590</v>
      </c>
      <c r="Z84" s="23" t="s">
        <v>590</v>
      </c>
      <c r="AA84" s="23" t="s">
        <v>590</v>
      </c>
      <c r="AB84" s="23" t="s">
        <v>590</v>
      </c>
      <c r="AC84" s="23" t="s">
        <v>590</v>
      </c>
      <c r="AD84" s="23" t="s">
        <v>590</v>
      </c>
      <c r="AE84" s="23" t="s">
        <v>590</v>
      </c>
      <c r="AF84" s="23" t="s">
        <v>590</v>
      </c>
      <c r="AG84" s="23" t="s">
        <v>590</v>
      </c>
      <c r="AH84" s="24" t="s">
        <v>590</v>
      </c>
    </row>
    <row r="85" spans="2:34" x14ac:dyDescent="0.2">
      <c r="B85" s="33" t="s">
        <v>242</v>
      </c>
      <c r="C85" s="18" t="s">
        <v>454</v>
      </c>
      <c r="D85" s="21" t="s">
        <v>455</v>
      </c>
      <c r="E85" s="23" t="s">
        <v>590</v>
      </c>
      <c r="F85" s="23" t="s">
        <v>590</v>
      </c>
      <c r="G85" s="23" t="s">
        <v>590</v>
      </c>
      <c r="H85" s="23" t="s">
        <v>590</v>
      </c>
      <c r="I85" s="23" t="s">
        <v>590</v>
      </c>
      <c r="J85" s="23" t="s">
        <v>590</v>
      </c>
      <c r="K85" s="23" t="s">
        <v>590</v>
      </c>
      <c r="L85" s="23" t="s">
        <v>590</v>
      </c>
      <c r="M85" s="23" t="s">
        <v>590</v>
      </c>
      <c r="N85" s="23" t="s">
        <v>590</v>
      </c>
      <c r="O85" s="23" t="s">
        <v>590</v>
      </c>
      <c r="P85" s="23" t="s">
        <v>590</v>
      </c>
      <c r="Q85" s="23" t="s">
        <v>590</v>
      </c>
      <c r="R85" s="23" t="s">
        <v>590</v>
      </c>
      <c r="S85" s="24" t="s">
        <v>590</v>
      </c>
      <c r="T85" s="23" t="s">
        <v>590</v>
      </c>
      <c r="U85" s="23" t="s">
        <v>590</v>
      </c>
      <c r="V85" s="23" t="s">
        <v>590</v>
      </c>
      <c r="W85" s="23" t="s">
        <v>590</v>
      </c>
      <c r="X85" s="23" t="s">
        <v>590</v>
      </c>
      <c r="Y85" s="23" t="s">
        <v>590</v>
      </c>
      <c r="Z85" s="23" t="s">
        <v>590</v>
      </c>
      <c r="AA85" s="23" t="s">
        <v>590</v>
      </c>
      <c r="AB85" s="23" t="s">
        <v>590</v>
      </c>
      <c r="AC85" s="23" t="s">
        <v>590</v>
      </c>
      <c r="AD85" s="23" t="s">
        <v>590</v>
      </c>
      <c r="AE85" s="23" t="s">
        <v>590</v>
      </c>
      <c r="AF85" s="23" t="s">
        <v>590</v>
      </c>
      <c r="AG85" s="23" t="s">
        <v>590</v>
      </c>
      <c r="AH85" s="24" t="s">
        <v>590</v>
      </c>
    </row>
    <row r="86" spans="2:34" x14ac:dyDescent="0.2">
      <c r="B86" s="33" t="s">
        <v>242</v>
      </c>
      <c r="C86" s="18" t="s">
        <v>442</v>
      </c>
      <c r="D86" s="21" t="s">
        <v>443</v>
      </c>
      <c r="E86" s="23" t="s">
        <v>590</v>
      </c>
      <c r="F86" s="23" t="s">
        <v>590</v>
      </c>
      <c r="G86" s="23" t="s">
        <v>590</v>
      </c>
      <c r="H86" s="23" t="s">
        <v>590</v>
      </c>
      <c r="I86" s="23" t="s">
        <v>590</v>
      </c>
      <c r="J86" s="23" t="s">
        <v>590</v>
      </c>
      <c r="K86" s="23" t="s">
        <v>590</v>
      </c>
      <c r="L86" s="23" t="s">
        <v>590</v>
      </c>
      <c r="M86" s="23" t="s">
        <v>590</v>
      </c>
      <c r="N86" s="23" t="s">
        <v>590</v>
      </c>
      <c r="O86" s="23" t="s">
        <v>590</v>
      </c>
      <c r="P86" s="23" t="s">
        <v>590</v>
      </c>
      <c r="Q86" s="23" t="s">
        <v>590</v>
      </c>
      <c r="R86" s="23" t="s">
        <v>590</v>
      </c>
      <c r="S86" s="24" t="s">
        <v>590</v>
      </c>
      <c r="T86" s="23" t="s">
        <v>590</v>
      </c>
      <c r="U86" s="23" t="s">
        <v>590</v>
      </c>
      <c r="V86" s="23" t="s">
        <v>590</v>
      </c>
      <c r="W86" s="23" t="s">
        <v>590</v>
      </c>
      <c r="X86" s="23" t="s">
        <v>590</v>
      </c>
      <c r="Y86" s="23" t="s">
        <v>590</v>
      </c>
      <c r="Z86" s="23" t="s">
        <v>590</v>
      </c>
      <c r="AA86" s="23" t="s">
        <v>590</v>
      </c>
      <c r="AB86" s="23" t="s">
        <v>590</v>
      </c>
      <c r="AC86" s="23" t="s">
        <v>590</v>
      </c>
      <c r="AD86" s="23" t="s">
        <v>590</v>
      </c>
      <c r="AE86" s="23" t="s">
        <v>590</v>
      </c>
      <c r="AF86" s="23" t="s">
        <v>590</v>
      </c>
      <c r="AG86" s="23" t="s">
        <v>590</v>
      </c>
      <c r="AH86" s="24" t="s">
        <v>590</v>
      </c>
    </row>
    <row r="87" spans="2:34" x14ac:dyDescent="0.2">
      <c r="B87" s="33" t="s">
        <v>242</v>
      </c>
      <c r="C87" s="18" t="s">
        <v>446</v>
      </c>
      <c r="D87" s="21" t="s">
        <v>447</v>
      </c>
      <c r="E87" s="23" t="s">
        <v>590</v>
      </c>
      <c r="F87" s="23" t="s">
        <v>590</v>
      </c>
      <c r="G87" s="23" t="s">
        <v>590</v>
      </c>
      <c r="H87" s="23" t="s">
        <v>590</v>
      </c>
      <c r="I87" s="23" t="s">
        <v>590</v>
      </c>
      <c r="J87" s="23" t="s">
        <v>590</v>
      </c>
      <c r="K87" s="23" t="s">
        <v>590</v>
      </c>
      <c r="L87" s="23" t="s">
        <v>590</v>
      </c>
      <c r="M87" s="23" t="s">
        <v>590</v>
      </c>
      <c r="N87" s="23" t="s">
        <v>590</v>
      </c>
      <c r="O87" s="23" t="s">
        <v>590</v>
      </c>
      <c r="P87" s="23" t="s">
        <v>590</v>
      </c>
      <c r="Q87" s="23" t="s">
        <v>590</v>
      </c>
      <c r="R87" s="23" t="s">
        <v>590</v>
      </c>
      <c r="S87" s="24" t="s">
        <v>590</v>
      </c>
      <c r="T87" s="23" t="s">
        <v>590</v>
      </c>
      <c r="U87" s="23" t="s">
        <v>590</v>
      </c>
      <c r="V87" s="23" t="s">
        <v>590</v>
      </c>
      <c r="W87" s="23" t="s">
        <v>590</v>
      </c>
      <c r="X87" s="23" t="s">
        <v>590</v>
      </c>
      <c r="Y87" s="23" t="s">
        <v>590</v>
      </c>
      <c r="Z87" s="23" t="s">
        <v>590</v>
      </c>
      <c r="AA87" s="23" t="s">
        <v>590</v>
      </c>
      <c r="AB87" s="23" t="s">
        <v>590</v>
      </c>
      <c r="AC87" s="23" t="s">
        <v>590</v>
      </c>
      <c r="AD87" s="23" t="s">
        <v>590</v>
      </c>
      <c r="AE87" s="23" t="s">
        <v>590</v>
      </c>
      <c r="AF87" s="23" t="s">
        <v>590</v>
      </c>
      <c r="AG87" s="23" t="s">
        <v>590</v>
      </c>
      <c r="AH87" s="24" t="s">
        <v>590</v>
      </c>
    </row>
    <row r="88" spans="2:34" x14ac:dyDescent="0.2">
      <c r="B88" s="33" t="s">
        <v>242</v>
      </c>
      <c r="C88" s="18" t="s">
        <v>34</v>
      </c>
      <c r="D88" s="21" t="s">
        <v>149</v>
      </c>
      <c r="E88" s="23">
        <v>1.6666666666666666E-2</v>
      </c>
      <c r="F88" s="23">
        <v>3.5632183908045977E-2</v>
      </c>
      <c r="G88" s="23">
        <v>5.7471264367816091E-4</v>
      </c>
      <c r="H88" s="23">
        <v>2.7011494252873563E-2</v>
      </c>
      <c r="I88" s="23">
        <v>5.8045977011494256E-2</v>
      </c>
      <c r="J88" s="23">
        <v>0.10229885057471265</v>
      </c>
      <c r="K88" s="23">
        <v>3.5632183908045977E-2</v>
      </c>
      <c r="L88" s="23">
        <v>0.1235632183908046</v>
      </c>
      <c r="M88" s="23">
        <v>2.8735632183908046E-2</v>
      </c>
      <c r="N88" s="23">
        <v>1.3218390804597701E-2</v>
      </c>
      <c r="O88" s="23">
        <v>1.1494252873563218E-3</v>
      </c>
      <c r="P88" s="23">
        <v>0.13045977011494253</v>
      </c>
      <c r="Q88" s="23">
        <v>0.38850574712643676</v>
      </c>
      <c r="R88" s="23">
        <v>3.9080459770114942E-2</v>
      </c>
      <c r="S88" s="24">
        <v>8700</v>
      </c>
      <c r="T88" s="23">
        <v>3.5714285714285712E-2</v>
      </c>
      <c r="U88" s="23">
        <v>8.9285714285714288E-2</v>
      </c>
      <c r="V88" s="23">
        <v>0</v>
      </c>
      <c r="W88" s="23">
        <v>1.7857142857142856E-2</v>
      </c>
      <c r="X88" s="23">
        <v>0.14285714285714285</v>
      </c>
      <c r="Y88" s="23">
        <v>0.125</v>
      </c>
      <c r="Z88" s="23">
        <v>5.3571428571428568E-2</v>
      </c>
      <c r="AA88" s="23">
        <v>5.3571428571428568E-2</v>
      </c>
      <c r="AB88" s="23">
        <v>7.1428571428571425E-2</v>
      </c>
      <c r="AC88" s="23">
        <v>3.5714285714285712E-2</v>
      </c>
      <c r="AD88" s="23">
        <v>0</v>
      </c>
      <c r="AE88" s="23">
        <v>7.1428571428571425E-2</v>
      </c>
      <c r="AF88" s="23">
        <v>0.21428571428571427</v>
      </c>
      <c r="AG88" s="23">
        <v>7.1428571428571425E-2</v>
      </c>
      <c r="AH88" s="24">
        <v>280</v>
      </c>
    </row>
    <row r="89" spans="2:34" x14ac:dyDescent="0.2">
      <c r="B89" s="33" t="s">
        <v>242</v>
      </c>
      <c r="C89" s="18" t="s">
        <v>448</v>
      </c>
      <c r="D89" s="21" t="s">
        <v>449</v>
      </c>
      <c r="E89" s="23" t="s">
        <v>590</v>
      </c>
      <c r="F89" s="23" t="s">
        <v>590</v>
      </c>
      <c r="G89" s="23" t="s">
        <v>590</v>
      </c>
      <c r="H89" s="23" t="s">
        <v>590</v>
      </c>
      <c r="I89" s="23" t="s">
        <v>590</v>
      </c>
      <c r="J89" s="23" t="s">
        <v>590</v>
      </c>
      <c r="K89" s="23" t="s">
        <v>590</v>
      </c>
      <c r="L89" s="23" t="s">
        <v>590</v>
      </c>
      <c r="M89" s="23" t="s">
        <v>590</v>
      </c>
      <c r="N89" s="23" t="s">
        <v>590</v>
      </c>
      <c r="O89" s="23" t="s">
        <v>590</v>
      </c>
      <c r="P89" s="23" t="s">
        <v>590</v>
      </c>
      <c r="Q89" s="23" t="s">
        <v>590</v>
      </c>
      <c r="R89" s="23" t="s">
        <v>590</v>
      </c>
      <c r="S89" s="24" t="s">
        <v>590</v>
      </c>
      <c r="T89" s="23" t="s">
        <v>590</v>
      </c>
      <c r="U89" s="23" t="s">
        <v>590</v>
      </c>
      <c r="V89" s="23" t="s">
        <v>590</v>
      </c>
      <c r="W89" s="23" t="s">
        <v>590</v>
      </c>
      <c r="X89" s="23" t="s">
        <v>590</v>
      </c>
      <c r="Y89" s="23" t="s">
        <v>590</v>
      </c>
      <c r="Z89" s="23" t="s">
        <v>590</v>
      </c>
      <c r="AA89" s="23" t="s">
        <v>590</v>
      </c>
      <c r="AB89" s="23" t="s">
        <v>590</v>
      </c>
      <c r="AC89" s="23" t="s">
        <v>590</v>
      </c>
      <c r="AD89" s="23" t="s">
        <v>590</v>
      </c>
      <c r="AE89" s="23" t="s">
        <v>590</v>
      </c>
      <c r="AF89" s="23" t="s">
        <v>590</v>
      </c>
      <c r="AG89" s="23" t="s">
        <v>590</v>
      </c>
      <c r="AH89" s="24" t="s">
        <v>590</v>
      </c>
    </row>
    <row r="90" spans="2:34" x14ac:dyDescent="0.2">
      <c r="B90" s="33" t="s">
        <v>242</v>
      </c>
      <c r="C90" s="18" t="s">
        <v>35</v>
      </c>
      <c r="D90" s="21" t="s">
        <v>150</v>
      </c>
      <c r="E90" s="23" t="s">
        <v>590</v>
      </c>
      <c r="F90" s="23" t="s">
        <v>590</v>
      </c>
      <c r="G90" s="23" t="s">
        <v>590</v>
      </c>
      <c r="H90" s="23" t="s">
        <v>590</v>
      </c>
      <c r="I90" s="23" t="s">
        <v>590</v>
      </c>
      <c r="J90" s="23" t="s">
        <v>590</v>
      </c>
      <c r="K90" s="23" t="s">
        <v>590</v>
      </c>
      <c r="L90" s="23" t="s">
        <v>590</v>
      </c>
      <c r="M90" s="23" t="s">
        <v>590</v>
      </c>
      <c r="N90" s="23" t="s">
        <v>590</v>
      </c>
      <c r="O90" s="23" t="s">
        <v>590</v>
      </c>
      <c r="P90" s="23" t="s">
        <v>590</v>
      </c>
      <c r="Q90" s="23" t="s">
        <v>590</v>
      </c>
      <c r="R90" s="23" t="s">
        <v>590</v>
      </c>
      <c r="S90" s="24" t="s">
        <v>590</v>
      </c>
      <c r="T90" s="23" t="s">
        <v>590</v>
      </c>
      <c r="U90" s="23" t="s">
        <v>590</v>
      </c>
      <c r="V90" s="23" t="s">
        <v>590</v>
      </c>
      <c r="W90" s="23" t="s">
        <v>590</v>
      </c>
      <c r="X90" s="23" t="s">
        <v>590</v>
      </c>
      <c r="Y90" s="23" t="s">
        <v>590</v>
      </c>
      <c r="Z90" s="23" t="s">
        <v>590</v>
      </c>
      <c r="AA90" s="23" t="s">
        <v>590</v>
      </c>
      <c r="AB90" s="23" t="s">
        <v>590</v>
      </c>
      <c r="AC90" s="23" t="s">
        <v>590</v>
      </c>
      <c r="AD90" s="23" t="s">
        <v>590</v>
      </c>
      <c r="AE90" s="23" t="s">
        <v>590</v>
      </c>
      <c r="AF90" s="23" t="s">
        <v>590</v>
      </c>
      <c r="AG90" s="23" t="s">
        <v>590</v>
      </c>
      <c r="AH90" s="24" t="s">
        <v>590</v>
      </c>
    </row>
    <row r="91" spans="2:34" x14ac:dyDescent="0.2">
      <c r="B91" s="33" t="s">
        <v>242</v>
      </c>
      <c r="C91" s="18" t="s">
        <v>450</v>
      </c>
      <c r="D91" s="21" t="s">
        <v>451</v>
      </c>
      <c r="E91" s="23" t="s">
        <v>590</v>
      </c>
      <c r="F91" s="23" t="s">
        <v>590</v>
      </c>
      <c r="G91" s="23" t="s">
        <v>590</v>
      </c>
      <c r="H91" s="23" t="s">
        <v>590</v>
      </c>
      <c r="I91" s="23" t="s">
        <v>590</v>
      </c>
      <c r="J91" s="23" t="s">
        <v>590</v>
      </c>
      <c r="K91" s="23" t="s">
        <v>590</v>
      </c>
      <c r="L91" s="23" t="s">
        <v>590</v>
      </c>
      <c r="M91" s="23" t="s">
        <v>590</v>
      </c>
      <c r="N91" s="23" t="s">
        <v>590</v>
      </c>
      <c r="O91" s="23" t="s">
        <v>590</v>
      </c>
      <c r="P91" s="23" t="s">
        <v>590</v>
      </c>
      <c r="Q91" s="23" t="s">
        <v>590</v>
      </c>
      <c r="R91" s="23" t="s">
        <v>590</v>
      </c>
      <c r="S91" s="24" t="s">
        <v>590</v>
      </c>
      <c r="T91" s="23" t="s">
        <v>590</v>
      </c>
      <c r="U91" s="23" t="s">
        <v>590</v>
      </c>
      <c r="V91" s="23" t="s">
        <v>590</v>
      </c>
      <c r="W91" s="23" t="s">
        <v>590</v>
      </c>
      <c r="X91" s="23" t="s">
        <v>590</v>
      </c>
      <c r="Y91" s="23" t="s">
        <v>590</v>
      </c>
      <c r="Z91" s="23" t="s">
        <v>590</v>
      </c>
      <c r="AA91" s="23" t="s">
        <v>590</v>
      </c>
      <c r="AB91" s="23" t="s">
        <v>590</v>
      </c>
      <c r="AC91" s="23" t="s">
        <v>590</v>
      </c>
      <c r="AD91" s="23" t="s">
        <v>590</v>
      </c>
      <c r="AE91" s="23" t="s">
        <v>590</v>
      </c>
      <c r="AF91" s="23" t="s">
        <v>590</v>
      </c>
      <c r="AG91" s="23" t="s">
        <v>590</v>
      </c>
      <c r="AH91" s="24" t="s">
        <v>590</v>
      </c>
    </row>
    <row r="92" spans="2:34" x14ac:dyDescent="0.2">
      <c r="B92" s="33" t="s">
        <v>242</v>
      </c>
      <c r="C92" s="18" t="s">
        <v>36</v>
      </c>
      <c r="D92" s="21" t="s">
        <v>151</v>
      </c>
      <c r="E92" s="23">
        <v>3.4782608695652174E-2</v>
      </c>
      <c r="F92" s="23">
        <v>4.2512077294685993E-2</v>
      </c>
      <c r="G92" s="23">
        <v>0</v>
      </c>
      <c r="H92" s="23">
        <v>3.3816425120772944E-2</v>
      </c>
      <c r="I92" s="23">
        <v>0.10241545893719807</v>
      </c>
      <c r="J92" s="23">
        <v>5.0241545893719805E-2</v>
      </c>
      <c r="K92" s="23">
        <v>3.3816425120772944E-2</v>
      </c>
      <c r="L92" s="23">
        <v>0.11690821256038647</v>
      </c>
      <c r="M92" s="23">
        <v>3.4782608695652174E-2</v>
      </c>
      <c r="N92" s="23">
        <v>4.6376811594202899E-2</v>
      </c>
      <c r="O92" s="23">
        <v>1.9323671497584541E-3</v>
      </c>
      <c r="P92" s="23">
        <v>0.15265700483091788</v>
      </c>
      <c r="Q92" s="23">
        <v>0.33236714975845411</v>
      </c>
      <c r="R92" s="23">
        <v>1.5458937198067632E-2</v>
      </c>
      <c r="S92" s="24">
        <v>5175</v>
      </c>
      <c r="T92" s="23">
        <v>2.8169014084507043E-2</v>
      </c>
      <c r="U92" s="23">
        <v>0.12676056338028169</v>
      </c>
      <c r="V92" s="23">
        <v>0</v>
      </c>
      <c r="W92" s="23">
        <v>1.4084507042253521E-2</v>
      </c>
      <c r="X92" s="23">
        <v>0.22535211267605634</v>
      </c>
      <c r="Y92" s="23">
        <v>1.4084507042253521E-2</v>
      </c>
      <c r="Z92" s="23">
        <v>5.6338028169014086E-2</v>
      </c>
      <c r="AA92" s="23">
        <v>4.2253521126760563E-2</v>
      </c>
      <c r="AB92" s="23">
        <v>2.8169014084507043E-2</v>
      </c>
      <c r="AC92" s="23">
        <v>0.12676056338028169</v>
      </c>
      <c r="AD92" s="23">
        <v>0</v>
      </c>
      <c r="AE92" s="23">
        <v>0.12676056338028169</v>
      </c>
      <c r="AF92" s="23">
        <v>0.16901408450704225</v>
      </c>
      <c r="AG92" s="23">
        <v>1.4084507042253521E-2</v>
      </c>
      <c r="AH92" s="24">
        <v>355</v>
      </c>
    </row>
    <row r="93" spans="2:34" x14ac:dyDescent="0.2">
      <c r="B93" s="33" t="s">
        <v>242</v>
      </c>
      <c r="C93" s="18" t="s">
        <v>438</v>
      </c>
      <c r="D93" s="21" t="s">
        <v>439</v>
      </c>
      <c r="E93" s="23">
        <v>4.9450549450549448E-2</v>
      </c>
      <c r="F93" s="23">
        <v>9.3406593406593408E-2</v>
      </c>
      <c r="G93" s="23">
        <v>4.807692307692308E-3</v>
      </c>
      <c r="H93" s="23">
        <v>1.1675824175824176E-2</v>
      </c>
      <c r="I93" s="23">
        <v>0.13324175824175824</v>
      </c>
      <c r="J93" s="23">
        <v>6.043956043956044E-2</v>
      </c>
      <c r="K93" s="23">
        <v>3.2967032967032968E-2</v>
      </c>
      <c r="L93" s="23">
        <v>8.7912087912087919E-2</v>
      </c>
      <c r="M93" s="23">
        <v>6.5934065934065936E-2</v>
      </c>
      <c r="N93" s="23">
        <v>1.9230769230769232E-2</v>
      </c>
      <c r="O93" s="23">
        <v>8.9285714285714281E-3</v>
      </c>
      <c r="P93" s="23">
        <v>0.10164835164835165</v>
      </c>
      <c r="Q93" s="23">
        <v>0.2445054945054945</v>
      </c>
      <c r="R93" s="23">
        <v>8.4478021978021983E-2</v>
      </c>
      <c r="S93" s="24">
        <v>7280</v>
      </c>
      <c r="T93" s="23">
        <v>7.1521456436931086E-2</v>
      </c>
      <c r="U93" s="23">
        <v>0.14174252275682706</v>
      </c>
      <c r="V93" s="23">
        <v>7.8023407022106634E-3</v>
      </c>
      <c r="W93" s="23">
        <v>7.8023407022106634E-3</v>
      </c>
      <c r="X93" s="23">
        <v>0.16905071521456436</v>
      </c>
      <c r="Y93" s="23">
        <v>4.94148244473342E-2</v>
      </c>
      <c r="Z93" s="23">
        <v>3.5110533159947985E-2</v>
      </c>
      <c r="AA93" s="23">
        <v>4.8114434330299091E-2</v>
      </c>
      <c r="AB93" s="23">
        <v>9.1027308192457732E-2</v>
      </c>
      <c r="AC93" s="23">
        <v>2.7308192457737322E-2</v>
      </c>
      <c r="AD93" s="23">
        <v>1.4304291287386216E-2</v>
      </c>
      <c r="AE93" s="23">
        <v>7.4122236671001304E-2</v>
      </c>
      <c r="AF93" s="23">
        <v>0.20156046814044212</v>
      </c>
      <c r="AG93" s="23">
        <v>6.1118335500650198E-2</v>
      </c>
      <c r="AH93" s="24">
        <v>3845</v>
      </c>
    </row>
    <row r="94" spans="2:34" x14ac:dyDescent="0.2">
      <c r="B94" s="33" t="s">
        <v>242</v>
      </c>
      <c r="C94" s="18" t="s">
        <v>37</v>
      </c>
      <c r="D94" s="21" t="s">
        <v>152</v>
      </c>
      <c r="E94" s="23" t="s">
        <v>590</v>
      </c>
      <c r="F94" s="23" t="s">
        <v>590</v>
      </c>
      <c r="G94" s="23" t="s">
        <v>590</v>
      </c>
      <c r="H94" s="23" t="s">
        <v>590</v>
      </c>
      <c r="I94" s="23" t="s">
        <v>590</v>
      </c>
      <c r="J94" s="23" t="s">
        <v>590</v>
      </c>
      <c r="K94" s="23" t="s">
        <v>590</v>
      </c>
      <c r="L94" s="23" t="s">
        <v>590</v>
      </c>
      <c r="M94" s="23" t="s">
        <v>590</v>
      </c>
      <c r="N94" s="23" t="s">
        <v>590</v>
      </c>
      <c r="O94" s="23" t="s">
        <v>590</v>
      </c>
      <c r="P94" s="23" t="s">
        <v>590</v>
      </c>
      <c r="Q94" s="23" t="s">
        <v>590</v>
      </c>
      <c r="R94" s="23" t="s">
        <v>590</v>
      </c>
      <c r="S94" s="24" t="s">
        <v>590</v>
      </c>
      <c r="T94" s="23" t="s">
        <v>590</v>
      </c>
      <c r="U94" s="23" t="s">
        <v>590</v>
      </c>
      <c r="V94" s="23" t="s">
        <v>590</v>
      </c>
      <c r="W94" s="23" t="s">
        <v>590</v>
      </c>
      <c r="X94" s="23" t="s">
        <v>590</v>
      </c>
      <c r="Y94" s="23" t="s">
        <v>590</v>
      </c>
      <c r="Z94" s="23" t="s">
        <v>590</v>
      </c>
      <c r="AA94" s="23" t="s">
        <v>590</v>
      </c>
      <c r="AB94" s="23" t="s">
        <v>590</v>
      </c>
      <c r="AC94" s="23" t="s">
        <v>590</v>
      </c>
      <c r="AD94" s="23" t="s">
        <v>590</v>
      </c>
      <c r="AE94" s="23" t="s">
        <v>590</v>
      </c>
      <c r="AF94" s="23" t="s">
        <v>590</v>
      </c>
      <c r="AG94" s="23" t="s">
        <v>590</v>
      </c>
      <c r="AH94" s="24" t="s">
        <v>590</v>
      </c>
    </row>
    <row r="95" spans="2:34" x14ac:dyDescent="0.2">
      <c r="B95" s="33" t="s">
        <v>242</v>
      </c>
      <c r="C95" s="18" t="s">
        <v>38</v>
      </c>
      <c r="D95" s="21" t="s">
        <v>153</v>
      </c>
      <c r="E95" s="23">
        <v>2.7718550106609809E-2</v>
      </c>
      <c r="F95" s="23">
        <v>5.1172707889125799E-2</v>
      </c>
      <c r="G95" s="23">
        <v>2.1321961620469083E-3</v>
      </c>
      <c r="H95" s="23">
        <v>1.7057569296375266E-2</v>
      </c>
      <c r="I95" s="23">
        <v>5.5437100213219619E-2</v>
      </c>
      <c r="J95" s="23">
        <v>8.3155650319829424E-2</v>
      </c>
      <c r="K95" s="23">
        <v>5.1172707889125799E-2</v>
      </c>
      <c r="L95" s="23">
        <v>7.0362473347547971E-2</v>
      </c>
      <c r="M95" s="23">
        <v>3.8379530916844352E-2</v>
      </c>
      <c r="N95" s="23">
        <v>1.9189765458422176E-2</v>
      </c>
      <c r="O95" s="23">
        <v>0</v>
      </c>
      <c r="P95" s="23">
        <v>0.17057569296375266</v>
      </c>
      <c r="Q95" s="23">
        <v>0.38805970149253732</v>
      </c>
      <c r="R95" s="23">
        <v>2.7718550106609809E-2</v>
      </c>
      <c r="S95" s="24">
        <v>2345</v>
      </c>
      <c r="T95" s="23">
        <v>6.1538461538461542E-2</v>
      </c>
      <c r="U95" s="23">
        <v>0.16923076923076924</v>
      </c>
      <c r="V95" s="23">
        <v>0</v>
      </c>
      <c r="W95" s="23">
        <v>0</v>
      </c>
      <c r="X95" s="23">
        <v>0.13846153846153847</v>
      </c>
      <c r="Y95" s="23">
        <v>6.1538461538461542E-2</v>
      </c>
      <c r="Z95" s="23">
        <v>0.13846153846153847</v>
      </c>
      <c r="AA95" s="23">
        <v>1.5384615384615385E-2</v>
      </c>
      <c r="AB95" s="23">
        <v>4.6153846153846156E-2</v>
      </c>
      <c r="AC95" s="23">
        <v>4.6153846153846156E-2</v>
      </c>
      <c r="AD95" s="23">
        <v>0</v>
      </c>
      <c r="AE95" s="23">
        <v>9.2307692307692313E-2</v>
      </c>
      <c r="AF95" s="23">
        <v>0.13846153846153847</v>
      </c>
      <c r="AG95" s="23">
        <v>9.2307692307692313E-2</v>
      </c>
      <c r="AH95" s="24">
        <v>325</v>
      </c>
    </row>
    <row r="96" spans="2:34" x14ac:dyDescent="0.2">
      <c r="B96" s="33" t="s">
        <v>264</v>
      </c>
      <c r="C96" s="18" t="s">
        <v>460</v>
      </c>
      <c r="D96" s="21" t="s">
        <v>461</v>
      </c>
      <c r="E96" s="23">
        <v>4.9541284403669728E-2</v>
      </c>
      <c r="F96" s="23">
        <v>3.3027522935779818E-2</v>
      </c>
      <c r="G96" s="23">
        <v>0</v>
      </c>
      <c r="H96" s="23">
        <v>5.5045871559633031E-3</v>
      </c>
      <c r="I96" s="23">
        <v>0.12844036697247707</v>
      </c>
      <c r="J96" s="23">
        <v>5.5045871559633031E-2</v>
      </c>
      <c r="K96" s="23">
        <v>0.10275229357798166</v>
      </c>
      <c r="L96" s="23">
        <v>0.25504587155963304</v>
      </c>
      <c r="M96" s="23">
        <v>4.0366972477064222E-2</v>
      </c>
      <c r="N96" s="23">
        <v>3.4862385321100919E-2</v>
      </c>
      <c r="O96" s="23">
        <v>3.669724770642202E-3</v>
      </c>
      <c r="P96" s="23">
        <v>0.15963302752293579</v>
      </c>
      <c r="Q96" s="23">
        <v>8.0733944954128445E-2</v>
      </c>
      <c r="R96" s="23">
        <v>4.9541284403669728E-2</v>
      </c>
      <c r="S96" s="24">
        <v>2725</v>
      </c>
      <c r="T96" s="23">
        <v>0.2</v>
      </c>
      <c r="U96" s="23">
        <v>0</v>
      </c>
      <c r="V96" s="23">
        <v>0</v>
      </c>
      <c r="W96" s="23">
        <v>0</v>
      </c>
      <c r="X96" s="23">
        <v>0</v>
      </c>
      <c r="Y96" s="23">
        <v>0</v>
      </c>
      <c r="Z96" s="23">
        <v>0</v>
      </c>
      <c r="AA96" s="23">
        <v>0</v>
      </c>
      <c r="AB96" s="23">
        <v>0</v>
      </c>
      <c r="AC96" s="23">
        <v>0.2</v>
      </c>
      <c r="AD96" s="23">
        <v>0</v>
      </c>
      <c r="AE96" s="23">
        <v>0.2</v>
      </c>
      <c r="AF96" s="23">
        <v>0</v>
      </c>
      <c r="AG96" s="23">
        <v>0</v>
      </c>
      <c r="AH96" s="24">
        <v>25</v>
      </c>
    </row>
    <row r="97" spans="2:34" x14ac:dyDescent="0.2">
      <c r="B97" s="33" t="s">
        <v>264</v>
      </c>
      <c r="C97" s="18" t="s">
        <v>474</v>
      </c>
      <c r="D97" s="21" t="s">
        <v>475</v>
      </c>
      <c r="E97" s="23" t="s">
        <v>590</v>
      </c>
      <c r="F97" s="23" t="s">
        <v>590</v>
      </c>
      <c r="G97" s="23" t="s">
        <v>590</v>
      </c>
      <c r="H97" s="23" t="s">
        <v>590</v>
      </c>
      <c r="I97" s="23" t="s">
        <v>590</v>
      </c>
      <c r="J97" s="23" t="s">
        <v>590</v>
      </c>
      <c r="K97" s="23" t="s">
        <v>590</v>
      </c>
      <c r="L97" s="23" t="s">
        <v>590</v>
      </c>
      <c r="M97" s="23" t="s">
        <v>590</v>
      </c>
      <c r="N97" s="23" t="s">
        <v>590</v>
      </c>
      <c r="O97" s="23" t="s">
        <v>590</v>
      </c>
      <c r="P97" s="23" t="s">
        <v>590</v>
      </c>
      <c r="Q97" s="23" t="s">
        <v>590</v>
      </c>
      <c r="R97" s="23" t="s">
        <v>590</v>
      </c>
      <c r="S97" s="24" t="s">
        <v>590</v>
      </c>
      <c r="T97" s="23" t="s">
        <v>590</v>
      </c>
      <c r="U97" s="23" t="s">
        <v>590</v>
      </c>
      <c r="V97" s="23" t="s">
        <v>590</v>
      </c>
      <c r="W97" s="23" t="s">
        <v>590</v>
      </c>
      <c r="X97" s="23" t="s">
        <v>590</v>
      </c>
      <c r="Y97" s="23" t="s">
        <v>590</v>
      </c>
      <c r="Z97" s="23" t="s">
        <v>590</v>
      </c>
      <c r="AA97" s="23" t="s">
        <v>590</v>
      </c>
      <c r="AB97" s="23" t="s">
        <v>590</v>
      </c>
      <c r="AC97" s="23" t="s">
        <v>590</v>
      </c>
      <c r="AD97" s="23" t="s">
        <v>590</v>
      </c>
      <c r="AE97" s="23" t="s">
        <v>590</v>
      </c>
      <c r="AF97" s="23" t="s">
        <v>590</v>
      </c>
      <c r="AG97" s="23" t="s">
        <v>590</v>
      </c>
      <c r="AH97" s="24" t="s">
        <v>590</v>
      </c>
    </row>
    <row r="98" spans="2:34" x14ac:dyDescent="0.2">
      <c r="B98" s="33" t="s">
        <v>264</v>
      </c>
      <c r="C98" s="18" t="s">
        <v>472</v>
      </c>
      <c r="D98" s="21" t="s">
        <v>473</v>
      </c>
      <c r="E98" s="23" t="s">
        <v>590</v>
      </c>
      <c r="F98" s="23" t="s">
        <v>590</v>
      </c>
      <c r="G98" s="23" t="s">
        <v>590</v>
      </c>
      <c r="H98" s="23" t="s">
        <v>590</v>
      </c>
      <c r="I98" s="23" t="s">
        <v>590</v>
      </c>
      <c r="J98" s="23" t="s">
        <v>590</v>
      </c>
      <c r="K98" s="23" t="s">
        <v>590</v>
      </c>
      <c r="L98" s="23" t="s">
        <v>590</v>
      </c>
      <c r="M98" s="23" t="s">
        <v>590</v>
      </c>
      <c r="N98" s="23" t="s">
        <v>590</v>
      </c>
      <c r="O98" s="23" t="s">
        <v>590</v>
      </c>
      <c r="P98" s="23" t="s">
        <v>590</v>
      </c>
      <c r="Q98" s="23" t="s">
        <v>590</v>
      </c>
      <c r="R98" s="23" t="s">
        <v>590</v>
      </c>
      <c r="S98" s="24" t="s">
        <v>590</v>
      </c>
      <c r="T98" s="23" t="s">
        <v>590</v>
      </c>
      <c r="U98" s="23" t="s">
        <v>590</v>
      </c>
      <c r="V98" s="23" t="s">
        <v>590</v>
      </c>
      <c r="W98" s="23" t="s">
        <v>590</v>
      </c>
      <c r="X98" s="23" t="s">
        <v>590</v>
      </c>
      <c r="Y98" s="23" t="s">
        <v>590</v>
      </c>
      <c r="Z98" s="23" t="s">
        <v>590</v>
      </c>
      <c r="AA98" s="23" t="s">
        <v>590</v>
      </c>
      <c r="AB98" s="23" t="s">
        <v>590</v>
      </c>
      <c r="AC98" s="23" t="s">
        <v>590</v>
      </c>
      <c r="AD98" s="23" t="s">
        <v>590</v>
      </c>
      <c r="AE98" s="23" t="s">
        <v>590</v>
      </c>
      <c r="AF98" s="23" t="s">
        <v>590</v>
      </c>
      <c r="AG98" s="23" t="s">
        <v>590</v>
      </c>
      <c r="AH98" s="24" t="s">
        <v>590</v>
      </c>
    </row>
    <row r="99" spans="2:34" x14ac:dyDescent="0.2">
      <c r="B99" s="33" t="s">
        <v>264</v>
      </c>
      <c r="C99" s="18" t="s">
        <v>458</v>
      </c>
      <c r="D99" s="21" t="s">
        <v>459</v>
      </c>
      <c r="E99" s="23" t="s">
        <v>590</v>
      </c>
      <c r="F99" s="23" t="s">
        <v>590</v>
      </c>
      <c r="G99" s="23" t="s">
        <v>590</v>
      </c>
      <c r="H99" s="23" t="s">
        <v>590</v>
      </c>
      <c r="I99" s="23" t="s">
        <v>590</v>
      </c>
      <c r="J99" s="23" t="s">
        <v>590</v>
      </c>
      <c r="K99" s="23" t="s">
        <v>590</v>
      </c>
      <c r="L99" s="23" t="s">
        <v>590</v>
      </c>
      <c r="M99" s="23" t="s">
        <v>590</v>
      </c>
      <c r="N99" s="23" t="s">
        <v>590</v>
      </c>
      <c r="O99" s="23" t="s">
        <v>590</v>
      </c>
      <c r="P99" s="23" t="s">
        <v>590</v>
      </c>
      <c r="Q99" s="23" t="s">
        <v>590</v>
      </c>
      <c r="R99" s="23" t="s">
        <v>590</v>
      </c>
      <c r="S99" s="24" t="s">
        <v>590</v>
      </c>
      <c r="T99" s="23" t="s">
        <v>590</v>
      </c>
      <c r="U99" s="23" t="s">
        <v>590</v>
      </c>
      <c r="V99" s="23" t="s">
        <v>590</v>
      </c>
      <c r="W99" s="23" t="s">
        <v>590</v>
      </c>
      <c r="X99" s="23" t="s">
        <v>590</v>
      </c>
      <c r="Y99" s="23" t="s">
        <v>590</v>
      </c>
      <c r="Z99" s="23" t="s">
        <v>590</v>
      </c>
      <c r="AA99" s="23" t="s">
        <v>590</v>
      </c>
      <c r="AB99" s="23" t="s">
        <v>590</v>
      </c>
      <c r="AC99" s="23" t="s">
        <v>590</v>
      </c>
      <c r="AD99" s="23" t="s">
        <v>590</v>
      </c>
      <c r="AE99" s="23" t="s">
        <v>590</v>
      </c>
      <c r="AF99" s="23" t="s">
        <v>590</v>
      </c>
      <c r="AG99" s="23" t="s">
        <v>590</v>
      </c>
      <c r="AH99" s="24" t="s">
        <v>590</v>
      </c>
    </row>
    <row r="100" spans="2:34" x14ac:dyDescent="0.2">
      <c r="B100" s="33" t="s">
        <v>264</v>
      </c>
      <c r="C100" s="18" t="s">
        <v>45</v>
      </c>
      <c r="D100" s="21" t="s">
        <v>157</v>
      </c>
      <c r="E100" s="23">
        <v>1.2461059190031152E-2</v>
      </c>
      <c r="F100" s="23">
        <v>3.1152647975077881E-3</v>
      </c>
      <c r="G100" s="23">
        <v>6.2305295950155761E-3</v>
      </c>
      <c r="H100" s="23">
        <v>9.3457943925233638E-3</v>
      </c>
      <c r="I100" s="23">
        <v>2.1806853582554516E-2</v>
      </c>
      <c r="J100" s="23">
        <v>4.9844236760124609E-2</v>
      </c>
      <c r="K100" s="23">
        <v>2.4922118380062305E-2</v>
      </c>
      <c r="L100" s="23">
        <v>6.5420560747663545E-2</v>
      </c>
      <c r="M100" s="23">
        <v>1.5576323987538941E-2</v>
      </c>
      <c r="N100" s="23">
        <v>6.2305295950155761E-3</v>
      </c>
      <c r="O100" s="23">
        <v>0</v>
      </c>
      <c r="P100" s="23">
        <v>0.11526479750778816</v>
      </c>
      <c r="Q100" s="23">
        <v>0.60124610591900307</v>
      </c>
      <c r="R100" s="23">
        <v>6.2305295950155763E-2</v>
      </c>
      <c r="S100" s="24">
        <v>1605</v>
      </c>
      <c r="T100" s="23">
        <v>0</v>
      </c>
      <c r="U100" s="23">
        <v>0</v>
      </c>
      <c r="V100" s="23">
        <v>0</v>
      </c>
      <c r="W100" s="23">
        <v>0</v>
      </c>
      <c r="X100" s="23">
        <v>0</v>
      </c>
      <c r="Y100" s="23">
        <v>0.125</v>
      </c>
      <c r="Z100" s="23">
        <v>0</v>
      </c>
      <c r="AA100" s="23">
        <v>0.125</v>
      </c>
      <c r="AB100" s="23">
        <v>0</v>
      </c>
      <c r="AC100" s="23">
        <v>0</v>
      </c>
      <c r="AD100" s="23">
        <v>0</v>
      </c>
      <c r="AE100" s="23">
        <v>0.125</v>
      </c>
      <c r="AF100" s="23">
        <v>0.5</v>
      </c>
      <c r="AG100" s="23">
        <v>0.125</v>
      </c>
      <c r="AH100" s="24">
        <v>40</v>
      </c>
    </row>
    <row r="101" spans="2:34" x14ac:dyDescent="0.2">
      <c r="B101" s="33" t="s">
        <v>264</v>
      </c>
      <c r="C101" s="18" t="s">
        <v>552</v>
      </c>
      <c r="D101" s="21" t="s">
        <v>553</v>
      </c>
      <c r="E101" s="23" t="s">
        <v>590</v>
      </c>
      <c r="F101" s="23" t="s">
        <v>590</v>
      </c>
      <c r="G101" s="23" t="s">
        <v>590</v>
      </c>
      <c r="H101" s="23" t="s">
        <v>590</v>
      </c>
      <c r="I101" s="23" t="s">
        <v>590</v>
      </c>
      <c r="J101" s="23" t="s">
        <v>590</v>
      </c>
      <c r="K101" s="23" t="s">
        <v>590</v>
      </c>
      <c r="L101" s="23" t="s">
        <v>590</v>
      </c>
      <c r="M101" s="23" t="s">
        <v>590</v>
      </c>
      <c r="N101" s="23" t="s">
        <v>590</v>
      </c>
      <c r="O101" s="23" t="s">
        <v>590</v>
      </c>
      <c r="P101" s="23" t="s">
        <v>590</v>
      </c>
      <c r="Q101" s="23" t="s">
        <v>590</v>
      </c>
      <c r="R101" s="23" t="s">
        <v>590</v>
      </c>
      <c r="S101" s="24" t="s">
        <v>590</v>
      </c>
      <c r="T101" s="23" t="s">
        <v>590</v>
      </c>
      <c r="U101" s="23" t="s">
        <v>590</v>
      </c>
      <c r="V101" s="23" t="s">
        <v>590</v>
      </c>
      <c r="W101" s="23" t="s">
        <v>590</v>
      </c>
      <c r="X101" s="23" t="s">
        <v>590</v>
      </c>
      <c r="Y101" s="23" t="s">
        <v>590</v>
      </c>
      <c r="Z101" s="23" t="s">
        <v>590</v>
      </c>
      <c r="AA101" s="23" t="s">
        <v>590</v>
      </c>
      <c r="AB101" s="23" t="s">
        <v>590</v>
      </c>
      <c r="AC101" s="23" t="s">
        <v>590</v>
      </c>
      <c r="AD101" s="23" t="s">
        <v>590</v>
      </c>
      <c r="AE101" s="23" t="s">
        <v>590</v>
      </c>
      <c r="AF101" s="23" t="s">
        <v>590</v>
      </c>
      <c r="AG101" s="23" t="s">
        <v>590</v>
      </c>
      <c r="AH101" s="24" t="s">
        <v>590</v>
      </c>
    </row>
    <row r="102" spans="2:34" x14ac:dyDescent="0.2">
      <c r="B102" s="33" t="s">
        <v>264</v>
      </c>
      <c r="C102" s="18" t="s">
        <v>470</v>
      </c>
      <c r="D102" s="21" t="s">
        <v>471</v>
      </c>
      <c r="E102" s="23">
        <v>1.6306274370790502E-2</v>
      </c>
      <c r="F102" s="23">
        <v>1.8078695498050336E-2</v>
      </c>
      <c r="G102" s="23">
        <v>7.0896845090393477E-4</v>
      </c>
      <c r="H102" s="23">
        <v>3.6511875221552643E-2</v>
      </c>
      <c r="I102" s="23">
        <v>7.1605813541297414E-2</v>
      </c>
      <c r="J102" s="23">
        <v>6.0616802552286422E-2</v>
      </c>
      <c r="K102" s="23">
        <v>4.78553704360156E-2</v>
      </c>
      <c r="L102" s="23">
        <v>0.13966678482807515</v>
      </c>
      <c r="M102" s="23">
        <v>1.5242821694434599E-2</v>
      </c>
      <c r="N102" s="23">
        <v>1.4179369018078695E-2</v>
      </c>
      <c r="O102" s="23">
        <v>2.1269053527118043E-3</v>
      </c>
      <c r="P102" s="23">
        <v>0.14321162708259483</v>
      </c>
      <c r="Q102" s="23">
        <v>0.32541651896490609</v>
      </c>
      <c r="R102" s="23">
        <v>0.10811768876285005</v>
      </c>
      <c r="S102" s="24">
        <v>14105</v>
      </c>
      <c r="T102" s="23" t="s">
        <v>590</v>
      </c>
      <c r="U102" s="23" t="s">
        <v>590</v>
      </c>
      <c r="V102" s="23" t="s">
        <v>590</v>
      </c>
      <c r="W102" s="23" t="s">
        <v>590</v>
      </c>
      <c r="X102" s="23" t="s">
        <v>590</v>
      </c>
      <c r="Y102" s="23" t="s">
        <v>590</v>
      </c>
      <c r="Z102" s="23" t="s">
        <v>590</v>
      </c>
      <c r="AA102" s="23" t="s">
        <v>590</v>
      </c>
      <c r="AB102" s="23" t="s">
        <v>590</v>
      </c>
      <c r="AC102" s="23" t="s">
        <v>590</v>
      </c>
      <c r="AD102" s="23" t="s">
        <v>590</v>
      </c>
      <c r="AE102" s="23" t="s">
        <v>590</v>
      </c>
      <c r="AF102" s="23" t="s">
        <v>590</v>
      </c>
      <c r="AG102" s="23" t="s">
        <v>590</v>
      </c>
      <c r="AH102" s="24" t="s">
        <v>590</v>
      </c>
    </row>
    <row r="103" spans="2:34" x14ac:dyDescent="0.2">
      <c r="B103" s="33" t="s">
        <v>264</v>
      </c>
      <c r="C103" s="18" t="s">
        <v>464</v>
      </c>
      <c r="D103" s="21" t="s">
        <v>465</v>
      </c>
      <c r="E103" s="23" t="s">
        <v>590</v>
      </c>
      <c r="F103" s="23" t="s">
        <v>590</v>
      </c>
      <c r="G103" s="23" t="s">
        <v>590</v>
      </c>
      <c r="H103" s="23" t="s">
        <v>590</v>
      </c>
      <c r="I103" s="23" t="s">
        <v>590</v>
      </c>
      <c r="J103" s="23" t="s">
        <v>590</v>
      </c>
      <c r="K103" s="23" t="s">
        <v>590</v>
      </c>
      <c r="L103" s="23" t="s">
        <v>590</v>
      </c>
      <c r="M103" s="23" t="s">
        <v>590</v>
      </c>
      <c r="N103" s="23" t="s">
        <v>590</v>
      </c>
      <c r="O103" s="23" t="s">
        <v>590</v>
      </c>
      <c r="P103" s="23" t="s">
        <v>590</v>
      </c>
      <c r="Q103" s="23" t="s">
        <v>590</v>
      </c>
      <c r="R103" s="23" t="s">
        <v>590</v>
      </c>
      <c r="S103" s="24" t="s">
        <v>590</v>
      </c>
      <c r="T103" s="23" t="s">
        <v>590</v>
      </c>
      <c r="U103" s="23" t="s">
        <v>590</v>
      </c>
      <c r="V103" s="23" t="s">
        <v>590</v>
      </c>
      <c r="W103" s="23" t="s">
        <v>590</v>
      </c>
      <c r="X103" s="23" t="s">
        <v>590</v>
      </c>
      <c r="Y103" s="23" t="s">
        <v>590</v>
      </c>
      <c r="Z103" s="23" t="s">
        <v>590</v>
      </c>
      <c r="AA103" s="23" t="s">
        <v>590</v>
      </c>
      <c r="AB103" s="23" t="s">
        <v>590</v>
      </c>
      <c r="AC103" s="23" t="s">
        <v>590</v>
      </c>
      <c r="AD103" s="23" t="s">
        <v>590</v>
      </c>
      <c r="AE103" s="23" t="s">
        <v>590</v>
      </c>
      <c r="AF103" s="23" t="s">
        <v>590</v>
      </c>
      <c r="AG103" s="23" t="s">
        <v>590</v>
      </c>
      <c r="AH103" s="24" t="s">
        <v>590</v>
      </c>
    </row>
    <row r="104" spans="2:34" x14ac:dyDescent="0.2">
      <c r="B104" s="33" t="s">
        <v>264</v>
      </c>
      <c r="C104" s="18" t="s">
        <v>462</v>
      </c>
      <c r="D104" s="21" t="s">
        <v>463</v>
      </c>
      <c r="E104" s="23" t="s">
        <v>590</v>
      </c>
      <c r="F104" s="23" t="s">
        <v>590</v>
      </c>
      <c r="G104" s="23" t="s">
        <v>590</v>
      </c>
      <c r="H104" s="23" t="s">
        <v>590</v>
      </c>
      <c r="I104" s="23" t="s">
        <v>590</v>
      </c>
      <c r="J104" s="23" t="s">
        <v>590</v>
      </c>
      <c r="K104" s="23" t="s">
        <v>590</v>
      </c>
      <c r="L104" s="23" t="s">
        <v>590</v>
      </c>
      <c r="M104" s="23" t="s">
        <v>590</v>
      </c>
      <c r="N104" s="23" t="s">
        <v>590</v>
      </c>
      <c r="O104" s="23" t="s">
        <v>590</v>
      </c>
      <c r="P104" s="23" t="s">
        <v>590</v>
      </c>
      <c r="Q104" s="23" t="s">
        <v>590</v>
      </c>
      <c r="R104" s="23" t="s">
        <v>590</v>
      </c>
      <c r="S104" s="24" t="s">
        <v>590</v>
      </c>
      <c r="T104" s="23" t="s">
        <v>590</v>
      </c>
      <c r="U104" s="23" t="s">
        <v>590</v>
      </c>
      <c r="V104" s="23" t="s">
        <v>590</v>
      </c>
      <c r="W104" s="23" t="s">
        <v>590</v>
      </c>
      <c r="X104" s="23" t="s">
        <v>590</v>
      </c>
      <c r="Y104" s="23" t="s">
        <v>590</v>
      </c>
      <c r="Z104" s="23" t="s">
        <v>590</v>
      </c>
      <c r="AA104" s="23" t="s">
        <v>590</v>
      </c>
      <c r="AB104" s="23" t="s">
        <v>590</v>
      </c>
      <c r="AC104" s="23" t="s">
        <v>590</v>
      </c>
      <c r="AD104" s="23" t="s">
        <v>590</v>
      </c>
      <c r="AE104" s="23" t="s">
        <v>590</v>
      </c>
      <c r="AF104" s="23" t="s">
        <v>590</v>
      </c>
      <c r="AG104" s="23" t="s">
        <v>590</v>
      </c>
      <c r="AH104" s="24" t="s">
        <v>590</v>
      </c>
    </row>
    <row r="105" spans="2:34" x14ac:dyDescent="0.2">
      <c r="B105" s="33" t="s">
        <v>264</v>
      </c>
      <c r="C105" s="18" t="s">
        <v>456</v>
      </c>
      <c r="D105" s="21" t="s">
        <v>457</v>
      </c>
      <c r="E105" s="23">
        <v>9.8783454987834543E-2</v>
      </c>
      <c r="F105" s="23">
        <v>7.7372262773722625E-2</v>
      </c>
      <c r="G105" s="23">
        <v>1.4598540145985401E-3</v>
      </c>
      <c r="H105" s="23">
        <v>1.7518248175182483E-2</v>
      </c>
      <c r="I105" s="23">
        <v>0.1070559610705596</v>
      </c>
      <c r="J105" s="23">
        <v>8.3211678832116789E-2</v>
      </c>
      <c r="K105" s="23">
        <v>3.6009732360097323E-2</v>
      </c>
      <c r="L105" s="23">
        <v>9.8296836982968372E-2</v>
      </c>
      <c r="M105" s="23">
        <v>3.8442822384428227E-2</v>
      </c>
      <c r="N105" s="23">
        <v>2.3357664233576641E-2</v>
      </c>
      <c r="O105" s="23">
        <v>5.8394160583941602E-3</v>
      </c>
      <c r="P105" s="23">
        <v>9.9756690997566913E-2</v>
      </c>
      <c r="Q105" s="23">
        <v>0.23211678832116789</v>
      </c>
      <c r="R105" s="23">
        <v>8.0778588807785892E-2</v>
      </c>
      <c r="S105" s="24">
        <v>10275</v>
      </c>
      <c r="T105" s="23" t="s">
        <v>590</v>
      </c>
      <c r="U105" s="23" t="s">
        <v>590</v>
      </c>
      <c r="V105" s="23" t="s">
        <v>590</v>
      </c>
      <c r="W105" s="23" t="s">
        <v>590</v>
      </c>
      <c r="X105" s="23" t="s">
        <v>590</v>
      </c>
      <c r="Y105" s="23" t="s">
        <v>590</v>
      </c>
      <c r="Z105" s="23" t="s">
        <v>590</v>
      </c>
      <c r="AA105" s="23" t="s">
        <v>590</v>
      </c>
      <c r="AB105" s="23" t="s">
        <v>590</v>
      </c>
      <c r="AC105" s="23" t="s">
        <v>590</v>
      </c>
      <c r="AD105" s="23" t="s">
        <v>590</v>
      </c>
      <c r="AE105" s="23" t="s">
        <v>590</v>
      </c>
      <c r="AF105" s="23" t="s">
        <v>590</v>
      </c>
      <c r="AG105" s="23" t="s">
        <v>590</v>
      </c>
      <c r="AH105" s="24" t="s">
        <v>590</v>
      </c>
    </row>
    <row r="106" spans="2:34" x14ac:dyDescent="0.2">
      <c r="B106" s="33" t="s">
        <v>264</v>
      </c>
      <c r="C106" s="18" t="s">
        <v>530</v>
      </c>
      <c r="D106" s="21" t="s">
        <v>531</v>
      </c>
      <c r="E106" s="23">
        <v>4.3441226575809198E-2</v>
      </c>
      <c r="F106" s="23">
        <v>5.1107325383304938E-2</v>
      </c>
      <c r="G106" s="23">
        <v>8.5178875638841568E-4</v>
      </c>
      <c r="H106" s="23">
        <v>1.0221465076660987E-2</v>
      </c>
      <c r="I106" s="23">
        <v>0.12947189097103917</v>
      </c>
      <c r="J106" s="23">
        <v>0.15758091993185691</v>
      </c>
      <c r="K106" s="23">
        <v>4.770017035775128E-2</v>
      </c>
      <c r="L106" s="23">
        <v>0.19931856899488926</v>
      </c>
      <c r="M106" s="23">
        <v>4.5144804088586031E-2</v>
      </c>
      <c r="N106" s="23">
        <v>3.4071550255536626E-2</v>
      </c>
      <c r="O106" s="23">
        <v>5.96252129471891E-3</v>
      </c>
      <c r="P106" s="23">
        <v>0.14224872231686542</v>
      </c>
      <c r="Q106" s="23">
        <v>0.12521294718909709</v>
      </c>
      <c r="R106" s="23">
        <v>6.8143100511073255E-3</v>
      </c>
      <c r="S106" s="24">
        <v>5870</v>
      </c>
      <c r="T106" s="23">
        <v>5.8823529411764705E-2</v>
      </c>
      <c r="U106" s="23">
        <v>0.23529411764705882</v>
      </c>
      <c r="V106" s="23">
        <v>0</v>
      </c>
      <c r="W106" s="23">
        <v>0</v>
      </c>
      <c r="X106" s="23">
        <v>0.23529411764705882</v>
      </c>
      <c r="Y106" s="23">
        <v>5.8823529411764705E-2</v>
      </c>
      <c r="Z106" s="23">
        <v>0</v>
      </c>
      <c r="AA106" s="23">
        <v>0.11764705882352941</v>
      </c>
      <c r="AB106" s="23">
        <v>5.8823529411764705E-2</v>
      </c>
      <c r="AC106" s="23">
        <v>5.8823529411764705E-2</v>
      </c>
      <c r="AD106" s="23">
        <v>0</v>
      </c>
      <c r="AE106" s="23">
        <v>5.8823529411764705E-2</v>
      </c>
      <c r="AF106" s="23">
        <v>5.8823529411764705E-2</v>
      </c>
      <c r="AG106" s="23">
        <v>5.8823529411764705E-2</v>
      </c>
      <c r="AH106" s="24">
        <v>85</v>
      </c>
    </row>
    <row r="107" spans="2:34" x14ac:dyDescent="0.2">
      <c r="B107" s="33" t="s">
        <v>264</v>
      </c>
      <c r="C107" s="18" t="s">
        <v>468</v>
      </c>
      <c r="D107" s="21" t="s">
        <v>469</v>
      </c>
      <c r="E107" s="23">
        <v>2.1848739495798318E-2</v>
      </c>
      <c r="F107" s="23">
        <v>4.3697478991596636E-2</v>
      </c>
      <c r="G107" s="23">
        <v>8.4033613445378156E-4</v>
      </c>
      <c r="H107" s="23">
        <v>2.0168067226890758E-2</v>
      </c>
      <c r="I107" s="23">
        <v>5.8823529411764705E-2</v>
      </c>
      <c r="J107" s="23">
        <v>6.386554621848739E-2</v>
      </c>
      <c r="K107" s="23">
        <v>5.0420168067226892E-2</v>
      </c>
      <c r="L107" s="23">
        <v>0.15798319327731092</v>
      </c>
      <c r="M107" s="23">
        <v>3.1092436974789917E-2</v>
      </c>
      <c r="N107" s="23">
        <v>1.0084033613445379E-2</v>
      </c>
      <c r="O107" s="23">
        <v>8.4033613445378156E-4</v>
      </c>
      <c r="P107" s="23">
        <v>7.8151260504201681E-2</v>
      </c>
      <c r="Q107" s="23">
        <v>0.38151260504201678</v>
      </c>
      <c r="R107" s="23">
        <v>7.9831932773109238E-2</v>
      </c>
      <c r="S107" s="24">
        <v>5950</v>
      </c>
      <c r="T107" s="23">
        <v>5.6603773584905662E-2</v>
      </c>
      <c r="U107" s="23">
        <v>7.5471698113207544E-2</v>
      </c>
      <c r="V107" s="23">
        <v>0</v>
      </c>
      <c r="W107" s="23">
        <v>3.7735849056603772E-2</v>
      </c>
      <c r="X107" s="23">
        <v>0.13207547169811321</v>
      </c>
      <c r="Y107" s="23">
        <v>3.7735849056603772E-2</v>
      </c>
      <c r="Z107" s="23">
        <v>3.7735849056603772E-2</v>
      </c>
      <c r="AA107" s="23">
        <v>0.11320754716981132</v>
      </c>
      <c r="AB107" s="23">
        <v>3.7735849056603772E-2</v>
      </c>
      <c r="AC107" s="23">
        <v>0</v>
      </c>
      <c r="AD107" s="23">
        <v>0</v>
      </c>
      <c r="AE107" s="23">
        <v>7.5471698113207544E-2</v>
      </c>
      <c r="AF107" s="23">
        <v>0.28301886792452829</v>
      </c>
      <c r="AG107" s="23">
        <v>9.4339622641509441E-2</v>
      </c>
      <c r="AH107" s="24">
        <v>265</v>
      </c>
    </row>
    <row r="108" spans="2:34" x14ac:dyDescent="0.2">
      <c r="B108" s="33" t="s">
        <v>264</v>
      </c>
      <c r="C108" s="18" t="s">
        <v>466</v>
      </c>
      <c r="D108" s="21" t="s">
        <v>467</v>
      </c>
      <c r="E108" s="23" t="s">
        <v>590</v>
      </c>
      <c r="F108" s="23" t="s">
        <v>590</v>
      </c>
      <c r="G108" s="23" t="s">
        <v>590</v>
      </c>
      <c r="H108" s="23" t="s">
        <v>590</v>
      </c>
      <c r="I108" s="23" t="s">
        <v>590</v>
      </c>
      <c r="J108" s="23" t="s">
        <v>590</v>
      </c>
      <c r="K108" s="23" t="s">
        <v>590</v>
      </c>
      <c r="L108" s="23" t="s">
        <v>590</v>
      </c>
      <c r="M108" s="23" t="s">
        <v>590</v>
      </c>
      <c r="N108" s="23" t="s">
        <v>590</v>
      </c>
      <c r="O108" s="23" t="s">
        <v>590</v>
      </c>
      <c r="P108" s="23" t="s">
        <v>590</v>
      </c>
      <c r="Q108" s="23" t="s">
        <v>590</v>
      </c>
      <c r="R108" s="23" t="s">
        <v>590</v>
      </c>
      <c r="S108" s="24" t="s">
        <v>590</v>
      </c>
      <c r="T108" s="23" t="s">
        <v>590</v>
      </c>
      <c r="U108" s="23" t="s">
        <v>590</v>
      </c>
      <c r="V108" s="23" t="s">
        <v>590</v>
      </c>
      <c r="W108" s="23" t="s">
        <v>590</v>
      </c>
      <c r="X108" s="23" t="s">
        <v>590</v>
      </c>
      <c r="Y108" s="23" t="s">
        <v>590</v>
      </c>
      <c r="Z108" s="23" t="s">
        <v>590</v>
      </c>
      <c r="AA108" s="23" t="s">
        <v>590</v>
      </c>
      <c r="AB108" s="23" t="s">
        <v>590</v>
      </c>
      <c r="AC108" s="23" t="s">
        <v>590</v>
      </c>
      <c r="AD108" s="23" t="s">
        <v>590</v>
      </c>
      <c r="AE108" s="23" t="s">
        <v>590</v>
      </c>
      <c r="AF108" s="23" t="s">
        <v>590</v>
      </c>
      <c r="AG108" s="23" t="s">
        <v>590</v>
      </c>
      <c r="AH108" s="24" t="s">
        <v>590</v>
      </c>
    </row>
    <row r="109" spans="2:34" x14ac:dyDescent="0.2">
      <c r="B109" s="33" t="s">
        <v>264</v>
      </c>
      <c r="C109" s="18" t="s">
        <v>54</v>
      </c>
      <c r="D109" s="21" t="s">
        <v>313</v>
      </c>
      <c r="E109" s="23" t="s">
        <v>590</v>
      </c>
      <c r="F109" s="23" t="s">
        <v>590</v>
      </c>
      <c r="G109" s="23" t="s">
        <v>590</v>
      </c>
      <c r="H109" s="23" t="s">
        <v>590</v>
      </c>
      <c r="I109" s="23" t="s">
        <v>590</v>
      </c>
      <c r="J109" s="23" t="s">
        <v>590</v>
      </c>
      <c r="K109" s="23" t="s">
        <v>590</v>
      </c>
      <c r="L109" s="23" t="s">
        <v>590</v>
      </c>
      <c r="M109" s="23" t="s">
        <v>590</v>
      </c>
      <c r="N109" s="23" t="s">
        <v>590</v>
      </c>
      <c r="O109" s="23" t="s">
        <v>590</v>
      </c>
      <c r="P109" s="23" t="s">
        <v>590</v>
      </c>
      <c r="Q109" s="23" t="s">
        <v>590</v>
      </c>
      <c r="R109" s="23" t="s">
        <v>590</v>
      </c>
      <c r="S109" s="24" t="s">
        <v>590</v>
      </c>
      <c r="T109" s="23" t="s">
        <v>590</v>
      </c>
      <c r="U109" s="23" t="s">
        <v>590</v>
      </c>
      <c r="V109" s="23" t="s">
        <v>590</v>
      </c>
      <c r="W109" s="23" t="s">
        <v>590</v>
      </c>
      <c r="X109" s="23" t="s">
        <v>590</v>
      </c>
      <c r="Y109" s="23" t="s">
        <v>590</v>
      </c>
      <c r="Z109" s="23" t="s">
        <v>590</v>
      </c>
      <c r="AA109" s="23" t="s">
        <v>590</v>
      </c>
      <c r="AB109" s="23" t="s">
        <v>590</v>
      </c>
      <c r="AC109" s="23" t="s">
        <v>590</v>
      </c>
      <c r="AD109" s="23" t="s">
        <v>590</v>
      </c>
      <c r="AE109" s="23" t="s">
        <v>590</v>
      </c>
      <c r="AF109" s="23" t="s">
        <v>590</v>
      </c>
      <c r="AG109" s="23" t="s">
        <v>590</v>
      </c>
      <c r="AH109" s="24" t="s">
        <v>590</v>
      </c>
    </row>
    <row r="110" spans="2:34" x14ac:dyDescent="0.2">
      <c r="B110" s="33" t="s">
        <v>264</v>
      </c>
      <c r="C110" s="18" t="s">
        <v>532</v>
      </c>
      <c r="D110" s="21" t="s">
        <v>533</v>
      </c>
      <c r="E110" s="23" t="s">
        <v>590</v>
      </c>
      <c r="F110" s="23" t="s">
        <v>590</v>
      </c>
      <c r="G110" s="23" t="s">
        <v>590</v>
      </c>
      <c r="H110" s="23" t="s">
        <v>590</v>
      </c>
      <c r="I110" s="23" t="s">
        <v>590</v>
      </c>
      <c r="J110" s="23" t="s">
        <v>590</v>
      </c>
      <c r="K110" s="23" t="s">
        <v>590</v>
      </c>
      <c r="L110" s="23" t="s">
        <v>590</v>
      </c>
      <c r="M110" s="23" t="s">
        <v>590</v>
      </c>
      <c r="N110" s="23" t="s">
        <v>590</v>
      </c>
      <c r="O110" s="23" t="s">
        <v>590</v>
      </c>
      <c r="P110" s="23" t="s">
        <v>590</v>
      </c>
      <c r="Q110" s="23" t="s">
        <v>590</v>
      </c>
      <c r="R110" s="23" t="s">
        <v>590</v>
      </c>
      <c r="S110" s="24" t="s">
        <v>590</v>
      </c>
      <c r="T110" s="23" t="s">
        <v>590</v>
      </c>
      <c r="U110" s="23" t="s">
        <v>590</v>
      </c>
      <c r="V110" s="23" t="s">
        <v>590</v>
      </c>
      <c r="W110" s="23" t="s">
        <v>590</v>
      </c>
      <c r="X110" s="23" t="s">
        <v>590</v>
      </c>
      <c r="Y110" s="23" t="s">
        <v>590</v>
      </c>
      <c r="Z110" s="23" t="s">
        <v>590</v>
      </c>
      <c r="AA110" s="23" t="s">
        <v>590</v>
      </c>
      <c r="AB110" s="23" t="s">
        <v>590</v>
      </c>
      <c r="AC110" s="23" t="s">
        <v>590</v>
      </c>
      <c r="AD110" s="23" t="s">
        <v>590</v>
      </c>
      <c r="AE110" s="23" t="s">
        <v>590</v>
      </c>
      <c r="AF110" s="23" t="s">
        <v>590</v>
      </c>
      <c r="AG110" s="23" t="s">
        <v>590</v>
      </c>
      <c r="AH110" s="24" t="s">
        <v>590</v>
      </c>
    </row>
    <row r="111" spans="2:34" x14ac:dyDescent="0.2">
      <c r="B111" s="33" t="s">
        <v>264</v>
      </c>
      <c r="C111" s="18" t="s">
        <v>55</v>
      </c>
      <c r="D111" s="21" t="s">
        <v>165</v>
      </c>
      <c r="E111" s="23">
        <v>1.5503875968992248E-2</v>
      </c>
      <c r="F111" s="23">
        <v>2.7906976744186046E-2</v>
      </c>
      <c r="G111" s="23">
        <v>0</v>
      </c>
      <c r="H111" s="23">
        <v>2.1705426356589147E-2</v>
      </c>
      <c r="I111" s="23">
        <v>4.1860465116279069E-2</v>
      </c>
      <c r="J111" s="23">
        <v>0.2682170542635659</v>
      </c>
      <c r="K111" s="23">
        <v>1.0852713178294573E-2</v>
      </c>
      <c r="L111" s="23">
        <v>8.8372093023255813E-2</v>
      </c>
      <c r="M111" s="23">
        <v>1.0852713178294573E-2</v>
      </c>
      <c r="N111" s="23">
        <v>3.1007751937984496E-3</v>
      </c>
      <c r="O111" s="23">
        <v>0</v>
      </c>
      <c r="P111" s="23">
        <v>0.12248062015503876</v>
      </c>
      <c r="Q111" s="23">
        <v>0.38294573643410851</v>
      </c>
      <c r="R111" s="23">
        <v>4.6511627906976744E-3</v>
      </c>
      <c r="S111" s="24">
        <v>3225</v>
      </c>
      <c r="T111" s="23">
        <v>8.1081081081081086E-2</v>
      </c>
      <c r="U111" s="23">
        <v>8.1081081081081086E-2</v>
      </c>
      <c r="V111" s="23">
        <v>0</v>
      </c>
      <c r="W111" s="23">
        <v>2.7027027027027029E-2</v>
      </c>
      <c r="X111" s="23">
        <v>8.1081081081081086E-2</v>
      </c>
      <c r="Y111" s="23">
        <v>0.35135135135135137</v>
      </c>
      <c r="Z111" s="23">
        <v>2.7027027027027029E-2</v>
      </c>
      <c r="AA111" s="23">
        <v>5.4054054054054057E-2</v>
      </c>
      <c r="AB111" s="23">
        <v>2.7027027027027029E-2</v>
      </c>
      <c r="AC111" s="23">
        <v>2.7027027027027029E-2</v>
      </c>
      <c r="AD111" s="23">
        <v>0</v>
      </c>
      <c r="AE111" s="23">
        <v>8.1081081081081086E-2</v>
      </c>
      <c r="AF111" s="23">
        <v>0.21621621621621623</v>
      </c>
      <c r="AG111" s="23">
        <v>0</v>
      </c>
      <c r="AH111" s="24">
        <v>185</v>
      </c>
    </row>
    <row r="112" spans="2:34" x14ac:dyDescent="0.2">
      <c r="B112" s="33" t="s">
        <v>264</v>
      </c>
      <c r="C112" s="18" t="s">
        <v>61</v>
      </c>
      <c r="D112" s="21" t="s">
        <v>170</v>
      </c>
      <c r="E112" s="23" t="s">
        <v>590</v>
      </c>
      <c r="F112" s="23" t="s">
        <v>590</v>
      </c>
      <c r="G112" s="23" t="s">
        <v>590</v>
      </c>
      <c r="H112" s="23" t="s">
        <v>590</v>
      </c>
      <c r="I112" s="23" t="s">
        <v>590</v>
      </c>
      <c r="J112" s="23" t="s">
        <v>590</v>
      </c>
      <c r="K112" s="23" t="s">
        <v>590</v>
      </c>
      <c r="L112" s="23" t="s">
        <v>590</v>
      </c>
      <c r="M112" s="23" t="s">
        <v>590</v>
      </c>
      <c r="N112" s="23" t="s">
        <v>590</v>
      </c>
      <c r="O112" s="23" t="s">
        <v>590</v>
      </c>
      <c r="P112" s="23" t="s">
        <v>590</v>
      </c>
      <c r="Q112" s="23" t="s">
        <v>590</v>
      </c>
      <c r="R112" s="23" t="s">
        <v>590</v>
      </c>
      <c r="S112" s="24" t="s">
        <v>590</v>
      </c>
      <c r="T112" s="23" t="s">
        <v>590</v>
      </c>
      <c r="U112" s="23" t="s">
        <v>590</v>
      </c>
      <c r="V112" s="23" t="s">
        <v>590</v>
      </c>
      <c r="W112" s="23" t="s">
        <v>590</v>
      </c>
      <c r="X112" s="23" t="s">
        <v>590</v>
      </c>
      <c r="Y112" s="23" t="s">
        <v>590</v>
      </c>
      <c r="Z112" s="23" t="s">
        <v>590</v>
      </c>
      <c r="AA112" s="23" t="s">
        <v>590</v>
      </c>
      <c r="AB112" s="23" t="s">
        <v>590</v>
      </c>
      <c r="AC112" s="23" t="s">
        <v>590</v>
      </c>
      <c r="AD112" s="23" t="s">
        <v>590</v>
      </c>
      <c r="AE112" s="23" t="s">
        <v>590</v>
      </c>
      <c r="AF112" s="23" t="s">
        <v>590</v>
      </c>
      <c r="AG112" s="23" t="s">
        <v>590</v>
      </c>
      <c r="AH112" s="24" t="s">
        <v>590</v>
      </c>
    </row>
    <row r="113" spans="2:34" x14ac:dyDescent="0.2">
      <c r="B113" s="33" t="s">
        <v>264</v>
      </c>
      <c r="C113" s="18" t="s">
        <v>56</v>
      </c>
      <c r="D113" s="21" t="s">
        <v>314</v>
      </c>
      <c r="E113" s="23" t="s">
        <v>590</v>
      </c>
      <c r="F113" s="23" t="s">
        <v>590</v>
      </c>
      <c r="G113" s="23" t="s">
        <v>590</v>
      </c>
      <c r="H113" s="23" t="s">
        <v>590</v>
      </c>
      <c r="I113" s="23" t="s">
        <v>590</v>
      </c>
      <c r="J113" s="23" t="s">
        <v>590</v>
      </c>
      <c r="K113" s="23" t="s">
        <v>590</v>
      </c>
      <c r="L113" s="23" t="s">
        <v>590</v>
      </c>
      <c r="M113" s="23" t="s">
        <v>590</v>
      </c>
      <c r="N113" s="23" t="s">
        <v>590</v>
      </c>
      <c r="O113" s="23" t="s">
        <v>590</v>
      </c>
      <c r="P113" s="23" t="s">
        <v>590</v>
      </c>
      <c r="Q113" s="23" t="s">
        <v>590</v>
      </c>
      <c r="R113" s="23" t="s">
        <v>590</v>
      </c>
      <c r="S113" s="24" t="s">
        <v>590</v>
      </c>
      <c r="T113" s="23" t="s">
        <v>590</v>
      </c>
      <c r="U113" s="23" t="s">
        <v>590</v>
      </c>
      <c r="V113" s="23" t="s">
        <v>590</v>
      </c>
      <c r="W113" s="23" t="s">
        <v>590</v>
      </c>
      <c r="X113" s="23" t="s">
        <v>590</v>
      </c>
      <c r="Y113" s="23" t="s">
        <v>590</v>
      </c>
      <c r="Z113" s="23" t="s">
        <v>590</v>
      </c>
      <c r="AA113" s="23" t="s">
        <v>590</v>
      </c>
      <c r="AB113" s="23" t="s">
        <v>590</v>
      </c>
      <c r="AC113" s="23" t="s">
        <v>590</v>
      </c>
      <c r="AD113" s="23" t="s">
        <v>590</v>
      </c>
      <c r="AE113" s="23" t="s">
        <v>590</v>
      </c>
      <c r="AF113" s="23" t="s">
        <v>590</v>
      </c>
      <c r="AG113" s="23" t="s">
        <v>590</v>
      </c>
      <c r="AH113" s="24" t="s">
        <v>590</v>
      </c>
    </row>
    <row r="114" spans="2:34" x14ac:dyDescent="0.2">
      <c r="B114" s="33" t="s">
        <v>264</v>
      </c>
      <c r="C114" s="18" t="s">
        <v>63</v>
      </c>
      <c r="D114" s="21" t="s">
        <v>172</v>
      </c>
      <c r="E114" s="23">
        <v>0</v>
      </c>
      <c r="F114" s="23">
        <v>0</v>
      </c>
      <c r="G114" s="23">
        <v>5.3475935828877002E-3</v>
      </c>
      <c r="H114" s="23">
        <v>8.0213903743315516E-3</v>
      </c>
      <c r="I114" s="23">
        <v>0</v>
      </c>
      <c r="J114" s="23">
        <v>6.684491978609626E-2</v>
      </c>
      <c r="K114" s="23">
        <v>0</v>
      </c>
      <c r="L114" s="23">
        <v>2.6737967914438502E-2</v>
      </c>
      <c r="M114" s="23">
        <v>5.3475935828877002E-3</v>
      </c>
      <c r="N114" s="23">
        <v>0</v>
      </c>
      <c r="O114" s="23">
        <v>0</v>
      </c>
      <c r="P114" s="23">
        <v>0.14171122994652408</v>
      </c>
      <c r="Q114" s="23">
        <v>0.74064171122994649</v>
      </c>
      <c r="R114" s="23">
        <v>2.6737967914438501E-3</v>
      </c>
      <c r="S114" s="24">
        <v>1870</v>
      </c>
      <c r="T114" s="23">
        <v>0</v>
      </c>
      <c r="U114" s="23">
        <v>0</v>
      </c>
      <c r="V114" s="23">
        <v>0</v>
      </c>
      <c r="W114" s="23">
        <v>0</v>
      </c>
      <c r="X114" s="23">
        <v>0</v>
      </c>
      <c r="Y114" s="23">
        <v>3.7037037037037035E-2</v>
      </c>
      <c r="Z114" s="23">
        <v>0</v>
      </c>
      <c r="AA114" s="23">
        <v>7.407407407407407E-2</v>
      </c>
      <c r="AB114" s="23">
        <v>0</v>
      </c>
      <c r="AC114" s="23">
        <v>0</v>
      </c>
      <c r="AD114" s="23">
        <v>0</v>
      </c>
      <c r="AE114" s="23">
        <v>7.407407407407407E-2</v>
      </c>
      <c r="AF114" s="23">
        <v>0.77777777777777779</v>
      </c>
      <c r="AG114" s="23">
        <v>0</v>
      </c>
      <c r="AH114" s="24">
        <v>135</v>
      </c>
    </row>
    <row r="115" spans="2:34" x14ac:dyDescent="0.2">
      <c r="B115" s="33" t="s">
        <v>264</v>
      </c>
      <c r="C115" s="18" t="s">
        <v>64</v>
      </c>
      <c r="D115" s="21" t="s">
        <v>315</v>
      </c>
      <c r="E115" s="23" t="s">
        <v>590</v>
      </c>
      <c r="F115" s="23" t="s">
        <v>590</v>
      </c>
      <c r="G115" s="23" t="s">
        <v>590</v>
      </c>
      <c r="H115" s="23" t="s">
        <v>590</v>
      </c>
      <c r="I115" s="23" t="s">
        <v>590</v>
      </c>
      <c r="J115" s="23" t="s">
        <v>590</v>
      </c>
      <c r="K115" s="23" t="s">
        <v>590</v>
      </c>
      <c r="L115" s="23" t="s">
        <v>590</v>
      </c>
      <c r="M115" s="23" t="s">
        <v>590</v>
      </c>
      <c r="N115" s="23" t="s">
        <v>590</v>
      </c>
      <c r="O115" s="23" t="s">
        <v>590</v>
      </c>
      <c r="P115" s="23" t="s">
        <v>590</v>
      </c>
      <c r="Q115" s="23" t="s">
        <v>590</v>
      </c>
      <c r="R115" s="23" t="s">
        <v>590</v>
      </c>
      <c r="S115" s="24" t="s">
        <v>590</v>
      </c>
      <c r="T115" s="23" t="s">
        <v>590</v>
      </c>
      <c r="U115" s="23" t="s">
        <v>590</v>
      </c>
      <c r="V115" s="23" t="s">
        <v>590</v>
      </c>
      <c r="W115" s="23" t="s">
        <v>590</v>
      </c>
      <c r="X115" s="23" t="s">
        <v>590</v>
      </c>
      <c r="Y115" s="23" t="s">
        <v>590</v>
      </c>
      <c r="Z115" s="23" t="s">
        <v>590</v>
      </c>
      <c r="AA115" s="23" t="s">
        <v>590</v>
      </c>
      <c r="AB115" s="23" t="s">
        <v>590</v>
      </c>
      <c r="AC115" s="23" t="s">
        <v>590</v>
      </c>
      <c r="AD115" s="23" t="s">
        <v>590</v>
      </c>
      <c r="AE115" s="23" t="s">
        <v>590</v>
      </c>
      <c r="AF115" s="23" t="s">
        <v>590</v>
      </c>
      <c r="AG115" s="23" t="s">
        <v>590</v>
      </c>
      <c r="AH115" s="24" t="s">
        <v>590</v>
      </c>
    </row>
    <row r="116" spans="2:34" x14ac:dyDescent="0.2">
      <c r="B116" s="33" t="s">
        <v>276</v>
      </c>
      <c r="C116" s="18" t="s">
        <v>484</v>
      </c>
      <c r="D116" s="21" t="s">
        <v>485</v>
      </c>
      <c r="E116" s="23">
        <v>3.1161473087818695E-2</v>
      </c>
      <c r="F116" s="23">
        <v>2.9745042492917848E-2</v>
      </c>
      <c r="G116" s="23">
        <v>0</v>
      </c>
      <c r="H116" s="23">
        <v>4.1076487252124649E-2</v>
      </c>
      <c r="I116" s="23">
        <v>6.2322946175637391E-2</v>
      </c>
      <c r="J116" s="23">
        <v>4.3909348441926344E-2</v>
      </c>
      <c r="K116" s="23">
        <v>3.6827195467422094E-2</v>
      </c>
      <c r="L116" s="23">
        <v>0.17422096317280453</v>
      </c>
      <c r="M116" s="23">
        <v>2.2662889518413599E-2</v>
      </c>
      <c r="N116" s="23">
        <v>4.24929178470255E-3</v>
      </c>
      <c r="O116" s="23">
        <v>4.24929178470255E-3</v>
      </c>
      <c r="P116" s="23">
        <v>0.18130311614730879</v>
      </c>
      <c r="Q116" s="23">
        <v>0.35269121813031162</v>
      </c>
      <c r="R116" s="23">
        <v>1.2747875354107648E-2</v>
      </c>
      <c r="S116" s="24">
        <v>3530</v>
      </c>
      <c r="T116" s="23">
        <v>7.407407407407407E-2</v>
      </c>
      <c r="U116" s="23">
        <v>0.14814814814814814</v>
      </c>
      <c r="V116" s="23">
        <v>0</v>
      </c>
      <c r="W116" s="23">
        <v>0</v>
      </c>
      <c r="X116" s="23">
        <v>0.14814814814814814</v>
      </c>
      <c r="Y116" s="23">
        <v>3.7037037037037035E-2</v>
      </c>
      <c r="Z116" s="23">
        <v>7.407407407407407E-2</v>
      </c>
      <c r="AA116" s="23">
        <v>0.1111111111111111</v>
      </c>
      <c r="AB116" s="23">
        <v>7.407407407407407E-2</v>
      </c>
      <c r="AC116" s="23">
        <v>0</v>
      </c>
      <c r="AD116" s="23">
        <v>0</v>
      </c>
      <c r="AE116" s="23">
        <v>0.1111111111111111</v>
      </c>
      <c r="AF116" s="23">
        <v>0.18518518518518517</v>
      </c>
      <c r="AG116" s="23">
        <v>0</v>
      </c>
      <c r="AH116" s="24">
        <v>135</v>
      </c>
    </row>
    <row r="117" spans="2:34" x14ac:dyDescent="0.2">
      <c r="B117" s="33" t="s">
        <v>276</v>
      </c>
      <c r="C117" s="18" t="s">
        <v>486</v>
      </c>
      <c r="D117" s="21" t="s">
        <v>487</v>
      </c>
      <c r="E117" s="23">
        <v>2.6666666666666668E-2</v>
      </c>
      <c r="F117" s="23">
        <v>2.6666666666666668E-2</v>
      </c>
      <c r="G117" s="23">
        <v>0</v>
      </c>
      <c r="H117" s="23">
        <v>4.3333333333333335E-2</v>
      </c>
      <c r="I117" s="23">
        <v>0.05</v>
      </c>
      <c r="J117" s="23">
        <v>0.04</v>
      </c>
      <c r="K117" s="23">
        <v>0.05</v>
      </c>
      <c r="L117" s="23">
        <v>0.17666666666666667</v>
      </c>
      <c r="M117" s="23">
        <v>1.6666666666666666E-2</v>
      </c>
      <c r="N117" s="23">
        <v>6.6666666666666671E-3</v>
      </c>
      <c r="O117" s="23">
        <v>3.3333333333333335E-3</v>
      </c>
      <c r="P117" s="23">
        <v>0.14000000000000001</v>
      </c>
      <c r="Q117" s="23">
        <v>0.42</v>
      </c>
      <c r="R117" s="23">
        <v>6.6666666666666671E-3</v>
      </c>
      <c r="S117" s="24">
        <v>1500</v>
      </c>
      <c r="T117" s="23">
        <v>5.8823529411764705E-2</v>
      </c>
      <c r="U117" s="23">
        <v>5.8823529411764705E-2</v>
      </c>
      <c r="V117" s="23">
        <v>0</v>
      </c>
      <c r="W117" s="23">
        <v>0</v>
      </c>
      <c r="X117" s="23">
        <v>0.11764705882352941</v>
      </c>
      <c r="Y117" s="23">
        <v>0</v>
      </c>
      <c r="Z117" s="23">
        <v>5.8823529411764705E-2</v>
      </c>
      <c r="AA117" s="23">
        <v>5.8823529411764705E-2</v>
      </c>
      <c r="AB117" s="23">
        <v>5.8823529411764705E-2</v>
      </c>
      <c r="AC117" s="23">
        <v>0</v>
      </c>
      <c r="AD117" s="23">
        <v>0</v>
      </c>
      <c r="AE117" s="23">
        <v>5.8823529411764705E-2</v>
      </c>
      <c r="AF117" s="23">
        <v>0.41176470588235292</v>
      </c>
      <c r="AG117" s="23">
        <v>5.8823529411764705E-2</v>
      </c>
      <c r="AH117" s="24">
        <v>85</v>
      </c>
    </row>
    <row r="118" spans="2:34" x14ac:dyDescent="0.2">
      <c r="B118" s="33" t="s">
        <v>276</v>
      </c>
      <c r="C118" s="18" t="s">
        <v>82</v>
      </c>
      <c r="D118" s="21" t="s">
        <v>320</v>
      </c>
      <c r="E118" s="23" t="s">
        <v>590</v>
      </c>
      <c r="F118" s="23" t="s">
        <v>590</v>
      </c>
      <c r="G118" s="23" t="s">
        <v>590</v>
      </c>
      <c r="H118" s="23" t="s">
        <v>590</v>
      </c>
      <c r="I118" s="23" t="s">
        <v>590</v>
      </c>
      <c r="J118" s="23" t="s">
        <v>590</v>
      </c>
      <c r="K118" s="23" t="s">
        <v>590</v>
      </c>
      <c r="L118" s="23" t="s">
        <v>590</v>
      </c>
      <c r="M118" s="23" t="s">
        <v>590</v>
      </c>
      <c r="N118" s="23" t="s">
        <v>590</v>
      </c>
      <c r="O118" s="23" t="s">
        <v>590</v>
      </c>
      <c r="P118" s="23" t="s">
        <v>590</v>
      </c>
      <c r="Q118" s="23" t="s">
        <v>590</v>
      </c>
      <c r="R118" s="23" t="s">
        <v>590</v>
      </c>
      <c r="S118" s="24" t="s">
        <v>590</v>
      </c>
      <c r="T118" s="23" t="s">
        <v>590</v>
      </c>
      <c r="U118" s="23" t="s">
        <v>590</v>
      </c>
      <c r="V118" s="23" t="s">
        <v>590</v>
      </c>
      <c r="W118" s="23" t="s">
        <v>590</v>
      </c>
      <c r="X118" s="23" t="s">
        <v>590</v>
      </c>
      <c r="Y118" s="23" t="s">
        <v>590</v>
      </c>
      <c r="Z118" s="23" t="s">
        <v>590</v>
      </c>
      <c r="AA118" s="23" t="s">
        <v>590</v>
      </c>
      <c r="AB118" s="23" t="s">
        <v>590</v>
      </c>
      <c r="AC118" s="23" t="s">
        <v>590</v>
      </c>
      <c r="AD118" s="23" t="s">
        <v>590</v>
      </c>
      <c r="AE118" s="23" t="s">
        <v>590</v>
      </c>
      <c r="AF118" s="23" t="s">
        <v>590</v>
      </c>
      <c r="AG118" s="23" t="s">
        <v>590</v>
      </c>
      <c r="AH118" s="24" t="s">
        <v>590</v>
      </c>
    </row>
    <row r="119" spans="2:34" x14ac:dyDescent="0.2">
      <c r="B119" s="33" t="s">
        <v>276</v>
      </c>
      <c r="C119" s="18" t="s">
        <v>83</v>
      </c>
      <c r="D119" s="21" t="s">
        <v>321</v>
      </c>
      <c r="E119" s="23" t="s">
        <v>590</v>
      </c>
      <c r="F119" s="23" t="s">
        <v>590</v>
      </c>
      <c r="G119" s="23" t="s">
        <v>590</v>
      </c>
      <c r="H119" s="23" t="s">
        <v>590</v>
      </c>
      <c r="I119" s="23" t="s">
        <v>590</v>
      </c>
      <c r="J119" s="23" t="s">
        <v>590</v>
      </c>
      <c r="K119" s="23" t="s">
        <v>590</v>
      </c>
      <c r="L119" s="23" t="s">
        <v>590</v>
      </c>
      <c r="M119" s="23" t="s">
        <v>590</v>
      </c>
      <c r="N119" s="23" t="s">
        <v>590</v>
      </c>
      <c r="O119" s="23" t="s">
        <v>590</v>
      </c>
      <c r="P119" s="23" t="s">
        <v>590</v>
      </c>
      <c r="Q119" s="23" t="s">
        <v>590</v>
      </c>
      <c r="R119" s="23" t="s">
        <v>590</v>
      </c>
      <c r="S119" s="24" t="s">
        <v>590</v>
      </c>
      <c r="T119" s="23" t="s">
        <v>590</v>
      </c>
      <c r="U119" s="23" t="s">
        <v>590</v>
      </c>
      <c r="V119" s="23" t="s">
        <v>590</v>
      </c>
      <c r="W119" s="23" t="s">
        <v>590</v>
      </c>
      <c r="X119" s="23" t="s">
        <v>590</v>
      </c>
      <c r="Y119" s="23" t="s">
        <v>590</v>
      </c>
      <c r="Z119" s="23" t="s">
        <v>590</v>
      </c>
      <c r="AA119" s="23" t="s">
        <v>590</v>
      </c>
      <c r="AB119" s="23" t="s">
        <v>590</v>
      </c>
      <c r="AC119" s="23" t="s">
        <v>590</v>
      </c>
      <c r="AD119" s="23" t="s">
        <v>590</v>
      </c>
      <c r="AE119" s="23" t="s">
        <v>590</v>
      </c>
      <c r="AF119" s="23" t="s">
        <v>590</v>
      </c>
      <c r="AG119" s="23" t="s">
        <v>590</v>
      </c>
      <c r="AH119" s="24" t="s">
        <v>590</v>
      </c>
    </row>
    <row r="120" spans="2:34" x14ac:dyDescent="0.2">
      <c r="B120" s="33" t="s">
        <v>276</v>
      </c>
      <c r="C120" s="18" t="s">
        <v>488</v>
      </c>
      <c r="D120" s="21" t="s">
        <v>489</v>
      </c>
      <c r="E120" s="23">
        <v>2.0912547528517109E-2</v>
      </c>
      <c r="F120" s="23">
        <v>3.2319391634980987E-2</v>
      </c>
      <c r="G120" s="23">
        <v>0</v>
      </c>
      <c r="H120" s="23">
        <v>3.6121673003802278E-2</v>
      </c>
      <c r="I120" s="23">
        <v>4.5627376425855515E-2</v>
      </c>
      <c r="J120" s="23">
        <v>3.0418250950570342E-2</v>
      </c>
      <c r="K120" s="23">
        <v>3.4220532319391636E-2</v>
      </c>
      <c r="L120" s="23">
        <v>0.10456273764258556</v>
      </c>
      <c r="M120" s="23">
        <v>2.0912547528517109E-2</v>
      </c>
      <c r="N120" s="23">
        <v>3.8022813688212928E-3</v>
      </c>
      <c r="O120" s="23">
        <v>3.8022813688212928E-3</v>
      </c>
      <c r="P120" s="23">
        <v>0.18631178707224336</v>
      </c>
      <c r="Q120" s="23">
        <v>0.47148288973384028</v>
      </c>
      <c r="R120" s="23">
        <v>7.6045627376425855E-3</v>
      </c>
      <c r="S120" s="24">
        <v>2630</v>
      </c>
      <c r="T120" s="23" t="s">
        <v>590</v>
      </c>
      <c r="U120" s="23" t="s">
        <v>590</v>
      </c>
      <c r="V120" s="23" t="s">
        <v>590</v>
      </c>
      <c r="W120" s="23" t="s">
        <v>590</v>
      </c>
      <c r="X120" s="23" t="s">
        <v>590</v>
      </c>
      <c r="Y120" s="23" t="s">
        <v>590</v>
      </c>
      <c r="Z120" s="23" t="s">
        <v>590</v>
      </c>
      <c r="AA120" s="23" t="s">
        <v>590</v>
      </c>
      <c r="AB120" s="23" t="s">
        <v>590</v>
      </c>
      <c r="AC120" s="23" t="s">
        <v>590</v>
      </c>
      <c r="AD120" s="23" t="s">
        <v>590</v>
      </c>
      <c r="AE120" s="23" t="s">
        <v>590</v>
      </c>
      <c r="AF120" s="23" t="s">
        <v>590</v>
      </c>
      <c r="AG120" s="23" t="s">
        <v>590</v>
      </c>
      <c r="AH120" s="24" t="s">
        <v>590</v>
      </c>
    </row>
    <row r="121" spans="2:34" x14ac:dyDescent="0.2">
      <c r="B121" s="33" t="s">
        <v>276</v>
      </c>
      <c r="C121" s="18" t="s">
        <v>86</v>
      </c>
      <c r="D121" s="21" t="s">
        <v>186</v>
      </c>
      <c r="E121" s="23">
        <v>3.81791483113069E-2</v>
      </c>
      <c r="F121" s="23">
        <v>1.0279001468428781E-2</v>
      </c>
      <c r="G121" s="23">
        <v>0</v>
      </c>
      <c r="H121" s="23">
        <v>2.0558002936857563E-2</v>
      </c>
      <c r="I121" s="23">
        <v>2.2026431718061675E-2</v>
      </c>
      <c r="J121" s="23">
        <v>3.2305433186490456E-2</v>
      </c>
      <c r="K121" s="23">
        <v>2.3494860499265784E-2</v>
      </c>
      <c r="L121" s="23">
        <v>7.7826725403817909E-2</v>
      </c>
      <c r="M121" s="23">
        <v>7.3421439060205578E-3</v>
      </c>
      <c r="N121" s="23">
        <v>0</v>
      </c>
      <c r="O121" s="23">
        <v>0</v>
      </c>
      <c r="P121" s="23">
        <v>0.11453744493392071</v>
      </c>
      <c r="Q121" s="23">
        <v>0.55359765051395005</v>
      </c>
      <c r="R121" s="23">
        <v>9.8384728340675479E-2</v>
      </c>
      <c r="S121" s="24">
        <v>3405</v>
      </c>
      <c r="T121" s="23" t="s">
        <v>590</v>
      </c>
      <c r="U121" s="23" t="s">
        <v>590</v>
      </c>
      <c r="V121" s="23" t="s">
        <v>590</v>
      </c>
      <c r="W121" s="23" t="s">
        <v>590</v>
      </c>
      <c r="X121" s="23" t="s">
        <v>590</v>
      </c>
      <c r="Y121" s="23" t="s">
        <v>590</v>
      </c>
      <c r="Z121" s="23" t="s">
        <v>590</v>
      </c>
      <c r="AA121" s="23" t="s">
        <v>590</v>
      </c>
      <c r="AB121" s="23" t="s">
        <v>590</v>
      </c>
      <c r="AC121" s="23" t="s">
        <v>590</v>
      </c>
      <c r="AD121" s="23" t="s">
        <v>590</v>
      </c>
      <c r="AE121" s="23" t="s">
        <v>590</v>
      </c>
      <c r="AF121" s="23" t="s">
        <v>590</v>
      </c>
      <c r="AG121" s="23" t="s">
        <v>590</v>
      </c>
      <c r="AH121" s="24" t="s">
        <v>590</v>
      </c>
    </row>
    <row r="122" spans="2:34" x14ac:dyDescent="0.2">
      <c r="B122" s="33" t="s">
        <v>276</v>
      </c>
      <c r="C122" s="18" t="s">
        <v>490</v>
      </c>
      <c r="D122" s="21" t="s">
        <v>491</v>
      </c>
      <c r="E122" s="23">
        <v>1.607717041800643E-2</v>
      </c>
      <c r="F122" s="23">
        <v>2.2508038585209004E-2</v>
      </c>
      <c r="G122" s="23">
        <v>0</v>
      </c>
      <c r="H122" s="23">
        <v>4.5016077170418008E-2</v>
      </c>
      <c r="I122" s="23">
        <v>5.1446945337620578E-2</v>
      </c>
      <c r="J122" s="23">
        <v>5.4662379421221867E-2</v>
      </c>
      <c r="K122" s="23">
        <v>3.5369774919614148E-2</v>
      </c>
      <c r="L122" s="23">
        <v>0.11254019292604502</v>
      </c>
      <c r="M122" s="23">
        <v>2.2508038585209004E-2</v>
      </c>
      <c r="N122" s="23">
        <v>3.2154340836012861E-3</v>
      </c>
      <c r="O122" s="23">
        <v>3.2154340836012861E-3</v>
      </c>
      <c r="P122" s="23">
        <v>0.22508038585209003</v>
      </c>
      <c r="Q122" s="23">
        <v>0.40514469453376206</v>
      </c>
      <c r="R122" s="23">
        <v>3.2154340836012861E-3</v>
      </c>
      <c r="S122" s="24">
        <v>1555</v>
      </c>
      <c r="T122" s="23">
        <v>0</v>
      </c>
      <c r="U122" s="23">
        <v>0.1111111111111111</v>
      </c>
      <c r="V122" s="23">
        <v>0</v>
      </c>
      <c r="W122" s="23">
        <v>0</v>
      </c>
      <c r="X122" s="23">
        <v>0.1111111111111111</v>
      </c>
      <c r="Y122" s="23">
        <v>0</v>
      </c>
      <c r="Z122" s="23">
        <v>0.1111111111111111</v>
      </c>
      <c r="AA122" s="23">
        <v>0.1111111111111111</v>
      </c>
      <c r="AB122" s="23">
        <v>0</v>
      </c>
      <c r="AC122" s="23">
        <v>0</v>
      </c>
      <c r="AD122" s="23">
        <v>0</v>
      </c>
      <c r="AE122" s="23">
        <v>0.1111111111111111</v>
      </c>
      <c r="AF122" s="23">
        <v>0.22222222222222221</v>
      </c>
      <c r="AG122" s="23">
        <v>0</v>
      </c>
      <c r="AH122" s="24">
        <v>45</v>
      </c>
    </row>
    <row r="123" spans="2:34" x14ac:dyDescent="0.2">
      <c r="B123" s="33" t="s">
        <v>276</v>
      </c>
      <c r="C123" s="18" t="s">
        <v>492</v>
      </c>
      <c r="D123" s="21" t="s">
        <v>493</v>
      </c>
      <c r="E123" s="23">
        <v>2.403846153846154E-2</v>
      </c>
      <c r="F123" s="23">
        <v>2.8846153846153848E-2</v>
      </c>
      <c r="G123" s="23">
        <v>0</v>
      </c>
      <c r="H123" s="23">
        <v>5.7692307692307696E-2</v>
      </c>
      <c r="I123" s="23">
        <v>4.807692307692308E-2</v>
      </c>
      <c r="J123" s="23">
        <v>3.3653846153846152E-2</v>
      </c>
      <c r="K123" s="23">
        <v>4.3269230769230768E-2</v>
      </c>
      <c r="L123" s="23">
        <v>0.19230769230769232</v>
      </c>
      <c r="M123" s="23">
        <v>1.9230769230769232E-2</v>
      </c>
      <c r="N123" s="23">
        <v>4.807692307692308E-3</v>
      </c>
      <c r="O123" s="23">
        <v>0</v>
      </c>
      <c r="P123" s="23">
        <v>0.23076923076923078</v>
      </c>
      <c r="Q123" s="23">
        <v>0.3125</v>
      </c>
      <c r="R123" s="23">
        <v>4.807692307692308E-3</v>
      </c>
      <c r="S123" s="24">
        <v>1040</v>
      </c>
      <c r="T123" s="23" t="s">
        <v>590</v>
      </c>
      <c r="U123" s="23" t="s">
        <v>590</v>
      </c>
      <c r="V123" s="23" t="s">
        <v>590</v>
      </c>
      <c r="W123" s="23" t="s">
        <v>590</v>
      </c>
      <c r="X123" s="23" t="s">
        <v>590</v>
      </c>
      <c r="Y123" s="23" t="s">
        <v>590</v>
      </c>
      <c r="Z123" s="23" t="s">
        <v>590</v>
      </c>
      <c r="AA123" s="23" t="s">
        <v>590</v>
      </c>
      <c r="AB123" s="23" t="s">
        <v>590</v>
      </c>
      <c r="AC123" s="23" t="s">
        <v>590</v>
      </c>
      <c r="AD123" s="23" t="s">
        <v>590</v>
      </c>
      <c r="AE123" s="23" t="s">
        <v>590</v>
      </c>
      <c r="AF123" s="23" t="s">
        <v>590</v>
      </c>
      <c r="AG123" s="23" t="s">
        <v>590</v>
      </c>
      <c r="AH123" s="24" t="s">
        <v>590</v>
      </c>
    </row>
    <row r="124" spans="2:34" x14ac:dyDescent="0.2">
      <c r="B124" s="33" t="s">
        <v>276</v>
      </c>
      <c r="C124" s="18" t="s">
        <v>90</v>
      </c>
      <c r="D124" s="21" t="s">
        <v>188</v>
      </c>
      <c r="E124" s="23" t="s">
        <v>590</v>
      </c>
      <c r="F124" s="23" t="s">
        <v>590</v>
      </c>
      <c r="G124" s="23" t="s">
        <v>590</v>
      </c>
      <c r="H124" s="23" t="s">
        <v>590</v>
      </c>
      <c r="I124" s="23" t="s">
        <v>590</v>
      </c>
      <c r="J124" s="23" t="s">
        <v>590</v>
      </c>
      <c r="K124" s="23" t="s">
        <v>590</v>
      </c>
      <c r="L124" s="23" t="s">
        <v>590</v>
      </c>
      <c r="M124" s="23" t="s">
        <v>590</v>
      </c>
      <c r="N124" s="23" t="s">
        <v>590</v>
      </c>
      <c r="O124" s="23" t="s">
        <v>590</v>
      </c>
      <c r="P124" s="23" t="s">
        <v>590</v>
      </c>
      <c r="Q124" s="23" t="s">
        <v>590</v>
      </c>
      <c r="R124" s="23" t="s">
        <v>590</v>
      </c>
      <c r="S124" s="24" t="s">
        <v>590</v>
      </c>
      <c r="T124" s="23" t="s">
        <v>590</v>
      </c>
      <c r="U124" s="23" t="s">
        <v>590</v>
      </c>
      <c r="V124" s="23" t="s">
        <v>590</v>
      </c>
      <c r="W124" s="23" t="s">
        <v>590</v>
      </c>
      <c r="X124" s="23" t="s">
        <v>590</v>
      </c>
      <c r="Y124" s="23" t="s">
        <v>590</v>
      </c>
      <c r="Z124" s="23" t="s">
        <v>590</v>
      </c>
      <c r="AA124" s="23" t="s">
        <v>590</v>
      </c>
      <c r="AB124" s="23" t="s">
        <v>590</v>
      </c>
      <c r="AC124" s="23" t="s">
        <v>590</v>
      </c>
      <c r="AD124" s="23" t="s">
        <v>590</v>
      </c>
      <c r="AE124" s="23" t="s">
        <v>590</v>
      </c>
      <c r="AF124" s="23" t="s">
        <v>590</v>
      </c>
      <c r="AG124" s="23" t="s">
        <v>590</v>
      </c>
      <c r="AH124" s="24" t="s">
        <v>590</v>
      </c>
    </row>
    <row r="125" spans="2:34" x14ac:dyDescent="0.2">
      <c r="B125" s="33" t="s">
        <v>276</v>
      </c>
      <c r="C125" s="18" t="s">
        <v>478</v>
      </c>
      <c r="D125" s="21" t="s">
        <v>479</v>
      </c>
      <c r="E125" s="23" t="s">
        <v>590</v>
      </c>
      <c r="F125" s="23" t="s">
        <v>590</v>
      </c>
      <c r="G125" s="23" t="s">
        <v>590</v>
      </c>
      <c r="H125" s="23" t="s">
        <v>590</v>
      </c>
      <c r="I125" s="23" t="s">
        <v>590</v>
      </c>
      <c r="J125" s="23" t="s">
        <v>590</v>
      </c>
      <c r="K125" s="23" t="s">
        <v>590</v>
      </c>
      <c r="L125" s="23" t="s">
        <v>590</v>
      </c>
      <c r="M125" s="23" t="s">
        <v>590</v>
      </c>
      <c r="N125" s="23" t="s">
        <v>590</v>
      </c>
      <c r="O125" s="23" t="s">
        <v>590</v>
      </c>
      <c r="P125" s="23" t="s">
        <v>590</v>
      </c>
      <c r="Q125" s="23" t="s">
        <v>590</v>
      </c>
      <c r="R125" s="23" t="s">
        <v>590</v>
      </c>
      <c r="S125" s="24" t="s">
        <v>590</v>
      </c>
      <c r="T125" s="23" t="s">
        <v>590</v>
      </c>
      <c r="U125" s="23" t="s">
        <v>590</v>
      </c>
      <c r="V125" s="23" t="s">
        <v>590</v>
      </c>
      <c r="W125" s="23" t="s">
        <v>590</v>
      </c>
      <c r="X125" s="23" t="s">
        <v>590</v>
      </c>
      <c r="Y125" s="23" t="s">
        <v>590</v>
      </c>
      <c r="Z125" s="23" t="s">
        <v>590</v>
      </c>
      <c r="AA125" s="23" t="s">
        <v>590</v>
      </c>
      <c r="AB125" s="23" t="s">
        <v>590</v>
      </c>
      <c r="AC125" s="23" t="s">
        <v>590</v>
      </c>
      <c r="AD125" s="23" t="s">
        <v>590</v>
      </c>
      <c r="AE125" s="23" t="s">
        <v>590</v>
      </c>
      <c r="AF125" s="23" t="s">
        <v>590</v>
      </c>
      <c r="AG125" s="23" t="s">
        <v>590</v>
      </c>
      <c r="AH125" s="24" t="s">
        <v>590</v>
      </c>
    </row>
    <row r="126" spans="2:34" x14ac:dyDescent="0.2">
      <c r="B126" s="33" t="s">
        <v>276</v>
      </c>
      <c r="C126" s="18" t="s">
        <v>93</v>
      </c>
      <c r="D126" s="21" t="s">
        <v>191</v>
      </c>
      <c r="E126" s="23">
        <v>9.2247301275760543E-2</v>
      </c>
      <c r="F126" s="23">
        <v>3.23846908734053E-2</v>
      </c>
      <c r="G126" s="23">
        <v>1.9627085377821392E-3</v>
      </c>
      <c r="H126" s="23">
        <v>1.8645731108930325E-2</v>
      </c>
      <c r="I126" s="23">
        <v>7.6545632973503433E-2</v>
      </c>
      <c r="J126" s="23">
        <v>4.4160942100098133E-2</v>
      </c>
      <c r="K126" s="23">
        <v>3.23846908734053E-2</v>
      </c>
      <c r="L126" s="23">
        <v>8.4396467124631988E-2</v>
      </c>
      <c r="M126" s="23">
        <v>2.1589793915603533E-2</v>
      </c>
      <c r="N126" s="23">
        <v>9.8135426889106973E-3</v>
      </c>
      <c r="O126" s="23">
        <v>3.9254170755642784E-3</v>
      </c>
      <c r="P126" s="23">
        <v>0.18547595682041218</v>
      </c>
      <c r="Q126" s="23">
        <v>0.36015701668302258</v>
      </c>
      <c r="R126" s="23">
        <v>3.5328753680078512E-2</v>
      </c>
      <c r="S126" s="24">
        <v>5095</v>
      </c>
      <c r="T126" s="23">
        <v>8.5714285714285715E-2</v>
      </c>
      <c r="U126" s="23">
        <v>0.12857142857142856</v>
      </c>
      <c r="V126" s="23">
        <v>0</v>
      </c>
      <c r="W126" s="23">
        <v>0</v>
      </c>
      <c r="X126" s="23">
        <v>0.12857142857142856</v>
      </c>
      <c r="Y126" s="23">
        <v>7.1428571428571425E-2</v>
      </c>
      <c r="Z126" s="23">
        <v>2.8571428571428571E-2</v>
      </c>
      <c r="AA126" s="23">
        <v>5.7142857142857141E-2</v>
      </c>
      <c r="AB126" s="23">
        <v>7.1428571428571425E-2</v>
      </c>
      <c r="AC126" s="23">
        <v>1.4285714285714285E-2</v>
      </c>
      <c r="AD126" s="23">
        <v>1.4285714285714285E-2</v>
      </c>
      <c r="AE126" s="23">
        <v>0.15714285714285714</v>
      </c>
      <c r="AF126" s="23">
        <v>0.24285714285714285</v>
      </c>
      <c r="AG126" s="23">
        <v>1.4285714285714285E-2</v>
      </c>
      <c r="AH126" s="24">
        <v>350</v>
      </c>
    </row>
    <row r="127" spans="2:34" x14ac:dyDescent="0.2">
      <c r="B127" s="33" t="s">
        <v>276</v>
      </c>
      <c r="C127" s="18" t="s">
        <v>94</v>
      </c>
      <c r="D127" s="21" t="s">
        <v>192</v>
      </c>
      <c r="E127" s="23" t="s">
        <v>590</v>
      </c>
      <c r="F127" s="23" t="s">
        <v>590</v>
      </c>
      <c r="G127" s="23" t="s">
        <v>590</v>
      </c>
      <c r="H127" s="23" t="s">
        <v>590</v>
      </c>
      <c r="I127" s="23" t="s">
        <v>590</v>
      </c>
      <c r="J127" s="23" t="s">
        <v>590</v>
      </c>
      <c r="K127" s="23" t="s">
        <v>590</v>
      </c>
      <c r="L127" s="23" t="s">
        <v>590</v>
      </c>
      <c r="M127" s="23" t="s">
        <v>590</v>
      </c>
      <c r="N127" s="23" t="s">
        <v>590</v>
      </c>
      <c r="O127" s="23" t="s">
        <v>590</v>
      </c>
      <c r="P127" s="23" t="s">
        <v>590</v>
      </c>
      <c r="Q127" s="23" t="s">
        <v>590</v>
      </c>
      <c r="R127" s="23" t="s">
        <v>590</v>
      </c>
      <c r="S127" s="24" t="s">
        <v>590</v>
      </c>
      <c r="T127" s="23" t="s">
        <v>590</v>
      </c>
      <c r="U127" s="23" t="s">
        <v>590</v>
      </c>
      <c r="V127" s="23" t="s">
        <v>590</v>
      </c>
      <c r="W127" s="23" t="s">
        <v>590</v>
      </c>
      <c r="X127" s="23" t="s">
        <v>590</v>
      </c>
      <c r="Y127" s="23" t="s">
        <v>590</v>
      </c>
      <c r="Z127" s="23" t="s">
        <v>590</v>
      </c>
      <c r="AA127" s="23" t="s">
        <v>590</v>
      </c>
      <c r="AB127" s="23" t="s">
        <v>590</v>
      </c>
      <c r="AC127" s="23" t="s">
        <v>590</v>
      </c>
      <c r="AD127" s="23" t="s">
        <v>590</v>
      </c>
      <c r="AE127" s="23" t="s">
        <v>590</v>
      </c>
      <c r="AF127" s="23" t="s">
        <v>590</v>
      </c>
      <c r="AG127" s="23" t="s">
        <v>590</v>
      </c>
      <c r="AH127" s="24" t="s">
        <v>590</v>
      </c>
    </row>
    <row r="128" spans="2:34" x14ac:dyDescent="0.2">
      <c r="B128" s="33" t="s">
        <v>276</v>
      </c>
      <c r="C128" s="18" t="s">
        <v>95</v>
      </c>
      <c r="D128" s="21" t="s">
        <v>324</v>
      </c>
      <c r="E128" s="23">
        <v>3.0775716694772345E-2</v>
      </c>
      <c r="F128" s="23">
        <v>2.9510961214165261E-2</v>
      </c>
      <c r="G128" s="23">
        <v>8.4317032040472171E-4</v>
      </c>
      <c r="H128" s="23">
        <v>2.3187183811129847E-2</v>
      </c>
      <c r="I128" s="23">
        <v>8.8954468802698139E-2</v>
      </c>
      <c r="J128" s="23">
        <v>6.3237774030354132E-2</v>
      </c>
      <c r="K128" s="23">
        <v>5.5227655986509278E-2</v>
      </c>
      <c r="L128" s="23">
        <v>0.17917369308600337</v>
      </c>
      <c r="M128" s="23">
        <v>2.90893760539629E-2</v>
      </c>
      <c r="N128" s="23">
        <v>1.3490725126475547E-2</v>
      </c>
      <c r="O128" s="23">
        <v>1.2647554806070826E-3</v>
      </c>
      <c r="P128" s="23">
        <v>0.15556492411467115</v>
      </c>
      <c r="Q128" s="23">
        <v>0.3094435075885329</v>
      </c>
      <c r="R128" s="23">
        <v>2.1500843170320406E-2</v>
      </c>
      <c r="S128" s="24">
        <v>11860</v>
      </c>
      <c r="T128" s="23" t="s">
        <v>590</v>
      </c>
      <c r="U128" s="23" t="s">
        <v>590</v>
      </c>
      <c r="V128" s="23" t="s">
        <v>590</v>
      </c>
      <c r="W128" s="23" t="s">
        <v>590</v>
      </c>
      <c r="X128" s="23" t="s">
        <v>590</v>
      </c>
      <c r="Y128" s="23" t="s">
        <v>590</v>
      </c>
      <c r="Z128" s="23" t="s">
        <v>590</v>
      </c>
      <c r="AA128" s="23" t="s">
        <v>590</v>
      </c>
      <c r="AB128" s="23" t="s">
        <v>590</v>
      </c>
      <c r="AC128" s="23" t="s">
        <v>590</v>
      </c>
      <c r="AD128" s="23" t="s">
        <v>590</v>
      </c>
      <c r="AE128" s="23" t="s">
        <v>590</v>
      </c>
      <c r="AF128" s="23" t="s">
        <v>590</v>
      </c>
      <c r="AG128" s="23" t="s">
        <v>590</v>
      </c>
      <c r="AH128" s="24" t="s">
        <v>590</v>
      </c>
    </row>
    <row r="129" spans="2:34" x14ac:dyDescent="0.2">
      <c r="B129" s="33" t="s">
        <v>276</v>
      </c>
      <c r="C129" s="18" t="s">
        <v>96</v>
      </c>
      <c r="D129" s="21" t="s">
        <v>325</v>
      </c>
      <c r="E129" s="23">
        <v>1.4409221902017291E-2</v>
      </c>
      <c r="F129" s="23">
        <v>8.5014409221902024E-2</v>
      </c>
      <c r="G129" s="23">
        <v>0</v>
      </c>
      <c r="H129" s="23">
        <v>4.3227665706051875E-2</v>
      </c>
      <c r="I129" s="23">
        <v>8.3573487031700283E-2</v>
      </c>
      <c r="J129" s="23">
        <v>8.3573487031700283E-2</v>
      </c>
      <c r="K129" s="23">
        <v>2.1613832853025938E-2</v>
      </c>
      <c r="L129" s="23">
        <v>9.5100864553314124E-2</v>
      </c>
      <c r="M129" s="23">
        <v>2.0172910662824207E-2</v>
      </c>
      <c r="N129" s="23">
        <v>1.2968299711815562E-2</v>
      </c>
      <c r="O129" s="23">
        <v>1.440922190201729E-3</v>
      </c>
      <c r="P129" s="23">
        <v>0.13688760806916425</v>
      </c>
      <c r="Q129" s="23">
        <v>0.38760806916426516</v>
      </c>
      <c r="R129" s="23">
        <v>1.4409221902017291E-2</v>
      </c>
      <c r="S129" s="24">
        <v>3470</v>
      </c>
      <c r="T129" s="23">
        <v>2.9629629629629631E-2</v>
      </c>
      <c r="U129" s="23">
        <v>0.34814814814814815</v>
      </c>
      <c r="V129" s="23">
        <v>0</v>
      </c>
      <c r="W129" s="23">
        <v>2.9629629629629631E-2</v>
      </c>
      <c r="X129" s="23">
        <v>0.25925925925925924</v>
      </c>
      <c r="Y129" s="23">
        <v>5.9259259259259262E-2</v>
      </c>
      <c r="Z129" s="23">
        <v>7.4074074074074077E-3</v>
      </c>
      <c r="AA129" s="23">
        <v>1.4814814814814815E-2</v>
      </c>
      <c r="AB129" s="23">
        <v>3.7037037037037035E-2</v>
      </c>
      <c r="AC129" s="23">
        <v>5.9259259259259262E-2</v>
      </c>
      <c r="AD129" s="23">
        <v>0</v>
      </c>
      <c r="AE129" s="23">
        <v>4.4444444444444446E-2</v>
      </c>
      <c r="AF129" s="23">
        <v>3.7037037037037035E-2</v>
      </c>
      <c r="AG129" s="23">
        <v>7.407407407407407E-2</v>
      </c>
      <c r="AH129" s="24">
        <v>675</v>
      </c>
    </row>
    <row r="130" spans="2:34" x14ac:dyDescent="0.2">
      <c r="B130" s="33" t="s">
        <v>276</v>
      </c>
      <c r="C130" s="18" t="s">
        <v>97</v>
      </c>
      <c r="D130" s="21" t="s">
        <v>193</v>
      </c>
      <c r="E130" s="23">
        <v>3.3930254476908575E-2</v>
      </c>
      <c r="F130" s="23">
        <v>2.8746465598491987E-2</v>
      </c>
      <c r="G130" s="23">
        <v>1.4137606032045241E-3</v>
      </c>
      <c r="H130" s="23">
        <v>2.7803958529688973E-2</v>
      </c>
      <c r="I130" s="23">
        <v>4.6182846371347785E-2</v>
      </c>
      <c r="J130" s="23">
        <v>6.0791705937794531E-2</v>
      </c>
      <c r="K130" s="23">
        <v>4.1941564561734215E-2</v>
      </c>
      <c r="L130" s="23">
        <v>0.11498586239396795</v>
      </c>
      <c r="M130" s="23">
        <v>2.9217719132893498E-2</v>
      </c>
      <c r="N130" s="23">
        <v>6.5975494816211122E-3</v>
      </c>
      <c r="O130" s="23">
        <v>1.885014137606032E-3</v>
      </c>
      <c r="P130" s="23">
        <v>0.17059377945334589</v>
      </c>
      <c r="Q130" s="23">
        <v>0.42836946277097077</v>
      </c>
      <c r="R130" s="23">
        <v>7.0688030160226201E-3</v>
      </c>
      <c r="S130" s="24">
        <v>10610</v>
      </c>
      <c r="T130" s="23">
        <v>7.4257425742574254E-2</v>
      </c>
      <c r="U130" s="23">
        <v>0.10891089108910891</v>
      </c>
      <c r="V130" s="23">
        <v>4.9504950495049506E-3</v>
      </c>
      <c r="W130" s="23">
        <v>4.9504950495049507E-2</v>
      </c>
      <c r="X130" s="23">
        <v>0.13861386138613863</v>
      </c>
      <c r="Y130" s="23">
        <v>9.405940594059406E-2</v>
      </c>
      <c r="Z130" s="23">
        <v>6.4356435643564358E-2</v>
      </c>
      <c r="AA130" s="23">
        <v>5.9405940594059403E-2</v>
      </c>
      <c r="AB130" s="23">
        <v>5.4455445544554455E-2</v>
      </c>
      <c r="AC130" s="23">
        <v>9.9009900990099011E-3</v>
      </c>
      <c r="AD130" s="23">
        <v>4.9504950495049506E-3</v>
      </c>
      <c r="AE130" s="23">
        <v>9.405940594059406E-2</v>
      </c>
      <c r="AF130" s="23">
        <v>0.21782178217821782</v>
      </c>
      <c r="AG130" s="23">
        <v>2.9702970297029702E-2</v>
      </c>
      <c r="AH130" s="24">
        <v>1010</v>
      </c>
    </row>
    <row r="131" spans="2:34" x14ac:dyDescent="0.2">
      <c r="B131" s="33" t="s">
        <v>276</v>
      </c>
      <c r="C131" s="18" t="s">
        <v>480</v>
      </c>
      <c r="D131" s="21" t="s">
        <v>481</v>
      </c>
      <c r="E131" s="23" t="s">
        <v>590</v>
      </c>
      <c r="F131" s="23" t="s">
        <v>590</v>
      </c>
      <c r="G131" s="23" t="s">
        <v>590</v>
      </c>
      <c r="H131" s="23" t="s">
        <v>590</v>
      </c>
      <c r="I131" s="23" t="s">
        <v>590</v>
      </c>
      <c r="J131" s="23" t="s">
        <v>590</v>
      </c>
      <c r="K131" s="23" t="s">
        <v>590</v>
      </c>
      <c r="L131" s="23" t="s">
        <v>590</v>
      </c>
      <c r="M131" s="23" t="s">
        <v>590</v>
      </c>
      <c r="N131" s="23" t="s">
        <v>590</v>
      </c>
      <c r="O131" s="23" t="s">
        <v>590</v>
      </c>
      <c r="P131" s="23" t="s">
        <v>590</v>
      </c>
      <c r="Q131" s="23" t="s">
        <v>590</v>
      </c>
      <c r="R131" s="23" t="s">
        <v>590</v>
      </c>
      <c r="S131" s="24" t="s">
        <v>590</v>
      </c>
      <c r="T131" s="23" t="s">
        <v>590</v>
      </c>
      <c r="U131" s="23" t="s">
        <v>590</v>
      </c>
      <c r="V131" s="23" t="s">
        <v>590</v>
      </c>
      <c r="W131" s="23" t="s">
        <v>590</v>
      </c>
      <c r="X131" s="23" t="s">
        <v>590</v>
      </c>
      <c r="Y131" s="23" t="s">
        <v>590</v>
      </c>
      <c r="Z131" s="23" t="s">
        <v>590</v>
      </c>
      <c r="AA131" s="23" t="s">
        <v>590</v>
      </c>
      <c r="AB131" s="23" t="s">
        <v>590</v>
      </c>
      <c r="AC131" s="23" t="s">
        <v>590</v>
      </c>
      <c r="AD131" s="23" t="s">
        <v>590</v>
      </c>
      <c r="AE131" s="23" t="s">
        <v>590</v>
      </c>
      <c r="AF131" s="23" t="s">
        <v>590</v>
      </c>
      <c r="AG131" s="23" t="s">
        <v>590</v>
      </c>
      <c r="AH131" s="24" t="s">
        <v>590</v>
      </c>
    </row>
    <row r="132" spans="2:34" x14ac:dyDescent="0.2">
      <c r="B132" s="33" t="s">
        <v>276</v>
      </c>
      <c r="C132" s="18" t="s">
        <v>101</v>
      </c>
      <c r="D132" s="21" t="s">
        <v>196</v>
      </c>
      <c r="E132" s="23">
        <v>3.6211699164345405E-2</v>
      </c>
      <c r="F132" s="23">
        <v>2.6926648096564532E-2</v>
      </c>
      <c r="G132" s="23">
        <v>1.8570102135561746E-3</v>
      </c>
      <c r="H132" s="23">
        <v>2.5069637883008356E-2</v>
      </c>
      <c r="I132" s="23">
        <v>6.6852367688022288E-2</v>
      </c>
      <c r="J132" s="23">
        <v>4.36397400185701E-2</v>
      </c>
      <c r="K132" s="23">
        <v>4.456824512534819E-2</v>
      </c>
      <c r="L132" s="23">
        <v>0.12163416898792943</v>
      </c>
      <c r="M132" s="23">
        <v>2.2284122562674095E-2</v>
      </c>
      <c r="N132" s="23">
        <v>4.642525533890436E-3</v>
      </c>
      <c r="O132" s="23">
        <v>3.7140204271123491E-3</v>
      </c>
      <c r="P132" s="23">
        <v>0.14113277623026926</v>
      </c>
      <c r="Q132" s="23">
        <v>0.41875580315691735</v>
      </c>
      <c r="R132" s="23">
        <v>4.1782729805013928E-2</v>
      </c>
      <c r="S132" s="24">
        <v>5385</v>
      </c>
      <c r="T132" s="23" t="s">
        <v>590</v>
      </c>
      <c r="U132" s="23" t="s">
        <v>590</v>
      </c>
      <c r="V132" s="23" t="s">
        <v>590</v>
      </c>
      <c r="W132" s="23" t="s">
        <v>590</v>
      </c>
      <c r="X132" s="23" t="s">
        <v>590</v>
      </c>
      <c r="Y132" s="23" t="s">
        <v>590</v>
      </c>
      <c r="Z132" s="23" t="s">
        <v>590</v>
      </c>
      <c r="AA132" s="23" t="s">
        <v>590</v>
      </c>
      <c r="AB132" s="23" t="s">
        <v>590</v>
      </c>
      <c r="AC132" s="23" t="s">
        <v>590</v>
      </c>
      <c r="AD132" s="23" t="s">
        <v>590</v>
      </c>
      <c r="AE132" s="23" t="s">
        <v>590</v>
      </c>
      <c r="AF132" s="23" t="s">
        <v>590</v>
      </c>
      <c r="AG132" s="23" t="s">
        <v>590</v>
      </c>
      <c r="AH132" s="24" t="s">
        <v>590</v>
      </c>
    </row>
    <row r="133" spans="2:34" x14ac:dyDescent="0.2">
      <c r="B133" s="33" t="s">
        <v>276</v>
      </c>
      <c r="C133" s="18" t="s">
        <v>102</v>
      </c>
      <c r="D133" s="21" t="s">
        <v>197</v>
      </c>
      <c r="E133" s="23">
        <v>4.374158815612382E-2</v>
      </c>
      <c r="F133" s="23">
        <v>1.0767160161507403E-2</v>
      </c>
      <c r="G133" s="23">
        <v>2.018842530282638E-3</v>
      </c>
      <c r="H133" s="23">
        <v>0</v>
      </c>
      <c r="I133" s="23">
        <v>4.8452220726783311E-2</v>
      </c>
      <c r="J133" s="23">
        <v>0.15746971736204576</v>
      </c>
      <c r="K133" s="23">
        <v>3.2301480484522208E-2</v>
      </c>
      <c r="L133" s="23">
        <v>4.8452220726783311E-2</v>
      </c>
      <c r="M133" s="23">
        <v>1.0094212651413189E-2</v>
      </c>
      <c r="N133" s="23">
        <v>5.3835800807537013E-3</v>
      </c>
      <c r="O133" s="23">
        <v>6.7294751009421266E-4</v>
      </c>
      <c r="P133" s="23">
        <v>0.14064602960969044</v>
      </c>
      <c r="Q133" s="23">
        <v>0.42732166890982504</v>
      </c>
      <c r="R133" s="23">
        <v>7.2678331090174964E-2</v>
      </c>
      <c r="S133" s="24">
        <v>7430</v>
      </c>
      <c r="T133" s="23">
        <v>0.16666666666666666</v>
      </c>
      <c r="U133" s="23">
        <v>3.3333333333333333E-2</v>
      </c>
      <c r="V133" s="23">
        <v>3.3333333333333333E-2</v>
      </c>
      <c r="W133" s="23">
        <v>0</v>
      </c>
      <c r="X133" s="23">
        <v>0.1</v>
      </c>
      <c r="Y133" s="23">
        <v>0.23333333333333334</v>
      </c>
      <c r="Z133" s="23">
        <v>3.3333333333333333E-2</v>
      </c>
      <c r="AA133" s="23">
        <v>3.3333333333333333E-2</v>
      </c>
      <c r="AB133" s="23">
        <v>0</v>
      </c>
      <c r="AC133" s="23">
        <v>0</v>
      </c>
      <c r="AD133" s="23">
        <v>0</v>
      </c>
      <c r="AE133" s="23">
        <v>0.13333333333333333</v>
      </c>
      <c r="AF133" s="23">
        <v>0.2</v>
      </c>
      <c r="AG133" s="23">
        <v>3.3333333333333333E-2</v>
      </c>
      <c r="AH133" s="24">
        <v>150</v>
      </c>
    </row>
    <row r="134" spans="2:34" x14ac:dyDescent="0.2">
      <c r="B134" s="33" t="s">
        <v>276</v>
      </c>
      <c r="C134" s="18" t="s">
        <v>476</v>
      </c>
      <c r="D134" s="21" t="s">
        <v>477</v>
      </c>
      <c r="E134" s="23" t="s">
        <v>590</v>
      </c>
      <c r="F134" s="23" t="s">
        <v>590</v>
      </c>
      <c r="G134" s="23" t="s">
        <v>590</v>
      </c>
      <c r="H134" s="23" t="s">
        <v>590</v>
      </c>
      <c r="I134" s="23" t="s">
        <v>590</v>
      </c>
      <c r="J134" s="23" t="s">
        <v>590</v>
      </c>
      <c r="K134" s="23" t="s">
        <v>590</v>
      </c>
      <c r="L134" s="23" t="s">
        <v>590</v>
      </c>
      <c r="M134" s="23" t="s">
        <v>590</v>
      </c>
      <c r="N134" s="23" t="s">
        <v>590</v>
      </c>
      <c r="O134" s="23" t="s">
        <v>590</v>
      </c>
      <c r="P134" s="23" t="s">
        <v>590</v>
      </c>
      <c r="Q134" s="23" t="s">
        <v>590</v>
      </c>
      <c r="R134" s="23" t="s">
        <v>590</v>
      </c>
      <c r="S134" s="24" t="s">
        <v>590</v>
      </c>
      <c r="T134" s="23" t="s">
        <v>590</v>
      </c>
      <c r="U134" s="23" t="s">
        <v>590</v>
      </c>
      <c r="V134" s="23" t="s">
        <v>590</v>
      </c>
      <c r="W134" s="23" t="s">
        <v>590</v>
      </c>
      <c r="X134" s="23" t="s">
        <v>590</v>
      </c>
      <c r="Y134" s="23" t="s">
        <v>590</v>
      </c>
      <c r="Z134" s="23" t="s">
        <v>590</v>
      </c>
      <c r="AA134" s="23" t="s">
        <v>590</v>
      </c>
      <c r="AB134" s="23" t="s">
        <v>590</v>
      </c>
      <c r="AC134" s="23" t="s">
        <v>590</v>
      </c>
      <c r="AD134" s="23" t="s">
        <v>590</v>
      </c>
      <c r="AE134" s="23" t="s">
        <v>590</v>
      </c>
      <c r="AF134" s="23" t="s">
        <v>590</v>
      </c>
      <c r="AG134" s="23" t="s">
        <v>590</v>
      </c>
      <c r="AH134" s="24" t="s">
        <v>590</v>
      </c>
    </row>
    <row r="135" spans="2:34" x14ac:dyDescent="0.2">
      <c r="B135" s="33" t="s">
        <v>276</v>
      </c>
      <c r="C135" s="18" t="s">
        <v>106</v>
      </c>
      <c r="D135" s="21" t="s">
        <v>199</v>
      </c>
      <c r="E135" s="23" t="s">
        <v>590</v>
      </c>
      <c r="F135" s="23" t="s">
        <v>590</v>
      </c>
      <c r="G135" s="23" t="s">
        <v>590</v>
      </c>
      <c r="H135" s="23" t="s">
        <v>590</v>
      </c>
      <c r="I135" s="23" t="s">
        <v>590</v>
      </c>
      <c r="J135" s="23" t="s">
        <v>590</v>
      </c>
      <c r="K135" s="23" t="s">
        <v>590</v>
      </c>
      <c r="L135" s="23" t="s">
        <v>590</v>
      </c>
      <c r="M135" s="23" t="s">
        <v>590</v>
      </c>
      <c r="N135" s="23" t="s">
        <v>590</v>
      </c>
      <c r="O135" s="23" t="s">
        <v>590</v>
      </c>
      <c r="P135" s="23" t="s">
        <v>590</v>
      </c>
      <c r="Q135" s="23" t="s">
        <v>590</v>
      </c>
      <c r="R135" s="23" t="s">
        <v>590</v>
      </c>
      <c r="S135" s="24" t="s">
        <v>590</v>
      </c>
      <c r="T135" s="23" t="s">
        <v>590</v>
      </c>
      <c r="U135" s="23" t="s">
        <v>590</v>
      </c>
      <c r="V135" s="23" t="s">
        <v>590</v>
      </c>
      <c r="W135" s="23" t="s">
        <v>590</v>
      </c>
      <c r="X135" s="23" t="s">
        <v>590</v>
      </c>
      <c r="Y135" s="23" t="s">
        <v>590</v>
      </c>
      <c r="Z135" s="23" t="s">
        <v>590</v>
      </c>
      <c r="AA135" s="23" t="s">
        <v>590</v>
      </c>
      <c r="AB135" s="23" t="s">
        <v>590</v>
      </c>
      <c r="AC135" s="23" t="s">
        <v>590</v>
      </c>
      <c r="AD135" s="23" t="s">
        <v>590</v>
      </c>
      <c r="AE135" s="23" t="s">
        <v>590</v>
      </c>
      <c r="AF135" s="23" t="s">
        <v>590</v>
      </c>
      <c r="AG135" s="23" t="s">
        <v>590</v>
      </c>
      <c r="AH135" s="24" t="s">
        <v>590</v>
      </c>
    </row>
    <row r="136" spans="2:34" x14ac:dyDescent="0.2">
      <c r="B136" s="33" t="s">
        <v>276</v>
      </c>
      <c r="C136" s="18" t="s">
        <v>112</v>
      </c>
      <c r="D136" s="21" t="s">
        <v>326</v>
      </c>
      <c r="E136" s="23">
        <v>2.7397260273972601E-2</v>
      </c>
      <c r="F136" s="23">
        <v>2.1917808219178082E-2</v>
      </c>
      <c r="G136" s="23">
        <v>0</v>
      </c>
      <c r="H136" s="23">
        <v>2.7397260273972601E-2</v>
      </c>
      <c r="I136" s="23">
        <v>2.7397260273972601E-2</v>
      </c>
      <c r="J136" s="23">
        <v>0.12602739726027398</v>
      </c>
      <c r="K136" s="23">
        <v>3.8356164383561646E-2</v>
      </c>
      <c r="L136" s="23">
        <v>0.11780821917808219</v>
      </c>
      <c r="M136" s="23">
        <v>1.3698630136986301E-2</v>
      </c>
      <c r="N136" s="23">
        <v>2.7397260273972603E-3</v>
      </c>
      <c r="O136" s="23">
        <v>2.7397260273972603E-3</v>
      </c>
      <c r="P136" s="23">
        <v>0.21369863013698631</v>
      </c>
      <c r="Q136" s="23">
        <v>0.35616438356164382</v>
      </c>
      <c r="R136" s="23">
        <v>2.7397260273972601E-2</v>
      </c>
      <c r="S136" s="24">
        <v>1825</v>
      </c>
      <c r="T136" s="23" t="s">
        <v>590</v>
      </c>
      <c r="U136" s="23" t="s">
        <v>590</v>
      </c>
      <c r="V136" s="23" t="s">
        <v>590</v>
      </c>
      <c r="W136" s="23" t="s">
        <v>590</v>
      </c>
      <c r="X136" s="23" t="s">
        <v>590</v>
      </c>
      <c r="Y136" s="23" t="s">
        <v>590</v>
      </c>
      <c r="Z136" s="23" t="s">
        <v>590</v>
      </c>
      <c r="AA136" s="23" t="s">
        <v>590</v>
      </c>
      <c r="AB136" s="23" t="s">
        <v>590</v>
      </c>
      <c r="AC136" s="23" t="s">
        <v>590</v>
      </c>
      <c r="AD136" s="23" t="s">
        <v>590</v>
      </c>
      <c r="AE136" s="23" t="s">
        <v>590</v>
      </c>
      <c r="AF136" s="23" t="s">
        <v>590</v>
      </c>
      <c r="AG136" s="23" t="s">
        <v>590</v>
      </c>
      <c r="AH136" s="24" t="s">
        <v>590</v>
      </c>
    </row>
    <row r="137" spans="2:34" x14ac:dyDescent="0.2">
      <c r="B137" s="33" t="s">
        <v>276</v>
      </c>
      <c r="C137" s="18" t="s">
        <v>482</v>
      </c>
      <c r="D137" s="21" t="s">
        <v>483</v>
      </c>
      <c r="E137" s="23" t="s">
        <v>590</v>
      </c>
      <c r="F137" s="23" t="s">
        <v>590</v>
      </c>
      <c r="G137" s="23" t="s">
        <v>590</v>
      </c>
      <c r="H137" s="23" t="s">
        <v>590</v>
      </c>
      <c r="I137" s="23" t="s">
        <v>590</v>
      </c>
      <c r="J137" s="23" t="s">
        <v>590</v>
      </c>
      <c r="K137" s="23" t="s">
        <v>590</v>
      </c>
      <c r="L137" s="23" t="s">
        <v>590</v>
      </c>
      <c r="M137" s="23" t="s">
        <v>590</v>
      </c>
      <c r="N137" s="23" t="s">
        <v>590</v>
      </c>
      <c r="O137" s="23" t="s">
        <v>590</v>
      </c>
      <c r="P137" s="23" t="s">
        <v>590</v>
      </c>
      <c r="Q137" s="23" t="s">
        <v>590</v>
      </c>
      <c r="R137" s="23" t="s">
        <v>590</v>
      </c>
      <c r="S137" s="24" t="s">
        <v>590</v>
      </c>
      <c r="T137" s="23" t="s">
        <v>590</v>
      </c>
      <c r="U137" s="23" t="s">
        <v>590</v>
      </c>
      <c r="V137" s="23" t="s">
        <v>590</v>
      </c>
      <c r="W137" s="23" t="s">
        <v>590</v>
      </c>
      <c r="X137" s="23" t="s">
        <v>590</v>
      </c>
      <c r="Y137" s="23" t="s">
        <v>590</v>
      </c>
      <c r="Z137" s="23" t="s">
        <v>590</v>
      </c>
      <c r="AA137" s="23" t="s">
        <v>590</v>
      </c>
      <c r="AB137" s="23" t="s">
        <v>590</v>
      </c>
      <c r="AC137" s="23" t="s">
        <v>590</v>
      </c>
      <c r="AD137" s="23" t="s">
        <v>590</v>
      </c>
      <c r="AE137" s="23" t="s">
        <v>590</v>
      </c>
      <c r="AF137" s="23" t="s">
        <v>590</v>
      </c>
      <c r="AG137" s="23" t="s">
        <v>590</v>
      </c>
      <c r="AH137" s="24" t="s">
        <v>590</v>
      </c>
    </row>
    <row r="138" spans="2:34" x14ac:dyDescent="0.2">
      <c r="B138" s="33" t="s">
        <v>281</v>
      </c>
      <c r="C138" s="18" t="s">
        <v>77</v>
      </c>
      <c r="D138" s="21" t="s">
        <v>181</v>
      </c>
      <c r="E138" s="23" t="s">
        <v>590</v>
      </c>
      <c r="F138" s="23" t="s">
        <v>590</v>
      </c>
      <c r="G138" s="23" t="s">
        <v>590</v>
      </c>
      <c r="H138" s="23" t="s">
        <v>590</v>
      </c>
      <c r="I138" s="23" t="s">
        <v>590</v>
      </c>
      <c r="J138" s="23" t="s">
        <v>590</v>
      </c>
      <c r="K138" s="23" t="s">
        <v>590</v>
      </c>
      <c r="L138" s="23" t="s">
        <v>590</v>
      </c>
      <c r="M138" s="23" t="s">
        <v>590</v>
      </c>
      <c r="N138" s="23" t="s">
        <v>590</v>
      </c>
      <c r="O138" s="23" t="s">
        <v>590</v>
      </c>
      <c r="P138" s="23" t="s">
        <v>590</v>
      </c>
      <c r="Q138" s="23" t="s">
        <v>590</v>
      </c>
      <c r="R138" s="23" t="s">
        <v>590</v>
      </c>
      <c r="S138" s="24" t="s">
        <v>590</v>
      </c>
      <c r="T138" s="23" t="s">
        <v>590</v>
      </c>
      <c r="U138" s="23" t="s">
        <v>590</v>
      </c>
      <c r="V138" s="23" t="s">
        <v>590</v>
      </c>
      <c r="W138" s="23" t="s">
        <v>590</v>
      </c>
      <c r="X138" s="23" t="s">
        <v>590</v>
      </c>
      <c r="Y138" s="23" t="s">
        <v>590</v>
      </c>
      <c r="Z138" s="23" t="s">
        <v>590</v>
      </c>
      <c r="AA138" s="23" t="s">
        <v>590</v>
      </c>
      <c r="AB138" s="23" t="s">
        <v>590</v>
      </c>
      <c r="AC138" s="23" t="s">
        <v>590</v>
      </c>
      <c r="AD138" s="23" t="s">
        <v>590</v>
      </c>
      <c r="AE138" s="23" t="s">
        <v>590</v>
      </c>
      <c r="AF138" s="23" t="s">
        <v>590</v>
      </c>
      <c r="AG138" s="23" t="s">
        <v>590</v>
      </c>
      <c r="AH138" s="24" t="s">
        <v>590</v>
      </c>
    </row>
    <row r="139" spans="2:34" x14ac:dyDescent="0.2">
      <c r="B139" s="33" t="s">
        <v>281</v>
      </c>
      <c r="C139" s="18" t="s">
        <v>501</v>
      </c>
      <c r="D139" s="21" t="s">
        <v>502</v>
      </c>
      <c r="E139" s="23" t="s">
        <v>590</v>
      </c>
      <c r="F139" s="23" t="s">
        <v>590</v>
      </c>
      <c r="G139" s="23" t="s">
        <v>590</v>
      </c>
      <c r="H139" s="23" t="s">
        <v>590</v>
      </c>
      <c r="I139" s="23" t="s">
        <v>590</v>
      </c>
      <c r="J139" s="23" t="s">
        <v>590</v>
      </c>
      <c r="K139" s="23" t="s">
        <v>590</v>
      </c>
      <c r="L139" s="23" t="s">
        <v>590</v>
      </c>
      <c r="M139" s="23" t="s">
        <v>590</v>
      </c>
      <c r="N139" s="23" t="s">
        <v>590</v>
      </c>
      <c r="O139" s="23" t="s">
        <v>590</v>
      </c>
      <c r="P139" s="23" t="s">
        <v>590</v>
      </c>
      <c r="Q139" s="23" t="s">
        <v>590</v>
      </c>
      <c r="R139" s="23" t="s">
        <v>590</v>
      </c>
      <c r="S139" s="24" t="s">
        <v>590</v>
      </c>
      <c r="T139" s="23" t="s">
        <v>590</v>
      </c>
      <c r="U139" s="23" t="s">
        <v>590</v>
      </c>
      <c r="V139" s="23" t="s">
        <v>590</v>
      </c>
      <c r="W139" s="23" t="s">
        <v>590</v>
      </c>
      <c r="X139" s="23" t="s">
        <v>590</v>
      </c>
      <c r="Y139" s="23" t="s">
        <v>590</v>
      </c>
      <c r="Z139" s="23" t="s">
        <v>590</v>
      </c>
      <c r="AA139" s="23" t="s">
        <v>590</v>
      </c>
      <c r="AB139" s="23" t="s">
        <v>590</v>
      </c>
      <c r="AC139" s="23" t="s">
        <v>590</v>
      </c>
      <c r="AD139" s="23" t="s">
        <v>590</v>
      </c>
      <c r="AE139" s="23" t="s">
        <v>590</v>
      </c>
      <c r="AF139" s="23" t="s">
        <v>590</v>
      </c>
      <c r="AG139" s="23" t="s">
        <v>590</v>
      </c>
      <c r="AH139" s="24" t="s">
        <v>590</v>
      </c>
    </row>
    <row r="140" spans="2:34" x14ac:dyDescent="0.2">
      <c r="B140" s="33" t="s">
        <v>281</v>
      </c>
      <c r="C140" s="18" t="s">
        <v>497</v>
      </c>
      <c r="D140" s="21" t="s">
        <v>498</v>
      </c>
      <c r="E140" s="23">
        <v>4.3283582089552242E-2</v>
      </c>
      <c r="F140" s="23">
        <v>2.2388059701492536E-2</v>
      </c>
      <c r="G140" s="23">
        <v>0</v>
      </c>
      <c r="H140" s="23">
        <v>2.3880597014925373E-2</v>
      </c>
      <c r="I140" s="23">
        <v>4.1791044776119404E-2</v>
      </c>
      <c r="J140" s="23">
        <v>0.15522388059701492</v>
      </c>
      <c r="K140" s="23">
        <v>5.2238805970149252E-2</v>
      </c>
      <c r="L140" s="23">
        <v>0.18656716417910449</v>
      </c>
      <c r="M140" s="23">
        <v>1.9402985074626865E-2</v>
      </c>
      <c r="N140" s="23">
        <v>5.9701492537313433E-3</v>
      </c>
      <c r="O140" s="23">
        <v>1.4925373134328358E-3</v>
      </c>
      <c r="P140" s="23">
        <v>0.15820895522388059</v>
      </c>
      <c r="Q140" s="23">
        <v>0.28805970149253729</v>
      </c>
      <c r="R140" s="23">
        <v>0</v>
      </c>
      <c r="S140" s="24">
        <v>3350</v>
      </c>
      <c r="T140" s="23">
        <v>3.7499999999999999E-2</v>
      </c>
      <c r="U140" s="23">
        <v>8.7499999999999994E-2</v>
      </c>
      <c r="V140" s="23">
        <v>0</v>
      </c>
      <c r="W140" s="23">
        <v>3.7499999999999999E-2</v>
      </c>
      <c r="X140" s="23">
        <v>0.1</v>
      </c>
      <c r="Y140" s="23">
        <v>0.16250000000000001</v>
      </c>
      <c r="Z140" s="23">
        <v>2.5000000000000001E-2</v>
      </c>
      <c r="AA140" s="23">
        <v>6.25E-2</v>
      </c>
      <c r="AB140" s="23">
        <v>3.7499999999999999E-2</v>
      </c>
      <c r="AC140" s="23">
        <v>0</v>
      </c>
      <c r="AD140" s="23">
        <v>0</v>
      </c>
      <c r="AE140" s="23">
        <v>0.125</v>
      </c>
      <c r="AF140" s="23">
        <v>0.33750000000000002</v>
      </c>
      <c r="AG140" s="23">
        <v>0</v>
      </c>
      <c r="AH140" s="24">
        <v>400</v>
      </c>
    </row>
    <row r="141" spans="2:34" x14ac:dyDescent="0.2">
      <c r="B141" s="33" t="s">
        <v>281</v>
      </c>
      <c r="C141" s="18" t="s">
        <v>81</v>
      </c>
      <c r="D141" s="21" t="s">
        <v>327</v>
      </c>
      <c r="E141" s="23" t="s">
        <v>590</v>
      </c>
      <c r="F141" s="23" t="s">
        <v>590</v>
      </c>
      <c r="G141" s="23" t="s">
        <v>590</v>
      </c>
      <c r="H141" s="23" t="s">
        <v>590</v>
      </c>
      <c r="I141" s="23" t="s">
        <v>590</v>
      </c>
      <c r="J141" s="23" t="s">
        <v>590</v>
      </c>
      <c r="K141" s="23" t="s">
        <v>590</v>
      </c>
      <c r="L141" s="23" t="s">
        <v>590</v>
      </c>
      <c r="M141" s="23" t="s">
        <v>590</v>
      </c>
      <c r="N141" s="23" t="s">
        <v>590</v>
      </c>
      <c r="O141" s="23" t="s">
        <v>590</v>
      </c>
      <c r="P141" s="23" t="s">
        <v>590</v>
      </c>
      <c r="Q141" s="23" t="s">
        <v>590</v>
      </c>
      <c r="R141" s="23" t="s">
        <v>590</v>
      </c>
      <c r="S141" s="24" t="s">
        <v>590</v>
      </c>
      <c r="T141" s="23" t="s">
        <v>590</v>
      </c>
      <c r="U141" s="23" t="s">
        <v>590</v>
      </c>
      <c r="V141" s="23" t="s">
        <v>590</v>
      </c>
      <c r="W141" s="23" t="s">
        <v>590</v>
      </c>
      <c r="X141" s="23" t="s">
        <v>590</v>
      </c>
      <c r="Y141" s="23" t="s">
        <v>590</v>
      </c>
      <c r="Z141" s="23" t="s">
        <v>590</v>
      </c>
      <c r="AA141" s="23" t="s">
        <v>590</v>
      </c>
      <c r="AB141" s="23" t="s">
        <v>590</v>
      </c>
      <c r="AC141" s="23" t="s">
        <v>590</v>
      </c>
      <c r="AD141" s="23" t="s">
        <v>590</v>
      </c>
      <c r="AE141" s="23" t="s">
        <v>590</v>
      </c>
      <c r="AF141" s="23" t="s">
        <v>590</v>
      </c>
      <c r="AG141" s="23" t="s">
        <v>590</v>
      </c>
      <c r="AH141" s="24" t="s">
        <v>590</v>
      </c>
    </row>
    <row r="142" spans="2:34" x14ac:dyDescent="0.2">
      <c r="B142" s="33" t="s">
        <v>281</v>
      </c>
      <c r="C142" s="18" t="s">
        <v>85</v>
      </c>
      <c r="D142" s="21" t="s">
        <v>185</v>
      </c>
      <c r="E142" s="23" t="s">
        <v>590</v>
      </c>
      <c r="F142" s="23" t="s">
        <v>590</v>
      </c>
      <c r="G142" s="23" t="s">
        <v>590</v>
      </c>
      <c r="H142" s="23" t="s">
        <v>590</v>
      </c>
      <c r="I142" s="23" t="s">
        <v>590</v>
      </c>
      <c r="J142" s="23" t="s">
        <v>590</v>
      </c>
      <c r="K142" s="23" t="s">
        <v>590</v>
      </c>
      <c r="L142" s="23" t="s">
        <v>590</v>
      </c>
      <c r="M142" s="23" t="s">
        <v>590</v>
      </c>
      <c r="N142" s="23" t="s">
        <v>590</v>
      </c>
      <c r="O142" s="23" t="s">
        <v>590</v>
      </c>
      <c r="P142" s="23" t="s">
        <v>590</v>
      </c>
      <c r="Q142" s="23" t="s">
        <v>590</v>
      </c>
      <c r="R142" s="23" t="s">
        <v>590</v>
      </c>
      <c r="S142" s="24" t="s">
        <v>590</v>
      </c>
      <c r="T142" s="23" t="s">
        <v>590</v>
      </c>
      <c r="U142" s="23" t="s">
        <v>590</v>
      </c>
      <c r="V142" s="23" t="s">
        <v>590</v>
      </c>
      <c r="W142" s="23" t="s">
        <v>590</v>
      </c>
      <c r="X142" s="23" t="s">
        <v>590</v>
      </c>
      <c r="Y142" s="23" t="s">
        <v>590</v>
      </c>
      <c r="Z142" s="23" t="s">
        <v>590</v>
      </c>
      <c r="AA142" s="23" t="s">
        <v>590</v>
      </c>
      <c r="AB142" s="23" t="s">
        <v>590</v>
      </c>
      <c r="AC142" s="23" t="s">
        <v>590</v>
      </c>
      <c r="AD142" s="23" t="s">
        <v>590</v>
      </c>
      <c r="AE142" s="23" t="s">
        <v>590</v>
      </c>
      <c r="AF142" s="23" t="s">
        <v>590</v>
      </c>
      <c r="AG142" s="23" t="s">
        <v>590</v>
      </c>
      <c r="AH142" s="24" t="s">
        <v>590</v>
      </c>
    </row>
    <row r="143" spans="2:34" x14ac:dyDescent="0.2">
      <c r="B143" s="33" t="s">
        <v>281</v>
      </c>
      <c r="C143" s="18" t="s">
        <v>89</v>
      </c>
      <c r="D143" s="21" t="s">
        <v>187</v>
      </c>
      <c r="E143" s="23">
        <v>5.0434782608695654E-2</v>
      </c>
      <c r="F143" s="23">
        <v>7.6521739130434779E-2</v>
      </c>
      <c r="G143" s="23">
        <v>1.7391304347826088E-3</v>
      </c>
      <c r="H143" s="23">
        <v>4.3478260869565216E-2</v>
      </c>
      <c r="I143" s="23">
        <v>0.10260869565217391</v>
      </c>
      <c r="J143" s="23">
        <v>9.913043478260869E-2</v>
      </c>
      <c r="K143" s="23">
        <v>5.3913043478260869E-2</v>
      </c>
      <c r="L143" s="23">
        <v>0.13391304347826086</v>
      </c>
      <c r="M143" s="23">
        <v>4.5217391304347827E-2</v>
      </c>
      <c r="N143" s="23">
        <v>1.391304347826087E-2</v>
      </c>
      <c r="O143" s="23">
        <v>5.2173913043478265E-3</v>
      </c>
      <c r="P143" s="23">
        <v>0.10956521739130434</v>
      </c>
      <c r="Q143" s="23">
        <v>0.21913043478260869</v>
      </c>
      <c r="R143" s="23">
        <v>4.6956521739130432E-2</v>
      </c>
      <c r="S143" s="24">
        <v>2875</v>
      </c>
      <c r="T143" s="23">
        <v>0.06</v>
      </c>
      <c r="U143" s="23">
        <v>0.1</v>
      </c>
      <c r="V143" s="23">
        <v>0</v>
      </c>
      <c r="W143" s="23">
        <v>0.02</v>
      </c>
      <c r="X143" s="23">
        <v>0.14000000000000001</v>
      </c>
      <c r="Y143" s="23">
        <v>0.1</v>
      </c>
      <c r="Z143" s="23">
        <v>0.06</v>
      </c>
      <c r="AA143" s="23">
        <v>0.06</v>
      </c>
      <c r="AB143" s="23">
        <v>0.08</v>
      </c>
      <c r="AC143" s="23">
        <v>0.02</v>
      </c>
      <c r="AD143" s="23">
        <v>0.02</v>
      </c>
      <c r="AE143" s="23">
        <v>0.12</v>
      </c>
      <c r="AF143" s="23">
        <v>0.16</v>
      </c>
      <c r="AG143" s="23">
        <v>0.06</v>
      </c>
      <c r="AH143" s="24">
        <v>250</v>
      </c>
    </row>
    <row r="144" spans="2:34" x14ac:dyDescent="0.2">
      <c r="B144" s="33" t="s">
        <v>281</v>
      </c>
      <c r="C144" s="18" t="s">
        <v>73</v>
      </c>
      <c r="D144" s="21" t="s">
        <v>177</v>
      </c>
      <c r="E144" s="23" t="s">
        <v>590</v>
      </c>
      <c r="F144" s="23" t="s">
        <v>590</v>
      </c>
      <c r="G144" s="23" t="s">
        <v>590</v>
      </c>
      <c r="H144" s="23" t="s">
        <v>590</v>
      </c>
      <c r="I144" s="23" t="s">
        <v>590</v>
      </c>
      <c r="J144" s="23" t="s">
        <v>590</v>
      </c>
      <c r="K144" s="23" t="s">
        <v>590</v>
      </c>
      <c r="L144" s="23" t="s">
        <v>590</v>
      </c>
      <c r="M144" s="23" t="s">
        <v>590</v>
      </c>
      <c r="N144" s="23" t="s">
        <v>590</v>
      </c>
      <c r="O144" s="23" t="s">
        <v>590</v>
      </c>
      <c r="P144" s="23" t="s">
        <v>590</v>
      </c>
      <c r="Q144" s="23" t="s">
        <v>590</v>
      </c>
      <c r="R144" s="23" t="s">
        <v>590</v>
      </c>
      <c r="S144" s="24" t="s">
        <v>590</v>
      </c>
      <c r="T144" s="23" t="s">
        <v>590</v>
      </c>
      <c r="U144" s="23" t="s">
        <v>590</v>
      </c>
      <c r="V144" s="23" t="s">
        <v>590</v>
      </c>
      <c r="W144" s="23" t="s">
        <v>590</v>
      </c>
      <c r="X144" s="23" t="s">
        <v>590</v>
      </c>
      <c r="Y144" s="23" t="s">
        <v>590</v>
      </c>
      <c r="Z144" s="23" t="s">
        <v>590</v>
      </c>
      <c r="AA144" s="23" t="s">
        <v>590</v>
      </c>
      <c r="AB144" s="23" t="s">
        <v>590</v>
      </c>
      <c r="AC144" s="23" t="s">
        <v>590</v>
      </c>
      <c r="AD144" s="23" t="s">
        <v>590</v>
      </c>
      <c r="AE144" s="23" t="s">
        <v>590</v>
      </c>
      <c r="AF144" s="23" t="s">
        <v>590</v>
      </c>
      <c r="AG144" s="23" t="s">
        <v>590</v>
      </c>
      <c r="AH144" s="24" t="s">
        <v>590</v>
      </c>
    </row>
    <row r="145" spans="2:34" x14ac:dyDescent="0.2">
      <c r="B145" s="33" t="s">
        <v>281</v>
      </c>
      <c r="C145" s="18" t="s">
        <v>91</v>
      </c>
      <c r="D145" s="21" t="s">
        <v>189</v>
      </c>
      <c r="E145" s="23" t="s">
        <v>590</v>
      </c>
      <c r="F145" s="23" t="s">
        <v>590</v>
      </c>
      <c r="G145" s="23" t="s">
        <v>590</v>
      </c>
      <c r="H145" s="23" t="s">
        <v>590</v>
      </c>
      <c r="I145" s="23" t="s">
        <v>590</v>
      </c>
      <c r="J145" s="23" t="s">
        <v>590</v>
      </c>
      <c r="K145" s="23" t="s">
        <v>590</v>
      </c>
      <c r="L145" s="23" t="s">
        <v>590</v>
      </c>
      <c r="M145" s="23" t="s">
        <v>590</v>
      </c>
      <c r="N145" s="23" t="s">
        <v>590</v>
      </c>
      <c r="O145" s="23" t="s">
        <v>590</v>
      </c>
      <c r="P145" s="23" t="s">
        <v>590</v>
      </c>
      <c r="Q145" s="23" t="s">
        <v>590</v>
      </c>
      <c r="R145" s="23" t="s">
        <v>590</v>
      </c>
      <c r="S145" s="24" t="s">
        <v>590</v>
      </c>
      <c r="T145" s="23" t="s">
        <v>590</v>
      </c>
      <c r="U145" s="23" t="s">
        <v>590</v>
      </c>
      <c r="V145" s="23" t="s">
        <v>590</v>
      </c>
      <c r="W145" s="23" t="s">
        <v>590</v>
      </c>
      <c r="X145" s="23" t="s">
        <v>590</v>
      </c>
      <c r="Y145" s="23" t="s">
        <v>590</v>
      </c>
      <c r="Z145" s="23" t="s">
        <v>590</v>
      </c>
      <c r="AA145" s="23" t="s">
        <v>590</v>
      </c>
      <c r="AB145" s="23" t="s">
        <v>590</v>
      </c>
      <c r="AC145" s="23" t="s">
        <v>590</v>
      </c>
      <c r="AD145" s="23" t="s">
        <v>590</v>
      </c>
      <c r="AE145" s="23" t="s">
        <v>590</v>
      </c>
      <c r="AF145" s="23" t="s">
        <v>590</v>
      </c>
      <c r="AG145" s="23" t="s">
        <v>590</v>
      </c>
      <c r="AH145" s="24" t="s">
        <v>590</v>
      </c>
    </row>
    <row r="146" spans="2:34" x14ac:dyDescent="0.2">
      <c r="B146" s="33" t="s">
        <v>281</v>
      </c>
      <c r="C146" s="18" t="s">
        <v>103</v>
      </c>
      <c r="D146" s="21" t="s">
        <v>424</v>
      </c>
      <c r="E146" s="23">
        <v>1.5834348355663823E-2</v>
      </c>
      <c r="F146" s="23">
        <v>1.3398294762484775E-2</v>
      </c>
      <c r="G146" s="23">
        <v>0</v>
      </c>
      <c r="H146" s="23">
        <v>2.5578562728380026E-2</v>
      </c>
      <c r="I146" s="23">
        <v>3.0450669914738125E-2</v>
      </c>
      <c r="J146" s="23">
        <v>0.14738124238733252</v>
      </c>
      <c r="K146" s="23">
        <v>3.5322777101096221E-2</v>
      </c>
      <c r="L146" s="23">
        <v>0.12423873325213154</v>
      </c>
      <c r="M146" s="23">
        <v>1.4616321559074299E-2</v>
      </c>
      <c r="N146" s="23">
        <v>2.4360535931790498E-3</v>
      </c>
      <c r="O146" s="23">
        <v>1.2180267965895249E-3</v>
      </c>
      <c r="P146" s="23">
        <v>0.15590742996345919</v>
      </c>
      <c r="Q146" s="23">
        <v>0.37028014616321558</v>
      </c>
      <c r="R146" s="23">
        <v>6.2119366626065771E-2</v>
      </c>
      <c r="S146" s="24">
        <v>4105</v>
      </c>
      <c r="T146" s="23">
        <v>2.0833333333333332E-2</v>
      </c>
      <c r="U146" s="23">
        <v>5.2083333333333336E-2</v>
      </c>
      <c r="V146" s="23">
        <v>0</v>
      </c>
      <c r="W146" s="23">
        <v>5.2083333333333336E-2</v>
      </c>
      <c r="X146" s="23">
        <v>5.2083333333333336E-2</v>
      </c>
      <c r="Y146" s="23">
        <v>7.2916666666666671E-2</v>
      </c>
      <c r="Z146" s="23">
        <v>2.0833333333333332E-2</v>
      </c>
      <c r="AA146" s="23">
        <v>6.25E-2</v>
      </c>
      <c r="AB146" s="23">
        <v>1.0416666666666666E-2</v>
      </c>
      <c r="AC146" s="23">
        <v>0</v>
      </c>
      <c r="AD146" s="23">
        <v>0</v>
      </c>
      <c r="AE146" s="23">
        <v>7.2916666666666671E-2</v>
      </c>
      <c r="AF146" s="23">
        <v>0.47916666666666669</v>
      </c>
      <c r="AG146" s="23">
        <v>9.375E-2</v>
      </c>
      <c r="AH146" s="24">
        <v>480</v>
      </c>
    </row>
    <row r="147" spans="2:34" x14ac:dyDescent="0.2">
      <c r="B147" s="33" t="s">
        <v>281</v>
      </c>
      <c r="C147" s="18" t="s">
        <v>495</v>
      </c>
      <c r="D147" s="21" t="s">
        <v>496</v>
      </c>
      <c r="E147" s="23" t="s">
        <v>590</v>
      </c>
      <c r="F147" s="23" t="s">
        <v>590</v>
      </c>
      <c r="G147" s="23" t="s">
        <v>590</v>
      </c>
      <c r="H147" s="23" t="s">
        <v>590</v>
      </c>
      <c r="I147" s="23" t="s">
        <v>590</v>
      </c>
      <c r="J147" s="23" t="s">
        <v>590</v>
      </c>
      <c r="K147" s="23" t="s">
        <v>590</v>
      </c>
      <c r="L147" s="23" t="s">
        <v>590</v>
      </c>
      <c r="M147" s="23" t="s">
        <v>590</v>
      </c>
      <c r="N147" s="23" t="s">
        <v>590</v>
      </c>
      <c r="O147" s="23" t="s">
        <v>590</v>
      </c>
      <c r="P147" s="23" t="s">
        <v>590</v>
      </c>
      <c r="Q147" s="23" t="s">
        <v>590</v>
      </c>
      <c r="R147" s="23" t="s">
        <v>590</v>
      </c>
      <c r="S147" s="24" t="s">
        <v>590</v>
      </c>
      <c r="T147" s="23" t="s">
        <v>590</v>
      </c>
      <c r="U147" s="23" t="s">
        <v>590</v>
      </c>
      <c r="V147" s="23" t="s">
        <v>590</v>
      </c>
      <c r="W147" s="23" t="s">
        <v>590</v>
      </c>
      <c r="X147" s="23" t="s">
        <v>590</v>
      </c>
      <c r="Y147" s="23" t="s">
        <v>590</v>
      </c>
      <c r="Z147" s="23" t="s">
        <v>590</v>
      </c>
      <c r="AA147" s="23" t="s">
        <v>590</v>
      </c>
      <c r="AB147" s="23" t="s">
        <v>590</v>
      </c>
      <c r="AC147" s="23" t="s">
        <v>590</v>
      </c>
      <c r="AD147" s="23" t="s">
        <v>590</v>
      </c>
      <c r="AE147" s="23" t="s">
        <v>590</v>
      </c>
      <c r="AF147" s="23" t="s">
        <v>590</v>
      </c>
      <c r="AG147" s="23" t="s">
        <v>590</v>
      </c>
      <c r="AH147" s="24" t="s">
        <v>590</v>
      </c>
    </row>
    <row r="148" spans="2:34" x14ac:dyDescent="0.2">
      <c r="B148" s="33" t="s">
        <v>281</v>
      </c>
      <c r="C148" s="18" t="s">
        <v>92</v>
      </c>
      <c r="D148" s="21" t="s">
        <v>190</v>
      </c>
      <c r="E148" s="23">
        <v>0.1</v>
      </c>
      <c r="F148" s="23">
        <v>1.9047619047619049E-2</v>
      </c>
      <c r="G148" s="23">
        <v>0</v>
      </c>
      <c r="H148" s="23">
        <v>2.3809523809523808E-2</v>
      </c>
      <c r="I148" s="23">
        <v>0.17142857142857143</v>
      </c>
      <c r="J148" s="23">
        <v>0.10952380952380952</v>
      </c>
      <c r="K148" s="23">
        <v>5.7142857142857141E-2</v>
      </c>
      <c r="L148" s="23">
        <v>9.0476190476190474E-2</v>
      </c>
      <c r="M148" s="23">
        <v>3.8095238095238099E-2</v>
      </c>
      <c r="N148" s="23">
        <v>3.8095238095238099E-2</v>
      </c>
      <c r="O148" s="23">
        <v>0</v>
      </c>
      <c r="P148" s="23">
        <v>0.15714285714285714</v>
      </c>
      <c r="Q148" s="23">
        <v>0.16666666666666666</v>
      </c>
      <c r="R148" s="23">
        <v>2.3809523809523808E-2</v>
      </c>
      <c r="S148" s="24">
        <v>1050</v>
      </c>
      <c r="T148" s="23">
        <v>8.1081081081081086E-2</v>
      </c>
      <c r="U148" s="23">
        <v>2.7027027027027029E-2</v>
      </c>
      <c r="V148" s="23">
        <v>0</v>
      </c>
      <c r="W148" s="23">
        <v>2.7027027027027029E-2</v>
      </c>
      <c r="X148" s="23">
        <v>0.3783783783783784</v>
      </c>
      <c r="Y148" s="23">
        <v>5.4054054054054057E-2</v>
      </c>
      <c r="Z148" s="23">
        <v>0.10810810810810811</v>
      </c>
      <c r="AA148" s="23">
        <v>2.7027027027027029E-2</v>
      </c>
      <c r="AB148" s="23">
        <v>5.4054054054054057E-2</v>
      </c>
      <c r="AC148" s="23">
        <v>2.7027027027027029E-2</v>
      </c>
      <c r="AD148" s="23">
        <v>0</v>
      </c>
      <c r="AE148" s="23">
        <v>0.10810810810810811</v>
      </c>
      <c r="AF148" s="23">
        <v>0.10810810810810811</v>
      </c>
      <c r="AG148" s="23">
        <v>2.7027027027027029E-2</v>
      </c>
      <c r="AH148" s="24">
        <v>185</v>
      </c>
    </row>
    <row r="149" spans="2:34" x14ac:dyDescent="0.2">
      <c r="B149" s="33" t="s">
        <v>281</v>
      </c>
      <c r="C149" s="18" t="s">
        <v>499</v>
      </c>
      <c r="D149" s="21" t="s">
        <v>500</v>
      </c>
      <c r="E149" s="23" t="s">
        <v>590</v>
      </c>
      <c r="F149" s="23" t="s">
        <v>590</v>
      </c>
      <c r="G149" s="23" t="s">
        <v>590</v>
      </c>
      <c r="H149" s="23" t="s">
        <v>590</v>
      </c>
      <c r="I149" s="23" t="s">
        <v>590</v>
      </c>
      <c r="J149" s="23" t="s">
        <v>590</v>
      </c>
      <c r="K149" s="23" t="s">
        <v>590</v>
      </c>
      <c r="L149" s="23" t="s">
        <v>590</v>
      </c>
      <c r="M149" s="23" t="s">
        <v>590</v>
      </c>
      <c r="N149" s="23" t="s">
        <v>590</v>
      </c>
      <c r="O149" s="23" t="s">
        <v>590</v>
      </c>
      <c r="P149" s="23" t="s">
        <v>590</v>
      </c>
      <c r="Q149" s="23" t="s">
        <v>590</v>
      </c>
      <c r="R149" s="23" t="s">
        <v>590</v>
      </c>
      <c r="S149" s="24" t="s">
        <v>590</v>
      </c>
      <c r="T149" s="23" t="s">
        <v>590</v>
      </c>
      <c r="U149" s="23" t="s">
        <v>590</v>
      </c>
      <c r="V149" s="23" t="s">
        <v>590</v>
      </c>
      <c r="W149" s="23" t="s">
        <v>590</v>
      </c>
      <c r="X149" s="23" t="s">
        <v>590</v>
      </c>
      <c r="Y149" s="23" t="s">
        <v>590</v>
      </c>
      <c r="Z149" s="23" t="s">
        <v>590</v>
      </c>
      <c r="AA149" s="23" t="s">
        <v>590</v>
      </c>
      <c r="AB149" s="23" t="s">
        <v>590</v>
      </c>
      <c r="AC149" s="23" t="s">
        <v>590</v>
      </c>
      <c r="AD149" s="23" t="s">
        <v>590</v>
      </c>
      <c r="AE149" s="23" t="s">
        <v>590</v>
      </c>
      <c r="AF149" s="23" t="s">
        <v>590</v>
      </c>
      <c r="AG149" s="23" t="s">
        <v>590</v>
      </c>
      <c r="AH149" s="24" t="s">
        <v>590</v>
      </c>
    </row>
    <row r="150" spans="2:34" x14ac:dyDescent="0.2">
      <c r="B150" s="33" t="s">
        <v>281</v>
      </c>
      <c r="C150" s="18" t="s">
        <v>98</v>
      </c>
      <c r="D150" s="21" t="s">
        <v>328</v>
      </c>
      <c r="E150" s="23">
        <v>5.9459459459459463E-2</v>
      </c>
      <c r="F150" s="23">
        <v>8.018018018018018E-2</v>
      </c>
      <c r="G150" s="23">
        <v>1.8018018018018018E-3</v>
      </c>
      <c r="H150" s="23">
        <v>4.8648648648648651E-2</v>
      </c>
      <c r="I150" s="23">
        <v>9.0090090090090086E-2</v>
      </c>
      <c r="J150" s="23">
        <v>7.7477477477477477E-2</v>
      </c>
      <c r="K150" s="23">
        <v>3.4234234234234232E-2</v>
      </c>
      <c r="L150" s="23">
        <v>0.1063063063063063</v>
      </c>
      <c r="M150" s="23">
        <v>4.0540540540540543E-2</v>
      </c>
      <c r="N150" s="23">
        <v>1.1711711711711712E-2</v>
      </c>
      <c r="O150" s="23">
        <v>5.4054054054054057E-3</v>
      </c>
      <c r="P150" s="23">
        <v>0.14504504504504503</v>
      </c>
      <c r="Q150" s="23">
        <v>0.28558558558558561</v>
      </c>
      <c r="R150" s="23">
        <v>1.4414414414414415E-2</v>
      </c>
      <c r="S150" s="24">
        <v>5550</v>
      </c>
      <c r="T150" s="23">
        <v>0.12781954887218044</v>
      </c>
      <c r="U150" s="23">
        <v>0.21804511278195488</v>
      </c>
      <c r="V150" s="23">
        <v>0</v>
      </c>
      <c r="W150" s="23">
        <v>7.5187969924812026E-3</v>
      </c>
      <c r="X150" s="23">
        <v>0.15037593984962405</v>
      </c>
      <c r="Y150" s="23">
        <v>8.2706766917293228E-2</v>
      </c>
      <c r="Z150" s="23">
        <v>2.2556390977443608E-2</v>
      </c>
      <c r="AA150" s="23">
        <v>5.2631578947368418E-2</v>
      </c>
      <c r="AB150" s="23">
        <v>9.0225563909774431E-2</v>
      </c>
      <c r="AC150" s="23">
        <v>1.5037593984962405E-2</v>
      </c>
      <c r="AD150" s="23">
        <v>7.5187969924812026E-3</v>
      </c>
      <c r="AE150" s="23">
        <v>8.2706766917293228E-2</v>
      </c>
      <c r="AF150" s="23">
        <v>0.11278195488721804</v>
      </c>
      <c r="AG150" s="23">
        <v>1.5037593984962405E-2</v>
      </c>
      <c r="AH150" s="24">
        <v>665</v>
      </c>
    </row>
    <row r="151" spans="2:34" x14ac:dyDescent="0.2">
      <c r="B151" s="33" t="s">
        <v>281</v>
      </c>
      <c r="C151" s="18" t="s">
        <v>494</v>
      </c>
      <c r="D151" s="21" t="s">
        <v>329</v>
      </c>
      <c r="E151" s="23">
        <v>1.8121911037891267E-2</v>
      </c>
      <c r="F151" s="23">
        <v>3.459637561779242E-2</v>
      </c>
      <c r="G151" s="23">
        <v>0</v>
      </c>
      <c r="H151" s="23">
        <v>1.6474464579901153E-2</v>
      </c>
      <c r="I151" s="23">
        <v>4.7775947281713346E-2</v>
      </c>
      <c r="J151" s="23">
        <v>0.12026359143327842</v>
      </c>
      <c r="K151" s="23">
        <v>5.4365733113673806E-2</v>
      </c>
      <c r="L151" s="23">
        <v>0.17627677100494235</v>
      </c>
      <c r="M151" s="23">
        <v>2.3064250411861616E-2</v>
      </c>
      <c r="N151" s="23">
        <v>1.1532125205930808E-2</v>
      </c>
      <c r="O151" s="23">
        <v>3.2948929159802307E-3</v>
      </c>
      <c r="P151" s="23">
        <v>0.19934102141680396</v>
      </c>
      <c r="Q151" s="23">
        <v>0.25370675453047775</v>
      </c>
      <c r="R151" s="23">
        <v>4.2833607907743002E-2</v>
      </c>
      <c r="S151" s="24">
        <v>3035</v>
      </c>
      <c r="T151" s="23">
        <v>5.8823529411764705E-2</v>
      </c>
      <c r="U151" s="23">
        <v>5.8823529411764705E-2</v>
      </c>
      <c r="V151" s="23">
        <v>0</v>
      </c>
      <c r="W151" s="23">
        <v>0</v>
      </c>
      <c r="X151" s="23">
        <v>0.11764705882352941</v>
      </c>
      <c r="Y151" s="23">
        <v>5.8823529411764705E-2</v>
      </c>
      <c r="Z151" s="23">
        <v>5.8823529411764705E-2</v>
      </c>
      <c r="AA151" s="23">
        <v>0.11764705882352941</v>
      </c>
      <c r="AB151" s="23">
        <v>5.8823529411764705E-2</v>
      </c>
      <c r="AC151" s="23">
        <v>5.8823529411764705E-2</v>
      </c>
      <c r="AD151" s="23">
        <v>0</v>
      </c>
      <c r="AE151" s="23">
        <v>0.11764705882352941</v>
      </c>
      <c r="AF151" s="23">
        <v>0.23529411764705882</v>
      </c>
      <c r="AG151" s="23">
        <v>5.8823529411764705E-2</v>
      </c>
      <c r="AH151" s="24">
        <v>85</v>
      </c>
    </row>
    <row r="152" spans="2:34" x14ac:dyDescent="0.2">
      <c r="B152" s="33" t="s">
        <v>281</v>
      </c>
      <c r="C152" s="18" t="s">
        <v>105</v>
      </c>
      <c r="D152" s="21" t="s">
        <v>330</v>
      </c>
      <c r="E152" s="23" t="s">
        <v>590</v>
      </c>
      <c r="F152" s="23" t="s">
        <v>590</v>
      </c>
      <c r="G152" s="23" t="s">
        <v>590</v>
      </c>
      <c r="H152" s="23" t="s">
        <v>590</v>
      </c>
      <c r="I152" s="23" t="s">
        <v>590</v>
      </c>
      <c r="J152" s="23" t="s">
        <v>590</v>
      </c>
      <c r="K152" s="23" t="s">
        <v>590</v>
      </c>
      <c r="L152" s="23" t="s">
        <v>590</v>
      </c>
      <c r="M152" s="23" t="s">
        <v>590</v>
      </c>
      <c r="N152" s="23" t="s">
        <v>590</v>
      </c>
      <c r="O152" s="23" t="s">
        <v>590</v>
      </c>
      <c r="P152" s="23" t="s">
        <v>590</v>
      </c>
      <c r="Q152" s="23" t="s">
        <v>590</v>
      </c>
      <c r="R152" s="23" t="s">
        <v>590</v>
      </c>
      <c r="S152" s="24" t="s">
        <v>590</v>
      </c>
      <c r="T152" s="23" t="s">
        <v>590</v>
      </c>
      <c r="U152" s="23" t="s">
        <v>590</v>
      </c>
      <c r="V152" s="23" t="s">
        <v>590</v>
      </c>
      <c r="W152" s="23" t="s">
        <v>590</v>
      </c>
      <c r="X152" s="23" t="s">
        <v>590</v>
      </c>
      <c r="Y152" s="23" t="s">
        <v>590</v>
      </c>
      <c r="Z152" s="23" t="s">
        <v>590</v>
      </c>
      <c r="AA152" s="23" t="s">
        <v>590</v>
      </c>
      <c r="AB152" s="23" t="s">
        <v>590</v>
      </c>
      <c r="AC152" s="23" t="s">
        <v>590</v>
      </c>
      <c r="AD152" s="23" t="s">
        <v>590</v>
      </c>
      <c r="AE152" s="23" t="s">
        <v>590</v>
      </c>
      <c r="AF152" s="23" t="s">
        <v>590</v>
      </c>
      <c r="AG152" s="23" t="s">
        <v>590</v>
      </c>
      <c r="AH152" s="24" t="s">
        <v>590</v>
      </c>
    </row>
    <row r="153" spans="2:34" x14ac:dyDescent="0.2">
      <c r="B153" s="33" t="s">
        <v>281</v>
      </c>
      <c r="C153" s="18" t="s">
        <v>108</v>
      </c>
      <c r="D153" s="21" t="s">
        <v>331</v>
      </c>
      <c r="E153" s="23" t="s">
        <v>590</v>
      </c>
      <c r="F153" s="23" t="s">
        <v>590</v>
      </c>
      <c r="G153" s="23" t="s">
        <v>590</v>
      </c>
      <c r="H153" s="23" t="s">
        <v>590</v>
      </c>
      <c r="I153" s="23" t="s">
        <v>590</v>
      </c>
      <c r="J153" s="23" t="s">
        <v>590</v>
      </c>
      <c r="K153" s="23" t="s">
        <v>590</v>
      </c>
      <c r="L153" s="23" t="s">
        <v>590</v>
      </c>
      <c r="M153" s="23" t="s">
        <v>590</v>
      </c>
      <c r="N153" s="23" t="s">
        <v>590</v>
      </c>
      <c r="O153" s="23" t="s">
        <v>590</v>
      </c>
      <c r="P153" s="23" t="s">
        <v>590</v>
      </c>
      <c r="Q153" s="23" t="s">
        <v>590</v>
      </c>
      <c r="R153" s="23" t="s">
        <v>590</v>
      </c>
      <c r="S153" s="24" t="s">
        <v>590</v>
      </c>
      <c r="T153" s="23" t="s">
        <v>590</v>
      </c>
      <c r="U153" s="23" t="s">
        <v>590</v>
      </c>
      <c r="V153" s="23" t="s">
        <v>590</v>
      </c>
      <c r="W153" s="23" t="s">
        <v>590</v>
      </c>
      <c r="X153" s="23" t="s">
        <v>590</v>
      </c>
      <c r="Y153" s="23" t="s">
        <v>590</v>
      </c>
      <c r="Z153" s="23" t="s">
        <v>590</v>
      </c>
      <c r="AA153" s="23" t="s">
        <v>590</v>
      </c>
      <c r="AB153" s="23" t="s">
        <v>590</v>
      </c>
      <c r="AC153" s="23" t="s">
        <v>590</v>
      </c>
      <c r="AD153" s="23" t="s">
        <v>590</v>
      </c>
      <c r="AE153" s="23" t="s">
        <v>590</v>
      </c>
      <c r="AF153" s="23" t="s">
        <v>590</v>
      </c>
      <c r="AG153" s="23" t="s">
        <v>590</v>
      </c>
      <c r="AH153" s="24" t="s">
        <v>590</v>
      </c>
    </row>
    <row r="154" spans="2:34" x14ac:dyDescent="0.2">
      <c r="B154" s="33" t="s">
        <v>281</v>
      </c>
      <c r="C154" s="18" t="s">
        <v>109</v>
      </c>
      <c r="D154" s="21" t="s">
        <v>332</v>
      </c>
      <c r="E154" s="23">
        <v>1.5723270440251572E-2</v>
      </c>
      <c r="F154" s="23">
        <v>4.0880503144654086E-2</v>
      </c>
      <c r="G154" s="23">
        <v>6.2893081761006293E-3</v>
      </c>
      <c r="H154" s="23">
        <v>1.8867924528301886E-2</v>
      </c>
      <c r="I154" s="23">
        <v>5.5031446540880505E-2</v>
      </c>
      <c r="J154" s="23">
        <v>0.14779874213836477</v>
      </c>
      <c r="K154" s="23">
        <v>3.6163522012578615E-2</v>
      </c>
      <c r="L154" s="23">
        <v>0.11635220125786164</v>
      </c>
      <c r="M154" s="23">
        <v>1.8867924528301886E-2</v>
      </c>
      <c r="N154" s="23">
        <v>7.8616352201257862E-3</v>
      </c>
      <c r="O154" s="23">
        <v>3.1446540880503146E-3</v>
      </c>
      <c r="P154" s="23">
        <v>8.0188679245283015E-2</v>
      </c>
      <c r="Q154" s="23">
        <v>0.40566037735849059</v>
      </c>
      <c r="R154" s="23">
        <v>5.0314465408805034E-2</v>
      </c>
      <c r="S154" s="24">
        <v>3180</v>
      </c>
      <c r="T154" s="23">
        <v>0.04</v>
      </c>
      <c r="U154" s="23">
        <v>0.17333333333333334</v>
      </c>
      <c r="V154" s="23">
        <v>2.6666666666666668E-2</v>
      </c>
      <c r="W154" s="23">
        <v>0</v>
      </c>
      <c r="X154" s="23">
        <v>0.13333333333333333</v>
      </c>
      <c r="Y154" s="23">
        <v>5.3333333333333337E-2</v>
      </c>
      <c r="Z154" s="23">
        <v>0.04</v>
      </c>
      <c r="AA154" s="23">
        <v>0.10666666666666667</v>
      </c>
      <c r="AB154" s="23">
        <v>5.3333333333333337E-2</v>
      </c>
      <c r="AC154" s="23">
        <v>1.3333333333333334E-2</v>
      </c>
      <c r="AD154" s="23">
        <v>0</v>
      </c>
      <c r="AE154" s="23">
        <v>0.04</v>
      </c>
      <c r="AF154" s="23">
        <v>0.26666666666666666</v>
      </c>
      <c r="AG154" s="23">
        <v>0.04</v>
      </c>
      <c r="AH154" s="24">
        <v>375</v>
      </c>
    </row>
    <row r="155" spans="2:34" x14ac:dyDescent="0.2">
      <c r="B155" s="33" t="s">
        <v>281</v>
      </c>
      <c r="C155" s="18" t="s">
        <v>110</v>
      </c>
      <c r="D155" s="21" t="s">
        <v>201</v>
      </c>
      <c r="E155" s="23" t="s">
        <v>590</v>
      </c>
      <c r="F155" s="23" t="s">
        <v>590</v>
      </c>
      <c r="G155" s="23" t="s">
        <v>590</v>
      </c>
      <c r="H155" s="23" t="s">
        <v>590</v>
      </c>
      <c r="I155" s="23" t="s">
        <v>590</v>
      </c>
      <c r="J155" s="23" t="s">
        <v>590</v>
      </c>
      <c r="K155" s="23" t="s">
        <v>590</v>
      </c>
      <c r="L155" s="23" t="s">
        <v>590</v>
      </c>
      <c r="M155" s="23" t="s">
        <v>590</v>
      </c>
      <c r="N155" s="23" t="s">
        <v>590</v>
      </c>
      <c r="O155" s="23" t="s">
        <v>590</v>
      </c>
      <c r="P155" s="23" t="s">
        <v>590</v>
      </c>
      <c r="Q155" s="23" t="s">
        <v>590</v>
      </c>
      <c r="R155" s="23" t="s">
        <v>590</v>
      </c>
      <c r="S155" s="24" t="s">
        <v>590</v>
      </c>
      <c r="T155" s="23" t="s">
        <v>590</v>
      </c>
      <c r="U155" s="23" t="s">
        <v>590</v>
      </c>
      <c r="V155" s="23" t="s">
        <v>590</v>
      </c>
      <c r="W155" s="23" t="s">
        <v>590</v>
      </c>
      <c r="X155" s="23" t="s">
        <v>590</v>
      </c>
      <c r="Y155" s="23" t="s">
        <v>590</v>
      </c>
      <c r="Z155" s="23" t="s">
        <v>590</v>
      </c>
      <c r="AA155" s="23" t="s">
        <v>590</v>
      </c>
      <c r="AB155" s="23" t="s">
        <v>590</v>
      </c>
      <c r="AC155" s="23" t="s">
        <v>590</v>
      </c>
      <c r="AD155" s="23" t="s">
        <v>590</v>
      </c>
      <c r="AE155" s="23" t="s">
        <v>590</v>
      </c>
      <c r="AF155" s="23" t="s">
        <v>590</v>
      </c>
      <c r="AG155" s="23" t="s">
        <v>590</v>
      </c>
      <c r="AH155" s="24" t="s">
        <v>590</v>
      </c>
    </row>
    <row r="156" spans="2:34" x14ac:dyDescent="0.2">
      <c r="B156" s="33" t="s">
        <v>281</v>
      </c>
      <c r="C156" s="18" t="s">
        <v>111</v>
      </c>
      <c r="D156" s="21" t="s">
        <v>333</v>
      </c>
      <c r="E156" s="23" t="s">
        <v>590</v>
      </c>
      <c r="F156" s="23" t="s">
        <v>590</v>
      </c>
      <c r="G156" s="23" t="s">
        <v>590</v>
      </c>
      <c r="H156" s="23" t="s">
        <v>590</v>
      </c>
      <c r="I156" s="23" t="s">
        <v>590</v>
      </c>
      <c r="J156" s="23" t="s">
        <v>590</v>
      </c>
      <c r="K156" s="23" t="s">
        <v>590</v>
      </c>
      <c r="L156" s="23" t="s">
        <v>590</v>
      </c>
      <c r="M156" s="23" t="s">
        <v>590</v>
      </c>
      <c r="N156" s="23" t="s">
        <v>590</v>
      </c>
      <c r="O156" s="23" t="s">
        <v>590</v>
      </c>
      <c r="P156" s="23" t="s">
        <v>590</v>
      </c>
      <c r="Q156" s="23" t="s">
        <v>590</v>
      </c>
      <c r="R156" s="23" t="s">
        <v>590</v>
      </c>
      <c r="S156" s="24" t="s">
        <v>590</v>
      </c>
      <c r="T156" s="23" t="s">
        <v>590</v>
      </c>
      <c r="U156" s="23" t="s">
        <v>590</v>
      </c>
      <c r="V156" s="23" t="s">
        <v>590</v>
      </c>
      <c r="W156" s="23" t="s">
        <v>590</v>
      </c>
      <c r="X156" s="23" t="s">
        <v>590</v>
      </c>
      <c r="Y156" s="23" t="s">
        <v>590</v>
      </c>
      <c r="Z156" s="23" t="s">
        <v>590</v>
      </c>
      <c r="AA156" s="23" t="s">
        <v>590</v>
      </c>
      <c r="AB156" s="23" t="s">
        <v>590</v>
      </c>
      <c r="AC156" s="23" t="s">
        <v>590</v>
      </c>
      <c r="AD156" s="23" t="s">
        <v>590</v>
      </c>
      <c r="AE156" s="23" t="s">
        <v>590</v>
      </c>
      <c r="AF156" s="23" t="s">
        <v>590</v>
      </c>
      <c r="AG156" s="23" t="s">
        <v>590</v>
      </c>
      <c r="AH156" s="24" t="s">
        <v>590</v>
      </c>
    </row>
    <row r="157" spans="2:34" x14ac:dyDescent="0.2">
      <c r="B157" s="33" t="s">
        <v>285</v>
      </c>
      <c r="C157" s="18" t="s">
        <v>113</v>
      </c>
      <c r="D157" s="21" t="s">
        <v>334</v>
      </c>
      <c r="E157" s="23" t="s">
        <v>590</v>
      </c>
      <c r="F157" s="23" t="s">
        <v>590</v>
      </c>
      <c r="G157" s="23" t="s">
        <v>590</v>
      </c>
      <c r="H157" s="23" t="s">
        <v>590</v>
      </c>
      <c r="I157" s="23" t="s">
        <v>590</v>
      </c>
      <c r="J157" s="23" t="s">
        <v>590</v>
      </c>
      <c r="K157" s="23" t="s">
        <v>590</v>
      </c>
      <c r="L157" s="23" t="s">
        <v>590</v>
      </c>
      <c r="M157" s="23" t="s">
        <v>590</v>
      </c>
      <c r="N157" s="23" t="s">
        <v>590</v>
      </c>
      <c r="O157" s="23" t="s">
        <v>590</v>
      </c>
      <c r="P157" s="23" t="s">
        <v>590</v>
      </c>
      <c r="Q157" s="23" t="s">
        <v>590</v>
      </c>
      <c r="R157" s="23" t="s">
        <v>590</v>
      </c>
      <c r="S157" s="24" t="s">
        <v>590</v>
      </c>
      <c r="T157" s="23" t="s">
        <v>590</v>
      </c>
      <c r="U157" s="23" t="s">
        <v>590</v>
      </c>
      <c r="V157" s="23" t="s">
        <v>590</v>
      </c>
      <c r="W157" s="23" t="s">
        <v>590</v>
      </c>
      <c r="X157" s="23" t="s">
        <v>590</v>
      </c>
      <c r="Y157" s="23" t="s">
        <v>590</v>
      </c>
      <c r="Z157" s="23" t="s">
        <v>590</v>
      </c>
      <c r="AA157" s="23" t="s">
        <v>590</v>
      </c>
      <c r="AB157" s="23" t="s">
        <v>590</v>
      </c>
      <c r="AC157" s="23" t="s">
        <v>590</v>
      </c>
      <c r="AD157" s="23" t="s">
        <v>590</v>
      </c>
      <c r="AE157" s="23" t="s">
        <v>590</v>
      </c>
      <c r="AF157" s="23" t="s">
        <v>590</v>
      </c>
      <c r="AG157" s="23" t="s">
        <v>590</v>
      </c>
      <c r="AH157" s="24" t="s">
        <v>590</v>
      </c>
    </row>
    <row r="158" spans="2:34" x14ac:dyDescent="0.2">
      <c r="B158" s="33" t="s">
        <v>285</v>
      </c>
      <c r="C158" s="18" t="s">
        <v>517</v>
      </c>
      <c r="D158" s="21" t="s">
        <v>518</v>
      </c>
      <c r="E158" s="23" t="s">
        <v>590</v>
      </c>
      <c r="F158" s="23" t="s">
        <v>590</v>
      </c>
      <c r="G158" s="23" t="s">
        <v>590</v>
      </c>
      <c r="H158" s="23" t="s">
        <v>590</v>
      </c>
      <c r="I158" s="23" t="s">
        <v>590</v>
      </c>
      <c r="J158" s="23" t="s">
        <v>590</v>
      </c>
      <c r="K158" s="23" t="s">
        <v>590</v>
      </c>
      <c r="L158" s="23" t="s">
        <v>590</v>
      </c>
      <c r="M158" s="23" t="s">
        <v>590</v>
      </c>
      <c r="N158" s="23" t="s">
        <v>590</v>
      </c>
      <c r="O158" s="23" t="s">
        <v>590</v>
      </c>
      <c r="P158" s="23" t="s">
        <v>590</v>
      </c>
      <c r="Q158" s="23" t="s">
        <v>590</v>
      </c>
      <c r="R158" s="23" t="s">
        <v>590</v>
      </c>
      <c r="S158" s="24" t="s">
        <v>590</v>
      </c>
      <c r="T158" s="23" t="s">
        <v>590</v>
      </c>
      <c r="U158" s="23" t="s">
        <v>590</v>
      </c>
      <c r="V158" s="23" t="s">
        <v>590</v>
      </c>
      <c r="W158" s="23" t="s">
        <v>590</v>
      </c>
      <c r="X158" s="23" t="s">
        <v>590</v>
      </c>
      <c r="Y158" s="23" t="s">
        <v>590</v>
      </c>
      <c r="Z158" s="23" t="s">
        <v>590</v>
      </c>
      <c r="AA158" s="23" t="s">
        <v>590</v>
      </c>
      <c r="AB158" s="23" t="s">
        <v>590</v>
      </c>
      <c r="AC158" s="23" t="s">
        <v>590</v>
      </c>
      <c r="AD158" s="23" t="s">
        <v>590</v>
      </c>
      <c r="AE158" s="23" t="s">
        <v>590</v>
      </c>
      <c r="AF158" s="23" t="s">
        <v>590</v>
      </c>
      <c r="AG158" s="23" t="s">
        <v>590</v>
      </c>
      <c r="AH158" s="24" t="s">
        <v>590</v>
      </c>
    </row>
    <row r="159" spans="2:34" x14ac:dyDescent="0.2">
      <c r="B159" s="33" t="s">
        <v>285</v>
      </c>
      <c r="C159" s="18" t="s">
        <v>554</v>
      </c>
      <c r="D159" s="21" t="s">
        <v>555</v>
      </c>
      <c r="E159" s="23" t="s">
        <v>590</v>
      </c>
      <c r="F159" s="23" t="s">
        <v>590</v>
      </c>
      <c r="G159" s="23" t="s">
        <v>590</v>
      </c>
      <c r="H159" s="23" t="s">
        <v>590</v>
      </c>
      <c r="I159" s="23" t="s">
        <v>590</v>
      </c>
      <c r="J159" s="23" t="s">
        <v>590</v>
      </c>
      <c r="K159" s="23" t="s">
        <v>590</v>
      </c>
      <c r="L159" s="23" t="s">
        <v>590</v>
      </c>
      <c r="M159" s="23" t="s">
        <v>590</v>
      </c>
      <c r="N159" s="23" t="s">
        <v>590</v>
      </c>
      <c r="O159" s="23" t="s">
        <v>590</v>
      </c>
      <c r="P159" s="23" t="s">
        <v>590</v>
      </c>
      <c r="Q159" s="23" t="s">
        <v>590</v>
      </c>
      <c r="R159" s="23" t="s">
        <v>590</v>
      </c>
      <c r="S159" s="24" t="s">
        <v>590</v>
      </c>
      <c r="T159" s="23" t="s">
        <v>590</v>
      </c>
      <c r="U159" s="23" t="s">
        <v>590</v>
      </c>
      <c r="V159" s="23" t="s">
        <v>590</v>
      </c>
      <c r="W159" s="23" t="s">
        <v>590</v>
      </c>
      <c r="X159" s="23" t="s">
        <v>590</v>
      </c>
      <c r="Y159" s="23" t="s">
        <v>590</v>
      </c>
      <c r="Z159" s="23" t="s">
        <v>590</v>
      </c>
      <c r="AA159" s="23" t="s">
        <v>590</v>
      </c>
      <c r="AB159" s="23" t="s">
        <v>590</v>
      </c>
      <c r="AC159" s="23" t="s">
        <v>590</v>
      </c>
      <c r="AD159" s="23" t="s">
        <v>590</v>
      </c>
      <c r="AE159" s="23" t="s">
        <v>590</v>
      </c>
      <c r="AF159" s="23" t="s">
        <v>590</v>
      </c>
      <c r="AG159" s="23" t="s">
        <v>590</v>
      </c>
      <c r="AH159" s="24" t="s">
        <v>590</v>
      </c>
    </row>
    <row r="160" spans="2:34" x14ac:dyDescent="0.2">
      <c r="B160" s="33" t="s">
        <v>285</v>
      </c>
      <c r="C160" s="18" t="s">
        <v>114</v>
      </c>
      <c r="D160" s="21" t="s">
        <v>202</v>
      </c>
      <c r="E160" s="23" t="s">
        <v>590</v>
      </c>
      <c r="F160" s="23" t="s">
        <v>590</v>
      </c>
      <c r="G160" s="23" t="s">
        <v>590</v>
      </c>
      <c r="H160" s="23" t="s">
        <v>590</v>
      </c>
      <c r="I160" s="23" t="s">
        <v>590</v>
      </c>
      <c r="J160" s="23" t="s">
        <v>590</v>
      </c>
      <c r="K160" s="23" t="s">
        <v>590</v>
      </c>
      <c r="L160" s="23" t="s">
        <v>590</v>
      </c>
      <c r="M160" s="23" t="s">
        <v>590</v>
      </c>
      <c r="N160" s="23" t="s">
        <v>590</v>
      </c>
      <c r="O160" s="23" t="s">
        <v>590</v>
      </c>
      <c r="P160" s="23" t="s">
        <v>590</v>
      </c>
      <c r="Q160" s="23" t="s">
        <v>590</v>
      </c>
      <c r="R160" s="23" t="s">
        <v>590</v>
      </c>
      <c r="S160" s="24" t="s">
        <v>590</v>
      </c>
      <c r="T160" s="23" t="s">
        <v>590</v>
      </c>
      <c r="U160" s="23" t="s">
        <v>590</v>
      </c>
      <c r="V160" s="23" t="s">
        <v>590</v>
      </c>
      <c r="W160" s="23" t="s">
        <v>590</v>
      </c>
      <c r="X160" s="23" t="s">
        <v>590</v>
      </c>
      <c r="Y160" s="23" t="s">
        <v>590</v>
      </c>
      <c r="Z160" s="23" t="s">
        <v>590</v>
      </c>
      <c r="AA160" s="23" t="s">
        <v>590</v>
      </c>
      <c r="AB160" s="23" t="s">
        <v>590</v>
      </c>
      <c r="AC160" s="23" t="s">
        <v>590</v>
      </c>
      <c r="AD160" s="23" t="s">
        <v>590</v>
      </c>
      <c r="AE160" s="23" t="s">
        <v>590</v>
      </c>
      <c r="AF160" s="23" t="s">
        <v>590</v>
      </c>
      <c r="AG160" s="23" t="s">
        <v>590</v>
      </c>
      <c r="AH160" s="24" t="s">
        <v>590</v>
      </c>
    </row>
    <row r="161" spans="2:34" x14ac:dyDescent="0.2">
      <c r="B161" s="33" t="s">
        <v>285</v>
      </c>
      <c r="C161" s="18" t="s">
        <v>115</v>
      </c>
      <c r="D161" s="21" t="s">
        <v>335</v>
      </c>
      <c r="E161" s="23">
        <v>1.7333333333333333E-2</v>
      </c>
      <c r="F161" s="23">
        <v>1.6E-2</v>
      </c>
      <c r="G161" s="23">
        <v>0</v>
      </c>
      <c r="H161" s="23">
        <v>1.6E-2</v>
      </c>
      <c r="I161" s="23">
        <v>6.2666666666666662E-2</v>
      </c>
      <c r="J161" s="23">
        <v>4.9333333333333333E-2</v>
      </c>
      <c r="K161" s="23">
        <v>4.8000000000000001E-2</v>
      </c>
      <c r="L161" s="23">
        <v>0.21866666666666668</v>
      </c>
      <c r="M161" s="23">
        <v>2.1333333333333333E-2</v>
      </c>
      <c r="N161" s="23">
        <v>5.3333333333333332E-3</v>
      </c>
      <c r="O161" s="23">
        <v>2.6666666666666666E-3</v>
      </c>
      <c r="P161" s="23">
        <v>0.20533333333333334</v>
      </c>
      <c r="Q161" s="23">
        <v>0.25733333333333336</v>
      </c>
      <c r="R161" s="23">
        <v>7.7333333333333337E-2</v>
      </c>
      <c r="S161" s="24">
        <v>3750</v>
      </c>
      <c r="T161" s="23">
        <v>4.9180327868852458E-2</v>
      </c>
      <c r="U161" s="23">
        <v>4.9180327868852458E-2</v>
      </c>
      <c r="V161" s="23">
        <v>0</v>
      </c>
      <c r="W161" s="23">
        <v>1.6393442622950821E-2</v>
      </c>
      <c r="X161" s="23">
        <v>8.1967213114754092E-2</v>
      </c>
      <c r="Y161" s="23">
        <v>3.2786885245901641E-2</v>
      </c>
      <c r="Z161" s="23">
        <v>6.5573770491803282E-2</v>
      </c>
      <c r="AA161" s="23">
        <v>0.11475409836065574</v>
      </c>
      <c r="AB161" s="23">
        <v>3.2786885245901641E-2</v>
      </c>
      <c r="AC161" s="23">
        <v>0</v>
      </c>
      <c r="AD161" s="23">
        <v>0</v>
      </c>
      <c r="AE161" s="23">
        <v>0.14754098360655737</v>
      </c>
      <c r="AF161" s="23">
        <v>0.31147540983606559</v>
      </c>
      <c r="AG161" s="23">
        <v>8.1967213114754092E-2</v>
      </c>
      <c r="AH161" s="24">
        <v>305</v>
      </c>
    </row>
    <row r="162" spans="2:34" x14ac:dyDescent="0.2">
      <c r="B162" s="33" t="s">
        <v>285</v>
      </c>
      <c r="C162" s="18" t="s">
        <v>116</v>
      </c>
      <c r="D162" s="21" t="s">
        <v>203</v>
      </c>
      <c r="E162" s="23" t="s">
        <v>590</v>
      </c>
      <c r="F162" s="23" t="s">
        <v>590</v>
      </c>
      <c r="G162" s="23" t="s">
        <v>590</v>
      </c>
      <c r="H162" s="23" t="s">
        <v>590</v>
      </c>
      <c r="I162" s="23" t="s">
        <v>590</v>
      </c>
      <c r="J162" s="23" t="s">
        <v>590</v>
      </c>
      <c r="K162" s="23" t="s">
        <v>590</v>
      </c>
      <c r="L162" s="23" t="s">
        <v>590</v>
      </c>
      <c r="M162" s="23" t="s">
        <v>590</v>
      </c>
      <c r="N162" s="23" t="s">
        <v>590</v>
      </c>
      <c r="O162" s="23" t="s">
        <v>590</v>
      </c>
      <c r="P162" s="23" t="s">
        <v>590</v>
      </c>
      <c r="Q162" s="23" t="s">
        <v>590</v>
      </c>
      <c r="R162" s="23" t="s">
        <v>590</v>
      </c>
      <c r="S162" s="24" t="s">
        <v>590</v>
      </c>
      <c r="T162" s="23" t="s">
        <v>590</v>
      </c>
      <c r="U162" s="23" t="s">
        <v>590</v>
      </c>
      <c r="V162" s="23" t="s">
        <v>590</v>
      </c>
      <c r="W162" s="23" t="s">
        <v>590</v>
      </c>
      <c r="X162" s="23" t="s">
        <v>590</v>
      </c>
      <c r="Y162" s="23" t="s">
        <v>590</v>
      </c>
      <c r="Z162" s="23" t="s">
        <v>590</v>
      </c>
      <c r="AA162" s="23" t="s">
        <v>590</v>
      </c>
      <c r="AB162" s="23" t="s">
        <v>590</v>
      </c>
      <c r="AC162" s="23" t="s">
        <v>590</v>
      </c>
      <c r="AD162" s="23" t="s">
        <v>590</v>
      </c>
      <c r="AE162" s="23" t="s">
        <v>590</v>
      </c>
      <c r="AF162" s="23" t="s">
        <v>590</v>
      </c>
      <c r="AG162" s="23" t="s">
        <v>590</v>
      </c>
      <c r="AH162" s="24" t="s">
        <v>590</v>
      </c>
    </row>
    <row r="163" spans="2:34" x14ac:dyDescent="0.2">
      <c r="B163" s="33" t="s">
        <v>285</v>
      </c>
      <c r="C163" s="18" t="s">
        <v>117</v>
      </c>
      <c r="D163" s="21" t="s">
        <v>204</v>
      </c>
      <c r="E163" s="23">
        <v>2.2842639593908629E-2</v>
      </c>
      <c r="F163" s="23">
        <v>2.9187817258883249E-2</v>
      </c>
      <c r="G163" s="23">
        <v>1.2690355329949238E-3</v>
      </c>
      <c r="H163" s="23">
        <v>3.8071065989847719E-2</v>
      </c>
      <c r="I163" s="23">
        <v>4.9492385786802033E-2</v>
      </c>
      <c r="J163" s="23">
        <v>6.3451776649746189E-2</v>
      </c>
      <c r="K163" s="23">
        <v>4.5685279187817257E-2</v>
      </c>
      <c r="L163" s="23">
        <v>0.116751269035533</v>
      </c>
      <c r="M163" s="23">
        <v>2.6649746192893401E-2</v>
      </c>
      <c r="N163" s="23">
        <v>2.030456852791878E-2</v>
      </c>
      <c r="O163" s="23">
        <v>1.2690355329949238E-3</v>
      </c>
      <c r="P163" s="23">
        <v>0.17766497461928935</v>
      </c>
      <c r="Q163" s="23">
        <v>0.39467005076142131</v>
      </c>
      <c r="R163" s="23">
        <v>1.3959390862944163E-2</v>
      </c>
      <c r="S163" s="24">
        <v>3940</v>
      </c>
      <c r="T163" s="23">
        <v>7.4999999999999997E-2</v>
      </c>
      <c r="U163" s="23">
        <v>0.21249999999999999</v>
      </c>
      <c r="V163" s="23">
        <v>0</v>
      </c>
      <c r="W163" s="23">
        <v>1.2500000000000001E-2</v>
      </c>
      <c r="X163" s="23">
        <v>8.7499999999999994E-2</v>
      </c>
      <c r="Y163" s="23">
        <v>8.7499999999999994E-2</v>
      </c>
      <c r="Z163" s="23">
        <v>6.25E-2</v>
      </c>
      <c r="AA163" s="23">
        <v>8.7499999999999994E-2</v>
      </c>
      <c r="AB163" s="23">
        <v>0.1</v>
      </c>
      <c r="AC163" s="23">
        <v>7.4999999999999997E-2</v>
      </c>
      <c r="AD163" s="23">
        <v>0</v>
      </c>
      <c r="AE163" s="23">
        <v>0.1</v>
      </c>
      <c r="AF163" s="23">
        <v>6.25E-2</v>
      </c>
      <c r="AG163" s="23">
        <v>3.7499999999999999E-2</v>
      </c>
      <c r="AH163" s="24">
        <v>400</v>
      </c>
    </row>
    <row r="164" spans="2:34" x14ac:dyDescent="0.2">
      <c r="B164" s="33" t="s">
        <v>285</v>
      </c>
      <c r="C164" s="18" t="s">
        <v>507</v>
      </c>
      <c r="D164" s="21" t="s">
        <v>508</v>
      </c>
      <c r="E164" s="23" t="s">
        <v>590</v>
      </c>
      <c r="F164" s="23" t="s">
        <v>590</v>
      </c>
      <c r="G164" s="23" t="s">
        <v>590</v>
      </c>
      <c r="H164" s="23" t="s">
        <v>590</v>
      </c>
      <c r="I164" s="23" t="s">
        <v>590</v>
      </c>
      <c r="J164" s="23" t="s">
        <v>590</v>
      </c>
      <c r="K164" s="23" t="s">
        <v>590</v>
      </c>
      <c r="L164" s="23" t="s">
        <v>590</v>
      </c>
      <c r="M164" s="23" t="s">
        <v>590</v>
      </c>
      <c r="N164" s="23" t="s">
        <v>590</v>
      </c>
      <c r="O164" s="23" t="s">
        <v>590</v>
      </c>
      <c r="P164" s="23" t="s">
        <v>590</v>
      </c>
      <c r="Q164" s="23" t="s">
        <v>590</v>
      </c>
      <c r="R164" s="23" t="s">
        <v>590</v>
      </c>
      <c r="S164" s="24" t="s">
        <v>590</v>
      </c>
      <c r="T164" s="23" t="s">
        <v>590</v>
      </c>
      <c r="U164" s="23" t="s">
        <v>590</v>
      </c>
      <c r="V164" s="23" t="s">
        <v>590</v>
      </c>
      <c r="W164" s="23" t="s">
        <v>590</v>
      </c>
      <c r="X164" s="23" t="s">
        <v>590</v>
      </c>
      <c r="Y164" s="23" t="s">
        <v>590</v>
      </c>
      <c r="Z164" s="23" t="s">
        <v>590</v>
      </c>
      <c r="AA164" s="23" t="s">
        <v>590</v>
      </c>
      <c r="AB164" s="23" t="s">
        <v>590</v>
      </c>
      <c r="AC164" s="23" t="s">
        <v>590</v>
      </c>
      <c r="AD164" s="23" t="s">
        <v>590</v>
      </c>
      <c r="AE164" s="23" t="s">
        <v>590</v>
      </c>
      <c r="AF164" s="23" t="s">
        <v>590</v>
      </c>
      <c r="AG164" s="23" t="s">
        <v>590</v>
      </c>
      <c r="AH164" s="24" t="s">
        <v>590</v>
      </c>
    </row>
    <row r="165" spans="2:34" x14ac:dyDescent="0.2">
      <c r="B165" s="33" t="s">
        <v>285</v>
      </c>
      <c r="C165" s="18" t="s">
        <v>120</v>
      </c>
      <c r="D165" s="21" t="s">
        <v>336</v>
      </c>
      <c r="E165" s="23" t="s">
        <v>590</v>
      </c>
      <c r="F165" s="23" t="s">
        <v>590</v>
      </c>
      <c r="G165" s="23" t="s">
        <v>590</v>
      </c>
      <c r="H165" s="23" t="s">
        <v>590</v>
      </c>
      <c r="I165" s="23" t="s">
        <v>590</v>
      </c>
      <c r="J165" s="23" t="s">
        <v>590</v>
      </c>
      <c r="K165" s="23" t="s">
        <v>590</v>
      </c>
      <c r="L165" s="23" t="s">
        <v>590</v>
      </c>
      <c r="M165" s="23" t="s">
        <v>590</v>
      </c>
      <c r="N165" s="23" t="s">
        <v>590</v>
      </c>
      <c r="O165" s="23" t="s">
        <v>590</v>
      </c>
      <c r="P165" s="23" t="s">
        <v>590</v>
      </c>
      <c r="Q165" s="23" t="s">
        <v>590</v>
      </c>
      <c r="R165" s="23" t="s">
        <v>590</v>
      </c>
      <c r="S165" s="24" t="s">
        <v>590</v>
      </c>
      <c r="T165" s="23" t="s">
        <v>590</v>
      </c>
      <c r="U165" s="23" t="s">
        <v>590</v>
      </c>
      <c r="V165" s="23" t="s">
        <v>590</v>
      </c>
      <c r="W165" s="23" t="s">
        <v>590</v>
      </c>
      <c r="X165" s="23" t="s">
        <v>590</v>
      </c>
      <c r="Y165" s="23" t="s">
        <v>590</v>
      </c>
      <c r="Z165" s="23" t="s">
        <v>590</v>
      </c>
      <c r="AA165" s="23" t="s">
        <v>590</v>
      </c>
      <c r="AB165" s="23" t="s">
        <v>590</v>
      </c>
      <c r="AC165" s="23" t="s">
        <v>590</v>
      </c>
      <c r="AD165" s="23" t="s">
        <v>590</v>
      </c>
      <c r="AE165" s="23" t="s">
        <v>590</v>
      </c>
      <c r="AF165" s="23" t="s">
        <v>590</v>
      </c>
      <c r="AG165" s="23" t="s">
        <v>590</v>
      </c>
      <c r="AH165" s="24" t="s">
        <v>590</v>
      </c>
    </row>
    <row r="166" spans="2:34" x14ac:dyDescent="0.2">
      <c r="B166" s="33" t="s">
        <v>285</v>
      </c>
      <c r="C166" s="18" t="s">
        <v>519</v>
      </c>
      <c r="D166" s="21" t="s">
        <v>520</v>
      </c>
      <c r="E166" s="23">
        <v>2.2113022113022112E-2</v>
      </c>
      <c r="F166" s="23">
        <v>1.3104013104013105E-2</v>
      </c>
      <c r="G166" s="23">
        <v>8.1900081900081905E-4</v>
      </c>
      <c r="H166" s="23">
        <v>3.3579033579033579E-2</v>
      </c>
      <c r="I166" s="23">
        <v>4.8321048321048318E-2</v>
      </c>
      <c r="J166" s="23">
        <v>5.0778050778050775E-2</v>
      </c>
      <c r="K166" s="23">
        <v>5.6511056511056514E-2</v>
      </c>
      <c r="L166" s="23">
        <v>0.22686322686322685</v>
      </c>
      <c r="M166" s="23">
        <v>2.0475020475020474E-2</v>
      </c>
      <c r="N166" s="23">
        <v>6.5520065520065524E-3</v>
      </c>
      <c r="O166" s="23">
        <v>1.6380016380016381E-3</v>
      </c>
      <c r="P166" s="23">
        <v>0.2285012285012285</v>
      </c>
      <c r="Q166" s="23">
        <v>0.27108927108927111</v>
      </c>
      <c r="R166" s="23">
        <v>2.0475020475020474E-2</v>
      </c>
      <c r="S166" s="24">
        <v>6105</v>
      </c>
      <c r="T166" s="23">
        <v>5.8252427184466021E-2</v>
      </c>
      <c r="U166" s="23">
        <v>6.7961165048543687E-2</v>
      </c>
      <c r="V166" s="23">
        <v>0</v>
      </c>
      <c r="W166" s="23">
        <v>2.9126213592233011E-2</v>
      </c>
      <c r="X166" s="23">
        <v>0.11650485436893204</v>
      </c>
      <c r="Y166" s="23">
        <v>4.8543689320388349E-2</v>
      </c>
      <c r="Z166" s="23">
        <v>4.8543689320388349E-2</v>
      </c>
      <c r="AA166" s="23">
        <v>0.11650485436893204</v>
      </c>
      <c r="AB166" s="23">
        <v>5.8252427184466021E-2</v>
      </c>
      <c r="AC166" s="23">
        <v>1.9417475728155338E-2</v>
      </c>
      <c r="AD166" s="23">
        <v>0</v>
      </c>
      <c r="AE166" s="23">
        <v>0.11650485436893204</v>
      </c>
      <c r="AF166" s="23">
        <v>0.31067961165048541</v>
      </c>
      <c r="AG166" s="23">
        <v>1.9417475728155338E-2</v>
      </c>
      <c r="AH166" s="24">
        <v>515</v>
      </c>
    </row>
    <row r="167" spans="2:34" x14ac:dyDescent="0.2">
      <c r="B167" s="33" t="s">
        <v>285</v>
      </c>
      <c r="C167" s="18" t="s">
        <v>121</v>
      </c>
      <c r="D167" s="21" t="s">
        <v>337</v>
      </c>
      <c r="E167" s="23" t="s">
        <v>590</v>
      </c>
      <c r="F167" s="23" t="s">
        <v>590</v>
      </c>
      <c r="G167" s="23" t="s">
        <v>590</v>
      </c>
      <c r="H167" s="23" t="s">
        <v>590</v>
      </c>
      <c r="I167" s="23" t="s">
        <v>590</v>
      </c>
      <c r="J167" s="23" t="s">
        <v>590</v>
      </c>
      <c r="K167" s="23" t="s">
        <v>590</v>
      </c>
      <c r="L167" s="23" t="s">
        <v>590</v>
      </c>
      <c r="M167" s="23" t="s">
        <v>590</v>
      </c>
      <c r="N167" s="23" t="s">
        <v>590</v>
      </c>
      <c r="O167" s="23" t="s">
        <v>590</v>
      </c>
      <c r="P167" s="23" t="s">
        <v>590</v>
      </c>
      <c r="Q167" s="23" t="s">
        <v>590</v>
      </c>
      <c r="R167" s="23" t="s">
        <v>590</v>
      </c>
      <c r="S167" s="24" t="s">
        <v>590</v>
      </c>
      <c r="T167" s="23" t="s">
        <v>590</v>
      </c>
      <c r="U167" s="23" t="s">
        <v>590</v>
      </c>
      <c r="V167" s="23" t="s">
        <v>590</v>
      </c>
      <c r="W167" s="23" t="s">
        <v>590</v>
      </c>
      <c r="X167" s="23" t="s">
        <v>590</v>
      </c>
      <c r="Y167" s="23" t="s">
        <v>590</v>
      </c>
      <c r="Z167" s="23" t="s">
        <v>590</v>
      </c>
      <c r="AA167" s="23" t="s">
        <v>590</v>
      </c>
      <c r="AB167" s="23" t="s">
        <v>590</v>
      </c>
      <c r="AC167" s="23" t="s">
        <v>590</v>
      </c>
      <c r="AD167" s="23" t="s">
        <v>590</v>
      </c>
      <c r="AE167" s="23" t="s">
        <v>590</v>
      </c>
      <c r="AF167" s="23" t="s">
        <v>590</v>
      </c>
      <c r="AG167" s="23" t="s">
        <v>590</v>
      </c>
      <c r="AH167" s="24" t="s">
        <v>590</v>
      </c>
    </row>
    <row r="168" spans="2:34" x14ac:dyDescent="0.2">
      <c r="B168" s="33" t="s">
        <v>285</v>
      </c>
      <c r="C168" s="18" t="s">
        <v>122</v>
      </c>
      <c r="D168" s="21" t="s">
        <v>207</v>
      </c>
      <c r="E168" s="23" t="s">
        <v>590</v>
      </c>
      <c r="F168" s="23" t="s">
        <v>590</v>
      </c>
      <c r="G168" s="23" t="s">
        <v>590</v>
      </c>
      <c r="H168" s="23" t="s">
        <v>590</v>
      </c>
      <c r="I168" s="23" t="s">
        <v>590</v>
      </c>
      <c r="J168" s="23" t="s">
        <v>590</v>
      </c>
      <c r="K168" s="23" t="s">
        <v>590</v>
      </c>
      <c r="L168" s="23" t="s">
        <v>590</v>
      </c>
      <c r="M168" s="23" t="s">
        <v>590</v>
      </c>
      <c r="N168" s="23" t="s">
        <v>590</v>
      </c>
      <c r="O168" s="23" t="s">
        <v>590</v>
      </c>
      <c r="P168" s="23" t="s">
        <v>590</v>
      </c>
      <c r="Q168" s="23" t="s">
        <v>590</v>
      </c>
      <c r="R168" s="23" t="s">
        <v>590</v>
      </c>
      <c r="S168" s="24" t="s">
        <v>590</v>
      </c>
      <c r="T168" s="23" t="s">
        <v>590</v>
      </c>
      <c r="U168" s="23" t="s">
        <v>590</v>
      </c>
      <c r="V168" s="23" t="s">
        <v>590</v>
      </c>
      <c r="W168" s="23" t="s">
        <v>590</v>
      </c>
      <c r="X168" s="23" t="s">
        <v>590</v>
      </c>
      <c r="Y168" s="23" t="s">
        <v>590</v>
      </c>
      <c r="Z168" s="23" t="s">
        <v>590</v>
      </c>
      <c r="AA168" s="23" t="s">
        <v>590</v>
      </c>
      <c r="AB168" s="23" t="s">
        <v>590</v>
      </c>
      <c r="AC168" s="23" t="s">
        <v>590</v>
      </c>
      <c r="AD168" s="23" t="s">
        <v>590</v>
      </c>
      <c r="AE168" s="23" t="s">
        <v>590</v>
      </c>
      <c r="AF168" s="23" t="s">
        <v>590</v>
      </c>
      <c r="AG168" s="23" t="s">
        <v>590</v>
      </c>
      <c r="AH168" s="24" t="s">
        <v>590</v>
      </c>
    </row>
    <row r="169" spans="2:34" x14ac:dyDescent="0.2">
      <c r="B169" s="33" t="s">
        <v>285</v>
      </c>
      <c r="C169" s="18" t="s">
        <v>505</v>
      </c>
      <c r="D169" s="21" t="s">
        <v>506</v>
      </c>
      <c r="E169" s="23" t="s">
        <v>590</v>
      </c>
      <c r="F169" s="23" t="s">
        <v>590</v>
      </c>
      <c r="G169" s="23" t="s">
        <v>590</v>
      </c>
      <c r="H169" s="23" t="s">
        <v>590</v>
      </c>
      <c r="I169" s="23" t="s">
        <v>590</v>
      </c>
      <c r="J169" s="23" t="s">
        <v>590</v>
      </c>
      <c r="K169" s="23" t="s">
        <v>590</v>
      </c>
      <c r="L169" s="23" t="s">
        <v>590</v>
      </c>
      <c r="M169" s="23" t="s">
        <v>590</v>
      </c>
      <c r="N169" s="23" t="s">
        <v>590</v>
      </c>
      <c r="O169" s="23" t="s">
        <v>590</v>
      </c>
      <c r="P169" s="23" t="s">
        <v>590</v>
      </c>
      <c r="Q169" s="23" t="s">
        <v>590</v>
      </c>
      <c r="R169" s="23" t="s">
        <v>590</v>
      </c>
      <c r="S169" s="24" t="s">
        <v>590</v>
      </c>
      <c r="T169" s="23" t="s">
        <v>590</v>
      </c>
      <c r="U169" s="23" t="s">
        <v>590</v>
      </c>
      <c r="V169" s="23" t="s">
        <v>590</v>
      </c>
      <c r="W169" s="23" t="s">
        <v>590</v>
      </c>
      <c r="X169" s="23" t="s">
        <v>590</v>
      </c>
      <c r="Y169" s="23" t="s">
        <v>590</v>
      </c>
      <c r="Z169" s="23" t="s">
        <v>590</v>
      </c>
      <c r="AA169" s="23" t="s">
        <v>590</v>
      </c>
      <c r="AB169" s="23" t="s">
        <v>590</v>
      </c>
      <c r="AC169" s="23" t="s">
        <v>590</v>
      </c>
      <c r="AD169" s="23" t="s">
        <v>590</v>
      </c>
      <c r="AE169" s="23" t="s">
        <v>590</v>
      </c>
      <c r="AF169" s="23" t="s">
        <v>590</v>
      </c>
      <c r="AG169" s="23" t="s">
        <v>590</v>
      </c>
      <c r="AH169" s="24" t="s">
        <v>590</v>
      </c>
    </row>
    <row r="170" spans="2:34" x14ac:dyDescent="0.2">
      <c r="B170" s="33" t="s">
        <v>285</v>
      </c>
      <c r="C170" s="18" t="s">
        <v>124</v>
      </c>
      <c r="D170" s="21" t="s">
        <v>338</v>
      </c>
      <c r="E170" s="23">
        <v>2.1136063408190225E-2</v>
      </c>
      <c r="F170" s="23">
        <v>2.2457067371202115E-2</v>
      </c>
      <c r="G170" s="23">
        <v>1.321003963011889E-3</v>
      </c>
      <c r="H170" s="23">
        <v>3.0383091149273449E-2</v>
      </c>
      <c r="I170" s="23">
        <v>4.3593130779392336E-2</v>
      </c>
      <c r="J170" s="23">
        <v>4.0951122853368563E-2</v>
      </c>
      <c r="K170" s="23">
        <v>3.1704095112285335E-2</v>
      </c>
      <c r="L170" s="23">
        <v>9.7754293262879793E-2</v>
      </c>
      <c r="M170" s="23">
        <v>2.1136063408190225E-2</v>
      </c>
      <c r="N170" s="23">
        <v>6.6050198150594455E-3</v>
      </c>
      <c r="O170" s="23">
        <v>2.6420079260237781E-3</v>
      </c>
      <c r="P170" s="23">
        <v>0.18494055482166447</v>
      </c>
      <c r="Q170" s="23">
        <v>0.48877146631439894</v>
      </c>
      <c r="R170" s="23">
        <v>7.9260237780713338E-3</v>
      </c>
      <c r="S170" s="24">
        <v>3785</v>
      </c>
      <c r="T170" s="23">
        <v>2.1739130434782608E-2</v>
      </c>
      <c r="U170" s="23">
        <v>0.10869565217391304</v>
      </c>
      <c r="V170" s="23">
        <v>0</v>
      </c>
      <c r="W170" s="23">
        <v>4.3478260869565216E-2</v>
      </c>
      <c r="X170" s="23">
        <v>0.13043478260869565</v>
      </c>
      <c r="Y170" s="23">
        <v>6.5217391304347824E-2</v>
      </c>
      <c r="Z170" s="23">
        <v>4.3478260869565216E-2</v>
      </c>
      <c r="AA170" s="23">
        <v>8.6956521739130432E-2</v>
      </c>
      <c r="AB170" s="23">
        <v>6.5217391304347824E-2</v>
      </c>
      <c r="AC170" s="23">
        <v>2.1739130434782608E-2</v>
      </c>
      <c r="AD170" s="23">
        <v>0</v>
      </c>
      <c r="AE170" s="23">
        <v>0.13043478260869565</v>
      </c>
      <c r="AF170" s="23">
        <v>0.2391304347826087</v>
      </c>
      <c r="AG170" s="23">
        <v>2.1739130434782608E-2</v>
      </c>
      <c r="AH170" s="24">
        <v>230</v>
      </c>
    </row>
    <row r="171" spans="2:34" x14ac:dyDescent="0.2">
      <c r="B171" s="33" t="s">
        <v>285</v>
      </c>
      <c r="C171" s="18" t="s">
        <v>511</v>
      </c>
      <c r="D171" s="21" t="s">
        <v>512</v>
      </c>
      <c r="E171" s="23" t="s">
        <v>590</v>
      </c>
      <c r="F171" s="23" t="s">
        <v>590</v>
      </c>
      <c r="G171" s="23" t="s">
        <v>590</v>
      </c>
      <c r="H171" s="23" t="s">
        <v>590</v>
      </c>
      <c r="I171" s="23" t="s">
        <v>590</v>
      </c>
      <c r="J171" s="23" t="s">
        <v>590</v>
      </c>
      <c r="K171" s="23" t="s">
        <v>590</v>
      </c>
      <c r="L171" s="23" t="s">
        <v>590</v>
      </c>
      <c r="M171" s="23" t="s">
        <v>590</v>
      </c>
      <c r="N171" s="23" t="s">
        <v>590</v>
      </c>
      <c r="O171" s="23" t="s">
        <v>590</v>
      </c>
      <c r="P171" s="23" t="s">
        <v>590</v>
      </c>
      <c r="Q171" s="23" t="s">
        <v>590</v>
      </c>
      <c r="R171" s="23" t="s">
        <v>590</v>
      </c>
      <c r="S171" s="24" t="s">
        <v>590</v>
      </c>
      <c r="T171" s="23" t="s">
        <v>590</v>
      </c>
      <c r="U171" s="23" t="s">
        <v>590</v>
      </c>
      <c r="V171" s="23" t="s">
        <v>590</v>
      </c>
      <c r="W171" s="23" t="s">
        <v>590</v>
      </c>
      <c r="X171" s="23" t="s">
        <v>590</v>
      </c>
      <c r="Y171" s="23" t="s">
        <v>590</v>
      </c>
      <c r="Z171" s="23" t="s">
        <v>590</v>
      </c>
      <c r="AA171" s="23" t="s">
        <v>590</v>
      </c>
      <c r="AB171" s="23" t="s">
        <v>590</v>
      </c>
      <c r="AC171" s="23" t="s">
        <v>590</v>
      </c>
      <c r="AD171" s="23" t="s">
        <v>590</v>
      </c>
      <c r="AE171" s="23" t="s">
        <v>590</v>
      </c>
      <c r="AF171" s="23" t="s">
        <v>590</v>
      </c>
      <c r="AG171" s="23" t="s">
        <v>590</v>
      </c>
      <c r="AH171" s="24" t="s">
        <v>590</v>
      </c>
    </row>
    <row r="172" spans="2:34" x14ac:dyDescent="0.2">
      <c r="B172" s="33" t="s">
        <v>285</v>
      </c>
      <c r="C172" s="18" t="s">
        <v>559</v>
      </c>
      <c r="D172" s="21" t="s">
        <v>560</v>
      </c>
      <c r="E172" s="23" t="s">
        <v>590</v>
      </c>
      <c r="F172" s="23" t="s">
        <v>590</v>
      </c>
      <c r="G172" s="23" t="s">
        <v>590</v>
      </c>
      <c r="H172" s="23" t="s">
        <v>590</v>
      </c>
      <c r="I172" s="23" t="s">
        <v>590</v>
      </c>
      <c r="J172" s="23" t="s">
        <v>590</v>
      </c>
      <c r="K172" s="23" t="s">
        <v>590</v>
      </c>
      <c r="L172" s="23" t="s">
        <v>590</v>
      </c>
      <c r="M172" s="23" t="s">
        <v>590</v>
      </c>
      <c r="N172" s="23" t="s">
        <v>590</v>
      </c>
      <c r="O172" s="23" t="s">
        <v>590</v>
      </c>
      <c r="P172" s="23" t="s">
        <v>590</v>
      </c>
      <c r="Q172" s="23" t="s">
        <v>590</v>
      </c>
      <c r="R172" s="23" t="s">
        <v>590</v>
      </c>
      <c r="S172" s="24" t="s">
        <v>590</v>
      </c>
      <c r="T172" s="23" t="s">
        <v>590</v>
      </c>
      <c r="U172" s="23" t="s">
        <v>590</v>
      </c>
      <c r="V172" s="23" t="s">
        <v>590</v>
      </c>
      <c r="W172" s="23" t="s">
        <v>590</v>
      </c>
      <c r="X172" s="23" t="s">
        <v>590</v>
      </c>
      <c r="Y172" s="23" t="s">
        <v>590</v>
      </c>
      <c r="Z172" s="23" t="s">
        <v>590</v>
      </c>
      <c r="AA172" s="23" t="s">
        <v>590</v>
      </c>
      <c r="AB172" s="23" t="s">
        <v>590</v>
      </c>
      <c r="AC172" s="23" t="s">
        <v>590</v>
      </c>
      <c r="AD172" s="23" t="s">
        <v>590</v>
      </c>
      <c r="AE172" s="23" t="s">
        <v>590</v>
      </c>
      <c r="AF172" s="23" t="s">
        <v>590</v>
      </c>
      <c r="AG172" s="23" t="s">
        <v>590</v>
      </c>
      <c r="AH172" s="24" t="s">
        <v>590</v>
      </c>
    </row>
    <row r="173" spans="2:34" x14ac:dyDescent="0.2">
      <c r="B173" s="33" t="s">
        <v>285</v>
      </c>
      <c r="C173" s="18" t="s">
        <v>515</v>
      </c>
      <c r="D173" s="21" t="s">
        <v>516</v>
      </c>
      <c r="E173" s="23" t="s">
        <v>590</v>
      </c>
      <c r="F173" s="23" t="s">
        <v>590</v>
      </c>
      <c r="G173" s="23" t="s">
        <v>590</v>
      </c>
      <c r="H173" s="23" t="s">
        <v>590</v>
      </c>
      <c r="I173" s="23" t="s">
        <v>590</v>
      </c>
      <c r="J173" s="23" t="s">
        <v>590</v>
      </c>
      <c r="K173" s="23" t="s">
        <v>590</v>
      </c>
      <c r="L173" s="23" t="s">
        <v>590</v>
      </c>
      <c r="M173" s="23" t="s">
        <v>590</v>
      </c>
      <c r="N173" s="23" t="s">
        <v>590</v>
      </c>
      <c r="O173" s="23" t="s">
        <v>590</v>
      </c>
      <c r="P173" s="23" t="s">
        <v>590</v>
      </c>
      <c r="Q173" s="23" t="s">
        <v>590</v>
      </c>
      <c r="R173" s="23" t="s">
        <v>590</v>
      </c>
      <c r="S173" s="24" t="s">
        <v>590</v>
      </c>
      <c r="T173" s="23" t="s">
        <v>590</v>
      </c>
      <c r="U173" s="23" t="s">
        <v>590</v>
      </c>
      <c r="V173" s="23" t="s">
        <v>590</v>
      </c>
      <c r="W173" s="23" t="s">
        <v>590</v>
      </c>
      <c r="X173" s="23" t="s">
        <v>590</v>
      </c>
      <c r="Y173" s="23" t="s">
        <v>590</v>
      </c>
      <c r="Z173" s="23" t="s">
        <v>590</v>
      </c>
      <c r="AA173" s="23" t="s">
        <v>590</v>
      </c>
      <c r="AB173" s="23" t="s">
        <v>590</v>
      </c>
      <c r="AC173" s="23" t="s">
        <v>590</v>
      </c>
      <c r="AD173" s="23" t="s">
        <v>590</v>
      </c>
      <c r="AE173" s="23" t="s">
        <v>590</v>
      </c>
      <c r="AF173" s="23" t="s">
        <v>590</v>
      </c>
      <c r="AG173" s="23" t="s">
        <v>590</v>
      </c>
      <c r="AH173" s="24" t="s">
        <v>590</v>
      </c>
    </row>
    <row r="174" spans="2:34" x14ac:dyDescent="0.2">
      <c r="B174" s="33" t="s">
        <v>285</v>
      </c>
      <c r="C174" s="18" t="s">
        <v>509</v>
      </c>
      <c r="D174" s="21" t="s">
        <v>510</v>
      </c>
      <c r="E174" s="23" t="s">
        <v>590</v>
      </c>
      <c r="F174" s="23" t="s">
        <v>590</v>
      </c>
      <c r="G174" s="23" t="s">
        <v>590</v>
      </c>
      <c r="H174" s="23" t="s">
        <v>590</v>
      </c>
      <c r="I174" s="23" t="s">
        <v>590</v>
      </c>
      <c r="J174" s="23" t="s">
        <v>590</v>
      </c>
      <c r="K174" s="23" t="s">
        <v>590</v>
      </c>
      <c r="L174" s="23" t="s">
        <v>590</v>
      </c>
      <c r="M174" s="23" t="s">
        <v>590</v>
      </c>
      <c r="N174" s="23" t="s">
        <v>590</v>
      </c>
      <c r="O174" s="23" t="s">
        <v>590</v>
      </c>
      <c r="P174" s="23" t="s">
        <v>590</v>
      </c>
      <c r="Q174" s="23" t="s">
        <v>590</v>
      </c>
      <c r="R174" s="23" t="s">
        <v>590</v>
      </c>
      <c r="S174" s="24" t="s">
        <v>590</v>
      </c>
      <c r="T174" s="23" t="s">
        <v>590</v>
      </c>
      <c r="U174" s="23" t="s">
        <v>590</v>
      </c>
      <c r="V174" s="23" t="s">
        <v>590</v>
      </c>
      <c r="W174" s="23" t="s">
        <v>590</v>
      </c>
      <c r="X174" s="23" t="s">
        <v>590</v>
      </c>
      <c r="Y174" s="23" t="s">
        <v>590</v>
      </c>
      <c r="Z174" s="23" t="s">
        <v>590</v>
      </c>
      <c r="AA174" s="23" t="s">
        <v>590</v>
      </c>
      <c r="AB174" s="23" t="s">
        <v>590</v>
      </c>
      <c r="AC174" s="23" t="s">
        <v>590</v>
      </c>
      <c r="AD174" s="23" t="s">
        <v>590</v>
      </c>
      <c r="AE174" s="23" t="s">
        <v>590</v>
      </c>
      <c r="AF174" s="23" t="s">
        <v>590</v>
      </c>
      <c r="AG174" s="23" t="s">
        <v>590</v>
      </c>
      <c r="AH174" s="24" t="s">
        <v>590</v>
      </c>
    </row>
    <row r="175" spans="2:34" x14ac:dyDescent="0.2">
      <c r="B175" s="33" t="s">
        <v>285</v>
      </c>
      <c r="C175" s="18" t="s">
        <v>513</v>
      </c>
      <c r="D175" s="21" t="s">
        <v>514</v>
      </c>
      <c r="E175" s="23">
        <v>2.9239766081871343E-2</v>
      </c>
      <c r="F175" s="23">
        <v>3.8986354775828458E-2</v>
      </c>
      <c r="G175" s="23">
        <v>1.2995451591942819E-3</v>
      </c>
      <c r="H175" s="23">
        <v>2.014294996751137E-2</v>
      </c>
      <c r="I175" s="23">
        <v>6.9525666016894083E-2</v>
      </c>
      <c r="J175" s="23">
        <v>9.5516569200779722E-2</v>
      </c>
      <c r="K175" s="23">
        <v>4.1585445094217022E-2</v>
      </c>
      <c r="L175" s="23">
        <v>0.14294996751137101</v>
      </c>
      <c r="M175" s="23">
        <v>2.9889538661468484E-2</v>
      </c>
      <c r="N175" s="23">
        <v>4.5484080571799868E-3</v>
      </c>
      <c r="O175" s="23">
        <v>8.4470435347628325E-3</v>
      </c>
      <c r="P175" s="23">
        <v>0.20857699805068225</v>
      </c>
      <c r="Q175" s="23">
        <v>0.30799220272904482</v>
      </c>
      <c r="R175" s="23">
        <v>1.9493177387914229E-3</v>
      </c>
      <c r="S175" s="24">
        <v>7695</v>
      </c>
      <c r="T175" s="23" t="s">
        <v>590</v>
      </c>
      <c r="U175" s="23" t="s">
        <v>590</v>
      </c>
      <c r="V175" s="23" t="s">
        <v>590</v>
      </c>
      <c r="W175" s="23" t="s">
        <v>590</v>
      </c>
      <c r="X175" s="23" t="s">
        <v>590</v>
      </c>
      <c r="Y175" s="23" t="s">
        <v>590</v>
      </c>
      <c r="Z175" s="23" t="s">
        <v>590</v>
      </c>
      <c r="AA175" s="23" t="s">
        <v>590</v>
      </c>
      <c r="AB175" s="23" t="s">
        <v>590</v>
      </c>
      <c r="AC175" s="23" t="s">
        <v>590</v>
      </c>
      <c r="AD175" s="23" t="s">
        <v>590</v>
      </c>
      <c r="AE175" s="23" t="s">
        <v>590</v>
      </c>
      <c r="AF175" s="23" t="s">
        <v>590</v>
      </c>
      <c r="AG175" s="23" t="s">
        <v>590</v>
      </c>
      <c r="AH175" s="24" t="s">
        <v>590</v>
      </c>
    </row>
    <row r="176" spans="2:34" x14ac:dyDescent="0.2">
      <c r="B176" s="33" t="s">
        <v>285</v>
      </c>
      <c r="C176" s="18" t="s">
        <v>129</v>
      </c>
      <c r="D176" s="21" t="s">
        <v>340</v>
      </c>
      <c r="E176" s="23">
        <v>4.2026266416510319E-2</v>
      </c>
      <c r="F176" s="23">
        <v>8.9681050656660419E-2</v>
      </c>
      <c r="G176" s="23">
        <v>1.876172607879925E-3</v>
      </c>
      <c r="H176" s="23">
        <v>2.8517823639774859E-2</v>
      </c>
      <c r="I176" s="23">
        <v>0.10806754221388368</v>
      </c>
      <c r="J176" s="23">
        <v>5.1031894934333959E-2</v>
      </c>
      <c r="K176" s="23">
        <v>4.5778611632270171E-2</v>
      </c>
      <c r="L176" s="23">
        <v>7.9549718574108821E-2</v>
      </c>
      <c r="M176" s="23">
        <v>5.778611632270169E-2</v>
      </c>
      <c r="N176" s="23">
        <v>1.125703564727955E-2</v>
      </c>
      <c r="O176" s="23">
        <v>1.275797373358349E-2</v>
      </c>
      <c r="P176" s="23">
        <v>0.1024390243902439</v>
      </c>
      <c r="Q176" s="23">
        <v>0.33058161350844278</v>
      </c>
      <c r="R176" s="23">
        <v>3.8273921200750467E-2</v>
      </c>
      <c r="S176" s="24">
        <v>13325</v>
      </c>
      <c r="T176" s="23">
        <v>5.6250000000000001E-2</v>
      </c>
      <c r="U176" s="23">
        <v>7.4999999999999997E-2</v>
      </c>
      <c r="V176" s="23">
        <v>0</v>
      </c>
      <c r="W176" s="23">
        <v>1.2500000000000001E-2</v>
      </c>
      <c r="X176" s="23">
        <v>0.20624999999999999</v>
      </c>
      <c r="Y176" s="23">
        <v>7.4999999999999997E-2</v>
      </c>
      <c r="Z176" s="23">
        <v>7.4999999999999997E-2</v>
      </c>
      <c r="AA176" s="23">
        <v>9.375E-2</v>
      </c>
      <c r="AB176" s="23">
        <v>7.4999999999999997E-2</v>
      </c>
      <c r="AC176" s="23">
        <v>1.8749999999999999E-2</v>
      </c>
      <c r="AD176" s="23">
        <v>0</v>
      </c>
      <c r="AE176" s="23">
        <v>9.375E-2</v>
      </c>
      <c r="AF176" s="23">
        <v>0.15625</v>
      </c>
      <c r="AG176" s="23">
        <v>6.25E-2</v>
      </c>
      <c r="AH176" s="24">
        <v>800</v>
      </c>
    </row>
    <row r="177" spans="2:34" x14ac:dyDescent="0.2">
      <c r="B177" s="33" t="s">
        <v>285</v>
      </c>
      <c r="C177" s="18" t="s">
        <v>503</v>
      </c>
      <c r="D177" s="21" t="s">
        <v>504</v>
      </c>
      <c r="E177" s="23" t="s">
        <v>590</v>
      </c>
      <c r="F177" s="23" t="s">
        <v>590</v>
      </c>
      <c r="G177" s="23" t="s">
        <v>590</v>
      </c>
      <c r="H177" s="23" t="s">
        <v>590</v>
      </c>
      <c r="I177" s="23" t="s">
        <v>590</v>
      </c>
      <c r="J177" s="23" t="s">
        <v>590</v>
      </c>
      <c r="K177" s="23" t="s">
        <v>590</v>
      </c>
      <c r="L177" s="23" t="s">
        <v>590</v>
      </c>
      <c r="M177" s="23" t="s">
        <v>590</v>
      </c>
      <c r="N177" s="23" t="s">
        <v>590</v>
      </c>
      <c r="O177" s="23" t="s">
        <v>590</v>
      </c>
      <c r="P177" s="23" t="s">
        <v>590</v>
      </c>
      <c r="Q177" s="23" t="s">
        <v>590</v>
      </c>
      <c r="R177" s="23" t="s">
        <v>590</v>
      </c>
      <c r="S177" s="24" t="s">
        <v>590</v>
      </c>
      <c r="T177" s="23" t="s">
        <v>590</v>
      </c>
      <c r="U177" s="23" t="s">
        <v>590</v>
      </c>
      <c r="V177" s="23" t="s">
        <v>590</v>
      </c>
      <c r="W177" s="23" t="s">
        <v>590</v>
      </c>
      <c r="X177" s="23" t="s">
        <v>590</v>
      </c>
      <c r="Y177" s="23" t="s">
        <v>590</v>
      </c>
      <c r="Z177" s="23" t="s">
        <v>590</v>
      </c>
      <c r="AA177" s="23" t="s">
        <v>590</v>
      </c>
      <c r="AB177" s="23" t="s">
        <v>590</v>
      </c>
      <c r="AC177" s="23" t="s">
        <v>590</v>
      </c>
      <c r="AD177" s="23" t="s">
        <v>590</v>
      </c>
      <c r="AE177" s="23" t="s">
        <v>590</v>
      </c>
      <c r="AF177" s="23" t="s">
        <v>590</v>
      </c>
      <c r="AG177" s="23" t="s">
        <v>590</v>
      </c>
      <c r="AH177" s="24" t="s">
        <v>590</v>
      </c>
    </row>
    <row r="178" spans="2:34" x14ac:dyDescent="0.2">
      <c r="B178" s="33" t="s">
        <v>292</v>
      </c>
      <c r="C178" s="18" t="s">
        <v>521</v>
      </c>
      <c r="D178" s="21" t="s">
        <v>522</v>
      </c>
      <c r="E178" s="23">
        <v>1.4109347442680775E-2</v>
      </c>
      <c r="F178" s="23">
        <v>3.1746031746031744E-2</v>
      </c>
      <c r="G178" s="23">
        <v>3.5273368606701938E-3</v>
      </c>
      <c r="H178" s="23">
        <v>3.7037037037037035E-2</v>
      </c>
      <c r="I178" s="23">
        <v>4.585537918871252E-2</v>
      </c>
      <c r="J178" s="23">
        <v>5.8201058201058198E-2</v>
      </c>
      <c r="K178" s="23">
        <v>5.9964726631393295E-2</v>
      </c>
      <c r="L178" s="23">
        <v>0.12169312169312169</v>
      </c>
      <c r="M178" s="23">
        <v>1.5873015873015872E-2</v>
      </c>
      <c r="N178" s="23">
        <v>7.0546737213403876E-3</v>
      </c>
      <c r="O178" s="23">
        <v>3.5273368606701938E-3</v>
      </c>
      <c r="P178" s="23">
        <v>0.17460317460317459</v>
      </c>
      <c r="Q178" s="23">
        <v>0.34920634920634919</v>
      </c>
      <c r="R178" s="23">
        <v>7.9365079365079361E-2</v>
      </c>
      <c r="S178" s="24">
        <v>2835</v>
      </c>
      <c r="T178" s="23" t="s">
        <v>590</v>
      </c>
      <c r="U178" s="23" t="s">
        <v>590</v>
      </c>
      <c r="V178" s="23" t="s">
        <v>590</v>
      </c>
      <c r="W178" s="23" t="s">
        <v>590</v>
      </c>
      <c r="X178" s="23" t="s">
        <v>590</v>
      </c>
      <c r="Y178" s="23" t="s">
        <v>590</v>
      </c>
      <c r="Z178" s="23" t="s">
        <v>590</v>
      </c>
      <c r="AA178" s="23" t="s">
        <v>590</v>
      </c>
      <c r="AB178" s="23" t="s">
        <v>590</v>
      </c>
      <c r="AC178" s="23" t="s">
        <v>590</v>
      </c>
      <c r="AD178" s="23" t="s">
        <v>590</v>
      </c>
      <c r="AE178" s="23" t="s">
        <v>590</v>
      </c>
      <c r="AF178" s="23" t="s">
        <v>590</v>
      </c>
      <c r="AG178" s="23" t="s">
        <v>590</v>
      </c>
      <c r="AH178" s="24" t="s">
        <v>590</v>
      </c>
    </row>
    <row r="179" spans="2:34" x14ac:dyDescent="0.2">
      <c r="B179" s="33" t="s">
        <v>292</v>
      </c>
      <c r="C179" s="18" t="s">
        <v>557</v>
      </c>
      <c r="D179" s="21" t="s">
        <v>558</v>
      </c>
      <c r="E179" s="23" t="s">
        <v>590</v>
      </c>
      <c r="F179" s="23" t="s">
        <v>590</v>
      </c>
      <c r="G179" s="23" t="s">
        <v>590</v>
      </c>
      <c r="H179" s="23" t="s">
        <v>590</v>
      </c>
      <c r="I179" s="23" t="s">
        <v>590</v>
      </c>
      <c r="J179" s="23" t="s">
        <v>590</v>
      </c>
      <c r="K179" s="23" t="s">
        <v>590</v>
      </c>
      <c r="L179" s="23" t="s">
        <v>590</v>
      </c>
      <c r="M179" s="23" t="s">
        <v>590</v>
      </c>
      <c r="N179" s="23" t="s">
        <v>590</v>
      </c>
      <c r="O179" s="23" t="s">
        <v>590</v>
      </c>
      <c r="P179" s="23" t="s">
        <v>590</v>
      </c>
      <c r="Q179" s="23" t="s">
        <v>590</v>
      </c>
      <c r="R179" s="23" t="s">
        <v>590</v>
      </c>
      <c r="S179" s="24" t="s">
        <v>590</v>
      </c>
      <c r="T179" s="23" t="s">
        <v>590</v>
      </c>
      <c r="U179" s="23" t="s">
        <v>590</v>
      </c>
      <c r="V179" s="23" t="s">
        <v>590</v>
      </c>
      <c r="W179" s="23" t="s">
        <v>590</v>
      </c>
      <c r="X179" s="23" t="s">
        <v>590</v>
      </c>
      <c r="Y179" s="23" t="s">
        <v>590</v>
      </c>
      <c r="Z179" s="23" t="s">
        <v>590</v>
      </c>
      <c r="AA179" s="23" t="s">
        <v>590</v>
      </c>
      <c r="AB179" s="23" t="s">
        <v>590</v>
      </c>
      <c r="AC179" s="23" t="s">
        <v>590</v>
      </c>
      <c r="AD179" s="23" t="s">
        <v>590</v>
      </c>
      <c r="AE179" s="23" t="s">
        <v>590</v>
      </c>
      <c r="AF179" s="23" t="s">
        <v>590</v>
      </c>
      <c r="AG179" s="23" t="s">
        <v>590</v>
      </c>
      <c r="AH179" s="24" t="s">
        <v>590</v>
      </c>
    </row>
    <row r="180" spans="2:34" x14ac:dyDescent="0.2">
      <c r="B180" s="33" t="s">
        <v>292</v>
      </c>
      <c r="C180" s="18" t="s">
        <v>132</v>
      </c>
      <c r="D180" s="21" t="s">
        <v>214</v>
      </c>
      <c r="E180" s="23">
        <v>2.5524156791248861E-2</v>
      </c>
      <c r="F180" s="23">
        <v>7.2926162260711028E-3</v>
      </c>
      <c r="G180" s="23">
        <v>9.1157702825888785E-4</v>
      </c>
      <c r="H180" s="23">
        <v>3.372835004557885E-2</v>
      </c>
      <c r="I180" s="23">
        <v>9.4804010938924335E-2</v>
      </c>
      <c r="J180" s="23">
        <v>8.2953509571558795E-2</v>
      </c>
      <c r="K180" s="23">
        <v>5.1959890610756607E-2</v>
      </c>
      <c r="L180" s="23">
        <v>0.11121239744758432</v>
      </c>
      <c r="M180" s="23">
        <v>2.6435733819507749E-2</v>
      </c>
      <c r="N180" s="23">
        <v>2.5524156791248861E-2</v>
      </c>
      <c r="O180" s="23">
        <v>9.1157702825888785E-4</v>
      </c>
      <c r="P180" s="23">
        <v>0.14858705560619873</v>
      </c>
      <c r="Q180" s="23">
        <v>0.37374658158614404</v>
      </c>
      <c r="R180" s="23">
        <v>1.7319963536918871E-2</v>
      </c>
      <c r="S180" s="24">
        <v>5485</v>
      </c>
      <c r="T180" s="23">
        <v>1.3513513513513514E-2</v>
      </c>
      <c r="U180" s="23">
        <v>0</v>
      </c>
      <c r="V180" s="23">
        <v>0</v>
      </c>
      <c r="W180" s="23">
        <v>0</v>
      </c>
      <c r="X180" s="23">
        <v>0.32432432432432434</v>
      </c>
      <c r="Y180" s="23">
        <v>8.1081081081081086E-2</v>
      </c>
      <c r="Z180" s="23">
        <v>0.13513513513513514</v>
      </c>
      <c r="AA180" s="23">
        <v>8.1081081081081086E-2</v>
      </c>
      <c r="AB180" s="23">
        <v>2.7027027027027029E-2</v>
      </c>
      <c r="AC180" s="23">
        <v>9.45945945945946E-2</v>
      </c>
      <c r="AD180" s="23">
        <v>0</v>
      </c>
      <c r="AE180" s="23">
        <v>0.12162162162162163</v>
      </c>
      <c r="AF180" s="23">
        <v>9.45945945945946E-2</v>
      </c>
      <c r="AG180" s="23">
        <v>2.7027027027027029E-2</v>
      </c>
      <c r="AH180" s="24">
        <v>370</v>
      </c>
    </row>
    <row r="181" spans="2:34" x14ac:dyDescent="0.2">
      <c r="B181" s="33" t="s">
        <v>292</v>
      </c>
      <c r="C181" s="18" t="s">
        <v>135</v>
      </c>
      <c r="D181" s="21" t="s">
        <v>216</v>
      </c>
      <c r="E181" s="23">
        <v>4.0431266846361183E-2</v>
      </c>
      <c r="F181" s="23">
        <v>5.6603773584905662E-2</v>
      </c>
      <c r="G181" s="23">
        <v>5.3908355795148251E-3</v>
      </c>
      <c r="H181" s="23">
        <v>2.9649595687331536E-2</v>
      </c>
      <c r="I181" s="23">
        <v>6.4690026954177901E-2</v>
      </c>
      <c r="J181" s="23">
        <v>6.4690026954177901E-2</v>
      </c>
      <c r="K181" s="23">
        <v>3.5040431266846361E-2</v>
      </c>
      <c r="L181" s="23">
        <v>6.1994609164420483E-2</v>
      </c>
      <c r="M181" s="23">
        <v>3.2345013477088951E-2</v>
      </c>
      <c r="N181" s="23">
        <v>5.3908355795148251E-3</v>
      </c>
      <c r="O181" s="23">
        <v>2.6954177897574125E-3</v>
      </c>
      <c r="P181" s="23">
        <v>0.12668463611859837</v>
      </c>
      <c r="Q181" s="23">
        <v>0.47169811320754718</v>
      </c>
      <c r="R181" s="23">
        <v>5.3908355795148251E-3</v>
      </c>
      <c r="S181" s="24">
        <v>1855</v>
      </c>
      <c r="T181" s="23">
        <v>0.1111111111111111</v>
      </c>
      <c r="U181" s="23">
        <v>0.1111111111111111</v>
      </c>
      <c r="V181" s="23">
        <v>0</v>
      </c>
      <c r="W181" s="23">
        <v>0</v>
      </c>
      <c r="X181" s="23">
        <v>0.18518518518518517</v>
      </c>
      <c r="Y181" s="23">
        <v>0.1111111111111111</v>
      </c>
      <c r="Z181" s="23">
        <v>7.407407407407407E-2</v>
      </c>
      <c r="AA181" s="23">
        <v>3.7037037037037035E-2</v>
      </c>
      <c r="AB181" s="23">
        <v>0.1111111111111111</v>
      </c>
      <c r="AC181" s="23">
        <v>0</v>
      </c>
      <c r="AD181" s="23">
        <v>0</v>
      </c>
      <c r="AE181" s="23">
        <v>3.7037037037037035E-2</v>
      </c>
      <c r="AF181" s="23">
        <v>0.18518518518518517</v>
      </c>
      <c r="AG181" s="23">
        <v>0</v>
      </c>
      <c r="AH181" s="24">
        <v>135</v>
      </c>
    </row>
    <row r="182" spans="2:34" x14ac:dyDescent="0.2">
      <c r="B182" s="33" t="s">
        <v>292</v>
      </c>
      <c r="C182" s="18" t="s">
        <v>137</v>
      </c>
      <c r="D182" s="21" t="s">
        <v>217</v>
      </c>
      <c r="E182" s="23" t="s">
        <v>590</v>
      </c>
      <c r="F182" s="23" t="s">
        <v>590</v>
      </c>
      <c r="G182" s="23" t="s">
        <v>590</v>
      </c>
      <c r="H182" s="23" t="s">
        <v>590</v>
      </c>
      <c r="I182" s="23" t="s">
        <v>590</v>
      </c>
      <c r="J182" s="23" t="s">
        <v>590</v>
      </c>
      <c r="K182" s="23" t="s">
        <v>590</v>
      </c>
      <c r="L182" s="23" t="s">
        <v>590</v>
      </c>
      <c r="M182" s="23" t="s">
        <v>590</v>
      </c>
      <c r="N182" s="23" t="s">
        <v>590</v>
      </c>
      <c r="O182" s="23" t="s">
        <v>590</v>
      </c>
      <c r="P182" s="23" t="s">
        <v>590</v>
      </c>
      <c r="Q182" s="23" t="s">
        <v>590</v>
      </c>
      <c r="R182" s="23" t="s">
        <v>590</v>
      </c>
      <c r="S182" s="24" t="s">
        <v>590</v>
      </c>
      <c r="T182" s="23" t="s">
        <v>590</v>
      </c>
      <c r="U182" s="23" t="s">
        <v>590</v>
      </c>
      <c r="V182" s="23" t="s">
        <v>590</v>
      </c>
      <c r="W182" s="23" t="s">
        <v>590</v>
      </c>
      <c r="X182" s="23" t="s">
        <v>590</v>
      </c>
      <c r="Y182" s="23" t="s">
        <v>590</v>
      </c>
      <c r="Z182" s="23" t="s">
        <v>590</v>
      </c>
      <c r="AA182" s="23" t="s">
        <v>590</v>
      </c>
      <c r="AB182" s="23" t="s">
        <v>590</v>
      </c>
      <c r="AC182" s="23" t="s">
        <v>590</v>
      </c>
      <c r="AD182" s="23" t="s">
        <v>590</v>
      </c>
      <c r="AE182" s="23" t="s">
        <v>590</v>
      </c>
      <c r="AF182" s="23" t="s">
        <v>590</v>
      </c>
      <c r="AG182" s="23" t="s">
        <v>590</v>
      </c>
      <c r="AH182" s="24" t="s">
        <v>590</v>
      </c>
    </row>
    <row r="183" spans="2:34" x14ac:dyDescent="0.2">
      <c r="B183" s="33" t="s">
        <v>292</v>
      </c>
      <c r="C183" s="18" t="s">
        <v>139</v>
      </c>
      <c r="D183" s="21" t="s">
        <v>219</v>
      </c>
      <c r="E183" s="23">
        <v>1.835915088927137E-2</v>
      </c>
      <c r="F183" s="23">
        <v>2.1801491681009755E-2</v>
      </c>
      <c r="G183" s="23">
        <v>5.737234652897303E-4</v>
      </c>
      <c r="H183" s="23">
        <v>3.8439472174411932E-2</v>
      </c>
      <c r="I183" s="23">
        <v>3.614457831325301E-2</v>
      </c>
      <c r="J183" s="23">
        <v>8.8353413654618476E-2</v>
      </c>
      <c r="K183" s="23">
        <v>3.1554790590935168E-2</v>
      </c>
      <c r="L183" s="23">
        <v>0.13195639701663797</v>
      </c>
      <c r="M183" s="23">
        <v>1.835915088927137E-2</v>
      </c>
      <c r="N183" s="23">
        <v>4.5897877223178424E-3</v>
      </c>
      <c r="O183" s="23">
        <v>5.737234652897303E-4</v>
      </c>
      <c r="P183" s="23">
        <v>0.14285714285714285</v>
      </c>
      <c r="Q183" s="23">
        <v>0.45209409064830752</v>
      </c>
      <c r="R183" s="23">
        <v>1.3769363166953529E-2</v>
      </c>
      <c r="S183" s="24">
        <v>8715</v>
      </c>
      <c r="T183" s="23">
        <v>5.2083333333333336E-2</v>
      </c>
      <c r="U183" s="23">
        <v>0.13541666666666666</v>
      </c>
      <c r="V183" s="23">
        <v>0</v>
      </c>
      <c r="W183" s="23">
        <v>2.0833333333333332E-2</v>
      </c>
      <c r="X183" s="23">
        <v>8.3333333333333329E-2</v>
      </c>
      <c r="Y183" s="23">
        <v>7.2916666666666671E-2</v>
      </c>
      <c r="Z183" s="23">
        <v>4.1666666666666664E-2</v>
      </c>
      <c r="AA183" s="23">
        <v>9.375E-2</v>
      </c>
      <c r="AB183" s="23">
        <v>6.25E-2</v>
      </c>
      <c r="AC183" s="23">
        <v>0</v>
      </c>
      <c r="AD183" s="23">
        <v>0</v>
      </c>
      <c r="AE183" s="23">
        <v>5.2083333333333336E-2</v>
      </c>
      <c r="AF183" s="23">
        <v>0.36458333333333331</v>
      </c>
      <c r="AG183" s="23">
        <v>2.0833333333333332E-2</v>
      </c>
      <c r="AH183" s="24">
        <v>480</v>
      </c>
    </row>
    <row r="184" spans="2:34" x14ac:dyDescent="0.2">
      <c r="B184" s="33" t="s">
        <v>292</v>
      </c>
      <c r="C184" s="18" t="s">
        <v>525</v>
      </c>
      <c r="D184" s="21" t="s">
        <v>526</v>
      </c>
      <c r="E184" s="23" t="s">
        <v>590</v>
      </c>
      <c r="F184" s="23" t="s">
        <v>590</v>
      </c>
      <c r="G184" s="23" t="s">
        <v>590</v>
      </c>
      <c r="H184" s="23" t="s">
        <v>590</v>
      </c>
      <c r="I184" s="23" t="s">
        <v>590</v>
      </c>
      <c r="J184" s="23" t="s">
        <v>590</v>
      </c>
      <c r="K184" s="23" t="s">
        <v>590</v>
      </c>
      <c r="L184" s="23" t="s">
        <v>590</v>
      </c>
      <c r="M184" s="23" t="s">
        <v>590</v>
      </c>
      <c r="N184" s="23" t="s">
        <v>590</v>
      </c>
      <c r="O184" s="23" t="s">
        <v>590</v>
      </c>
      <c r="P184" s="23" t="s">
        <v>590</v>
      </c>
      <c r="Q184" s="23" t="s">
        <v>590</v>
      </c>
      <c r="R184" s="23" t="s">
        <v>590</v>
      </c>
      <c r="S184" s="24" t="s">
        <v>590</v>
      </c>
      <c r="T184" s="23" t="s">
        <v>590</v>
      </c>
      <c r="U184" s="23" t="s">
        <v>590</v>
      </c>
      <c r="V184" s="23" t="s">
        <v>590</v>
      </c>
      <c r="W184" s="23" t="s">
        <v>590</v>
      </c>
      <c r="X184" s="23" t="s">
        <v>590</v>
      </c>
      <c r="Y184" s="23" t="s">
        <v>590</v>
      </c>
      <c r="Z184" s="23" t="s">
        <v>590</v>
      </c>
      <c r="AA184" s="23" t="s">
        <v>590</v>
      </c>
      <c r="AB184" s="23" t="s">
        <v>590</v>
      </c>
      <c r="AC184" s="23" t="s">
        <v>590</v>
      </c>
      <c r="AD184" s="23" t="s">
        <v>590</v>
      </c>
      <c r="AE184" s="23" t="s">
        <v>590</v>
      </c>
      <c r="AF184" s="23" t="s">
        <v>590</v>
      </c>
      <c r="AG184" s="23" t="s">
        <v>590</v>
      </c>
      <c r="AH184" s="24" t="s">
        <v>590</v>
      </c>
    </row>
    <row r="185" spans="2:34" x14ac:dyDescent="0.2">
      <c r="B185" s="33" t="s">
        <v>292</v>
      </c>
      <c r="C185" s="18" t="s">
        <v>523</v>
      </c>
      <c r="D185" s="21" t="s">
        <v>524</v>
      </c>
      <c r="E185" s="23">
        <v>2.9850746268656716E-2</v>
      </c>
      <c r="F185" s="23">
        <v>5.6716417910447764E-2</v>
      </c>
      <c r="G185" s="23">
        <v>0</v>
      </c>
      <c r="H185" s="23">
        <v>2.6865671641791045E-2</v>
      </c>
      <c r="I185" s="23">
        <v>5.3731343283582089E-2</v>
      </c>
      <c r="J185" s="23">
        <v>2.6865671641791045E-2</v>
      </c>
      <c r="K185" s="23">
        <v>3.2835820895522387E-2</v>
      </c>
      <c r="L185" s="23">
        <v>8.9552238805970144E-2</v>
      </c>
      <c r="M185" s="23">
        <v>2.6865671641791045E-2</v>
      </c>
      <c r="N185" s="23">
        <v>2.9850746268656717E-3</v>
      </c>
      <c r="O185" s="23">
        <v>2.9850746268656717E-3</v>
      </c>
      <c r="P185" s="23">
        <v>0.14626865671641792</v>
      </c>
      <c r="Q185" s="23">
        <v>0.44776119402985076</v>
      </c>
      <c r="R185" s="23">
        <v>6.2686567164179099E-2</v>
      </c>
      <c r="S185" s="24">
        <v>1675</v>
      </c>
      <c r="T185" s="23" t="s">
        <v>590</v>
      </c>
      <c r="U185" s="23" t="s">
        <v>590</v>
      </c>
      <c r="V185" s="23" t="s">
        <v>590</v>
      </c>
      <c r="W185" s="23" t="s">
        <v>590</v>
      </c>
      <c r="X185" s="23" t="s">
        <v>590</v>
      </c>
      <c r="Y185" s="23" t="s">
        <v>590</v>
      </c>
      <c r="Z185" s="23" t="s">
        <v>590</v>
      </c>
      <c r="AA185" s="23" t="s">
        <v>590</v>
      </c>
      <c r="AB185" s="23" t="s">
        <v>590</v>
      </c>
      <c r="AC185" s="23" t="s">
        <v>590</v>
      </c>
      <c r="AD185" s="23" t="s">
        <v>590</v>
      </c>
      <c r="AE185" s="23" t="s">
        <v>590</v>
      </c>
      <c r="AF185" s="23" t="s">
        <v>590</v>
      </c>
      <c r="AG185" s="23" t="s">
        <v>590</v>
      </c>
      <c r="AH185" s="24" t="s">
        <v>590</v>
      </c>
    </row>
    <row r="186" spans="2:34" x14ac:dyDescent="0.2">
      <c r="B186" s="33" t="s">
        <v>292</v>
      </c>
      <c r="C186" s="18" t="s">
        <v>140</v>
      </c>
      <c r="D186" s="21" t="s">
        <v>342</v>
      </c>
      <c r="E186" s="23">
        <v>1.4787430683918669E-2</v>
      </c>
      <c r="F186" s="23">
        <v>1.4787430683918669E-2</v>
      </c>
      <c r="G186" s="23">
        <v>0</v>
      </c>
      <c r="H186" s="23">
        <v>3.6968576709796676E-2</v>
      </c>
      <c r="I186" s="23">
        <v>1.4787430683918669E-2</v>
      </c>
      <c r="J186" s="23">
        <v>4.9907578558225509E-2</v>
      </c>
      <c r="K186" s="23">
        <v>2.4029574861367836E-2</v>
      </c>
      <c r="L186" s="23">
        <v>6.4695009242144177E-2</v>
      </c>
      <c r="M186" s="23">
        <v>1.1090573012939002E-2</v>
      </c>
      <c r="N186" s="23">
        <v>3.6968576709796672E-3</v>
      </c>
      <c r="O186" s="23">
        <v>0</v>
      </c>
      <c r="P186" s="23">
        <v>0.21626617375231053</v>
      </c>
      <c r="Q186" s="23">
        <v>0.54343807763401109</v>
      </c>
      <c r="R186" s="23">
        <v>5.5452865064695009E-3</v>
      </c>
      <c r="S186" s="24">
        <v>2705</v>
      </c>
      <c r="T186" s="23">
        <v>8.5106382978723402E-2</v>
      </c>
      <c r="U186" s="23">
        <v>0.10638297872340426</v>
      </c>
      <c r="V186" s="23">
        <v>0</v>
      </c>
      <c r="W186" s="23">
        <v>4.2553191489361701E-2</v>
      </c>
      <c r="X186" s="23">
        <v>6.3829787234042548E-2</v>
      </c>
      <c r="Y186" s="23">
        <v>4.2553191489361701E-2</v>
      </c>
      <c r="Z186" s="23">
        <v>4.2553191489361701E-2</v>
      </c>
      <c r="AA186" s="23">
        <v>6.3829787234042548E-2</v>
      </c>
      <c r="AB186" s="23">
        <v>2.1276595744680851E-2</v>
      </c>
      <c r="AC186" s="23">
        <v>0</v>
      </c>
      <c r="AD186" s="23">
        <v>0</v>
      </c>
      <c r="AE186" s="23">
        <v>0.10638297872340426</v>
      </c>
      <c r="AF186" s="23">
        <v>0.44680851063829785</v>
      </c>
      <c r="AG186" s="23">
        <v>2.1276595744680851E-2</v>
      </c>
      <c r="AH186" s="24">
        <v>235</v>
      </c>
    </row>
    <row r="187" spans="2:34" x14ac:dyDescent="0.2">
      <c r="B187" s="33" t="s">
        <v>292</v>
      </c>
      <c r="C187" s="18" t="s">
        <v>343</v>
      </c>
      <c r="D187" s="21" t="s">
        <v>344</v>
      </c>
      <c r="E187" s="23" t="s">
        <v>590</v>
      </c>
      <c r="F187" s="23" t="s">
        <v>590</v>
      </c>
      <c r="G187" s="23" t="s">
        <v>590</v>
      </c>
      <c r="H187" s="23" t="s">
        <v>590</v>
      </c>
      <c r="I187" s="23" t="s">
        <v>590</v>
      </c>
      <c r="J187" s="23" t="s">
        <v>590</v>
      </c>
      <c r="K187" s="23" t="s">
        <v>590</v>
      </c>
      <c r="L187" s="23" t="s">
        <v>590</v>
      </c>
      <c r="M187" s="23" t="s">
        <v>590</v>
      </c>
      <c r="N187" s="23" t="s">
        <v>590</v>
      </c>
      <c r="O187" s="23" t="s">
        <v>590</v>
      </c>
      <c r="P187" s="23" t="s">
        <v>590</v>
      </c>
      <c r="Q187" s="23" t="s">
        <v>590</v>
      </c>
      <c r="R187" s="23" t="s">
        <v>590</v>
      </c>
      <c r="S187" s="24" t="s">
        <v>590</v>
      </c>
      <c r="T187" s="23" t="s">
        <v>590</v>
      </c>
      <c r="U187" s="23" t="s">
        <v>590</v>
      </c>
      <c r="V187" s="23" t="s">
        <v>590</v>
      </c>
      <c r="W187" s="23" t="s">
        <v>590</v>
      </c>
      <c r="X187" s="23" t="s">
        <v>590</v>
      </c>
      <c r="Y187" s="23" t="s">
        <v>590</v>
      </c>
      <c r="Z187" s="23" t="s">
        <v>590</v>
      </c>
      <c r="AA187" s="23" t="s">
        <v>590</v>
      </c>
      <c r="AB187" s="23" t="s">
        <v>590</v>
      </c>
      <c r="AC187" s="23" t="s">
        <v>590</v>
      </c>
      <c r="AD187" s="23" t="s">
        <v>590</v>
      </c>
      <c r="AE187" s="23" t="s">
        <v>590</v>
      </c>
      <c r="AF187" s="23" t="s">
        <v>590</v>
      </c>
      <c r="AG187" s="23" t="s">
        <v>590</v>
      </c>
      <c r="AH187" s="24" t="s">
        <v>590</v>
      </c>
    </row>
    <row r="188" spans="2:34" x14ac:dyDescent="0.2">
      <c r="B188" s="33" t="s">
        <v>292</v>
      </c>
      <c r="C188" s="18" t="s">
        <v>134</v>
      </c>
      <c r="D188" s="21" t="s">
        <v>345</v>
      </c>
      <c r="E188" s="23">
        <v>1.1538461538461539E-2</v>
      </c>
      <c r="F188" s="23">
        <v>1.0256410256410256E-2</v>
      </c>
      <c r="G188" s="23">
        <v>1.2820512820512821E-3</v>
      </c>
      <c r="H188" s="23">
        <v>1.7948717948717947E-2</v>
      </c>
      <c r="I188" s="23">
        <v>1.7948717948717947E-2</v>
      </c>
      <c r="J188" s="23">
        <v>1.9230769230769232E-2</v>
      </c>
      <c r="K188" s="23">
        <v>2.6923076923076925E-2</v>
      </c>
      <c r="L188" s="23">
        <v>7.0512820512820512E-2</v>
      </c>
      <c r="M188" s="23">
        <v>1.1538461538461539E-2</v>
      </c>
      <c r="N188" s="23">
        <v>2.5641025641025641E-3</v>
      </c>
      <c r="O188" s="23">
        <v>2.5641025641025641E-3</v>
      </c>
      <c r="P188" s="23">
        <v>0.21025641025641026</v>
      </c>
      <c r="Q188" s="23">
        <v>0.55128205128205132</v>
      </c>
      <c r="R188" s="23">
        <v>4.6153846153846156E-2</v>
      </c>
      <c r="S188" s="24">
        <v>3900</v>
      </c>
      <c r="T188" s="23">
        <v>1.5625E-2</v>
      </c>
      <c r="U188" s="23">
        <v>6.25E-2</v>
      </c>
      <c r="V188" s="23">
        <v>0</v>
      </c>
      <c r="W188" s="23">
        <v>1.5625E-2</v>
      </c>
      <c r="X188" s="23">
        <v>7.8125E-2</v>
      </c>
      <c r="Y188" s="23">
        <v>4.6875E-2</v>
      </c>
      <c r="Z188" s="23">
        <v>6.25E-2</v>
      </c>
      <c r="AA188" s="23">
        <v>0.109375</v>
      </c>
      <c r="AB188" s="23">
        <v>3.125E-2</v>
      </c>
      <c r="AC188" s="23">
        <v>1.5625E-2</v>
      </c>
      <c r="AD188" s="23">
        <v>0</v>
      </c>
      <c r="AE188" s="23">
        <v>0.109375</v>
      </c>
      <c r="AF188" s="23">
        <v>0.390625</v>
      </c>
      <c r="AG188" s="23">
        <v>1.5625E-2</v>
      </c>
      <c r="AH188" s="24">
        <v>320</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243</v>
      </c>
    </row>
    <row r="191" spans="2:34" x14ac:dyDescent="0.2">
      <c r="B191" s="16"/>
    </row>
    <row r="192" spans="2:34" x14ac:dyDescent="0.2">
      <c r="B192" s="16" t="s">
        <v>564</v>
      </c>
    </row>
    <row r="193" spans="2:3" x14ac:dyDescent="0.2">
      <c r="B193" s="16" t="s">
        <v>244</v>
      </c>
    </row>
    <row r="194" spans="2:3" x14ac:dyDescent="0.2">
      <c r="B194" s="16" t="s">
        <v>245</v>
      </c>
    </row>
    <row r="195" spans="2:3" x14ac:dyDescent="0.2">
      <c r="B195" s="16" t="s">
        <v>414</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3"/>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7109375" style="2" bestFit="1" customWidth="1"/>
    <col min="18" max="16384" width="9.42578125" style="2"/>
  </cols>
  <sheetData>
    <row r="1" spans="2:15" s="15" customFormat="1" ht="18" customHeight="1" x14ac:dyDescent="0.25"/>
    <row r="2" spans="2:15" ht="19.5" customHeight="1" x14ac:dyDescent="0.2">
      <c r="B2" s="3" t="s">
        <v>0</v>
      </c>
      <c r="C2" s="22" t="s">
        <v>593</v>
      </c>
    </row>
    <row r="3" spans="2:15" ht="12.75" customHeight="1" x14ac:dyDescent="0.2">
      <c r="B3" s="3" t="s">
        <v>4</v>
      </c>
      <c r="C3" s="12" t="s">
        <v>594</v>
      </c>
    </row>
    <row r="4" spans="2:15" ht="12.75" customHeight="1" x14ac:dyDescent="0.2">
      <c r="B4" s="3"/>
      <c r="C4" s="12"/>
    </row>
    <row r="5" spans="2:15" ht="15" x14ac:dyDescent="0.2">
      <c r="B5" s="3" t="s">
        <v>1</v>
      </c>
      <c r="C5" s="45" t="str">
        <f>'System &amp; Provider Summary - T1'!$C$5</f>
        <v>October 2024</v>
      </c>
    </row>
    <row r="6" spans="2:15" x14ac:dyDescent="0.2">
      <c r="B6" s="3" t="s">
        <v>2</v>
      </c>
      <c r="C6" s="2" t="s">
        <v>398</v>
      </c>
    </row>
    <row r="7" spans="2:15" ht="12.75" customHeight="1" x14ac:dyDescent="0.2">
      <c r="B7" s="3" t="s">
        <v>6</v>
      </c>
      <c r="C7" s="2" t="s">
        <v>423</v>
      </c>
    </row>
    <row r="8" spans="2:15" ht="12.75" customHeight="1" x14ac:dyDescent="0.2">
      <c r="B8" s="3" t="s">
        <v>3</v>
      </c>
      <c r="C8" s="2" t="str">
        <f>'System &amp; Provider Summary - T1'!C8</f>
        <v>12th December 2024</v>
      </c>
    </row>
    <row r="9" spans="2:15" ht="12.75" customHeight="1" x14ac:dyDescent="0.2">
      <c r="B9" s="3" t="s">
        <v>5</v>
      </c>
      <c r="C9" s="8" t="s">
        <v>402</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410</v>
      </c>
    </row>
    <row r="14" spans="2:15" ht="15" x14ac:dyDescent="0.2">
      <c r="B14" s="5"/>
      <c r="C14" s="5"/>
    </row>
    <row r="15" spans="2:15" ht="15" x14ac:dyDescent="0.2">
      <c r="B15" s="5"/>
      <c r="C15" s="9"/>
      <c r="E15" s="83" t="s">
        <v>570</v>
      </c>
      <c r="F15" s="84"/>
      <c r="G15" s="84"/>
      <c r="H15" s="84"/>
      <c r="I15" s="84"/>
      <c r="J15" s="84"/>
      <c r="K15" s="84"/>
      <c r="L15" s="84"/>
      <c r="M15" s="84"/>
      <c r="N15" s="85"/>
    </row>
    <row r="16" spans="2:15" s="12" customFormat="1" ht="51" x14ac:dyDescent="0.2">
      <c r="B16" s="47" t="s">
        <v>241</v>
      </c>
      <c r="C16" s="11" t="s">
        <v>250</v>
      </c>
      <c r="D16" s="63" t="s">
        <v>251</v>
      </c>
      <c r="E16" s="68" t="s">
        <v>585</v>
      </c>
      <c r="F16" s="68" t="s">
        <v>572</v>
      </c>
      <c r="G16" s="68" t="s">
        <v>573</v>
      </c>
      <c r="H16" s="68" t="s">
        <v>574</v>
      </c>
      <c r="I16" s="68" t="s">
        <v>575</v>
      </c>
      <c r="J16" s="68" t="s">
        <v>576</v>
      </c>
      <c r="K16" s="68" t="s">
        <v>577</v>
      </c>
      <c r="L16" s="68" t="s">
        <v>579</v>
      </c>
      <c r="M16" s="68" t="s">
        <v>578</v>
      </c>
      <c r="N16" s="68" t="s">
        <v>568</v>
      </c>
      <c r="O16" s="67" t="s">
        <v>569</v>
      </c>
    </row>
    <row r="17" spans="2:15" x14ac:dyDescent="0.2">
      <c r="B17" s="49" t="s">
        <v>7</v>
      </c>
      <c r="C17" s="1" t="s">
        <v>7</v>
      </c>
      <c r="D17" s="64" t="s">
        <v>10</v>
      </c>
      <c r="E17" s="75">
        <v>1.4101613641024023E-2</v>
      </c>
      <c r="F17" s="75">
        <v>3.4428548143708167E-2</v>
      </c>
      <c r="G17" s="75">
        <v>8.0332402689927487E-2</v>
      </c>
      <c r="H17" s="75">
        <v>6.3420456278162479E-2</v>
      </c>
      <c r="I17" s="75">
        <v>4.859588518909938E-2</v>
      </c>
      <c r="J17" s="75">
        <v>4.6101024759320895E-2</v>
      </c>
      <c r="K17" s="75">
        <v>2.359470216782077E-2</v>
      </c>
      <c r="L17" s="75">
        <v>4.829355752901031E-3</v>
      </c>
      <c r="M17" s="75">
        <v>9.437880867128308E-4</v>
      </c>
      <c r="N17" s="75">
        <v>0.68365222329132291</v>
      </c>
      <c r="O17" s="70">
        <v>380382</v>
      </c>
    </row>
    <row r="18" spans="2:15" ht="6" customHeight="1" x14ac:dyDescent="0.2">
      <c r="D18" s="4"/>
      <c r="E18" s="76"/>
      <c r="F18" s="76"/>
      <c r="G18" s="76"/>
      <c r="H18" s="76"/>
      <c r="I18" s="76"/>
      <c r="J18" s="76"/>
      <c r="K18" s="76"/>
      <c r="L18" s="76"/>
      <c r="M18" s="76"/>
      <c r="N18" s="77"/>
      <c r="O18" s="65"/>
    </row>
    <row r="19" spans="2:15" x14ac:dyDescent="0.2">
      <c r="B19" s="33" t="s">
        <v>252</v>
      </c>
      <c r="C19" s="18" t="s">
        <v>253</v>
      </c>
      <c r="D19" s="33" t="s">
        <v>367</v>
      </c>
      <c r="E19" s="72">
        <v>0</v>
      </c>
      <c r="F19" s="72">
        <v>0</v>
      </c>
      <c r="G19" s="72">
        <v>0</v>
      </c>
      <c r="H19" s="72">
        <v>0</v>
      </c>
      <c r="I19" s="72">
        <v>0</v>
      </c>
      <c r="J19" s="72">
        <v>0</v>
      </c>
      <c r="K19" s="72">
        <v>0</v>
      </c>
      <c r="L19" s="72">
        <v>0</v>
      </c>
      <c r="M19" s="72">
        <v>0</v>
      </c>
      <c r="N19" s="72">
        <v>1</v>
      </c>
      <c r="O19" s="74">
        <v>8675</v>
      </c>
    </row>
    <row r="20" spans="2:15" x14ac:dyDescent="0.2">
      <c r="B20" s="33" t="s">
        <v>252</v>
      </c>
      <c r="C20" s="18" t="s">
        <v>254</v>
      </c>
      <c r="D20" s="33" t="s">
        <v>368</v>
      </c>
      <c r="E20" s="72">
        <v>1.6920473773265651E-2</v>
      </c>
      <c r="F20" s="72">
        <v>6.8527918781725886E-2</v>
      </c>
      <c r="G20" s="72">
        <v>0.16835871404399322</v>
      </c>
      <c r="H20" s="72">
        <v>0.11505922165820642</v>
      </c>
      <c r="I20" s="72">
        <v>0.10152284263959391</v>
      </c>
      <c r="J20" s="72">
        <v>8.7140439932318112E-2</v>
      </c>
      <c r="K20" s="72">
        <v>4.060913705583756E-2</v>
      </c>
      <c r="L20" s="72">
        <v>1.015228426395939E-2</v>
      </c>
      <c r="M20" s="72">
        <v>1.6920473773265651E-3</v>
      </c>
      <c r="N20" s="72">
        <v>0.39001692047377329</v>
      </c>
      <c r="O20" s="74">
        <v>5910</v>
      </c>
    </row>
    <row r="21" spans="2:15" x14ac:dyDescent="0.2">
      <c r="B21" s="33" t="s">
        <v>252</v>
      </c>
      <c r="C21" s="18" t="s">
        <v>255</v>
      </c>
      <c r="D21" s="33" t="s">
        <v>369</v>
      </c>
      <c r="E21" s="72">
        <v>0</v>
      </c>
      <c r="F21" s="72">
        <v>0</v>
      </c>
      <c r="G21" s="72">
        <v>0</v>
      </c>
      <c r="H21" s="72">
        <v>0</v>
      </c>
      <c r="I21" s="72">
        <v>0</v>
      </c>
      <c r="J21" s="72">
        <v>0</v>
      </c>
      <c r="K21" s="72">
        <v>0</v>
      </c>
      <c r="L21" s="72">
        <v>0</v>
      </c>
      <c r="M21" s="72">
        <v>0</v>
      </c>
      <c r="N21" s="72">
        <v>1</v>
      </c>
      <c r="O21" s="74">
        <v>7440</v>
      </c>
    </row>
    <row r="22" spans="2:15" x14ac:dyDescent="0.2">
      <c r="B22" s="33" t="s">
        <v>252</v>
      </c>
      <c r="C22" s="18" t="s">
        <v>256</v>
      </c>
      <c r="D22" s="33" t="s">
        <v>370</v>
      </c>
      <c r="E22" s="72">
        <v>0</v>
      </c>
      <c r="F22" s="72">
        <v>0</v>
      </c>
      <c r="G22" s="72">
        <v>0</v>
      </c>
      <c r="H22" s="72">
        <v>0</v>
      </c>
      <c r="I22" s="72">
        <v>0</v>
      </c>
      <c r="J22" s="72">
        <v>0</v>
      </c>
      <c r="K22" s="72">
        <v>0</v>
      </c>
      <c r="L22" s="72">
        <v>0</v>
      </c>
      <c r="M22" s="72">
        <v>0</v>
      </c>
      <c r="N22" s="72">
        <v>1</v>
      </c>
      <c r="O22" s="74">
        <v>7730</v>
      </c>
    </row>
    <row r="23" spans="2:15" x14ac:dyDescent="0.2">
      <c r="B23" s="33" t="s">
        <v>252</v>
      </c>
      <c r="C23" s="18" t="s">
        <v>257</v>
      </c>
      <c r="D23" s="33" t="s">
        <v>371</v>
      </c>
      <c r="E23" s="72">
        <v>1.2716763005780347E-2</v>
      </c>
      <c r="F23" s="72">
        <v>2.7745664739884393E-2</v>
      </c>
      <c r="G23" s="72">
        <v>9.4797687861271671E-2</v>
      </c>
      <c r="H23" s="72">
        <v>7.572254335260116E-2</v>
      </c>
      <c r="I23" s="72">
        <v>6.358381502890173E-2</v>
      </c>
      <c r="J23" s="72">
        <v>6.7052023121387277E-2</v>
      </c>
      <c r="K23" s="72">
        <v>2.6589595375722544E-2</v>
      </c>
      <c r="L23" s="72">
        <v>4.6242774566473991E-3</v>
      </c>
      <c r="M23" s="72" t="s">
        <v>591</v>
      </c>
      <c r="N23" s="72">
        <v>0.62658959537572256</v>
      </c>
      <c r="O23" s="74">
        <v>8650</v>
      </c>
    </row>
    <row r="24" spans="2:15" x14ac:dyDescent="0.2">
      <c r="B24" s="33" t="s">
        <v>252</v>
      </c>
      <c r="C24" s="18" t="s">
        <v>258</v>
      </c>
      <c r="D24" s="33" t="s">
        <v>372</v>
      </c>
      <c r="E24" s="72">
        <v>3.9473684210526317E-3</v>
      </c>
      <c r="F24" s="72">
        <v>1.5131578947368421E-2</v>
      </c>
      <c r="G24" s="72">
        <v>8.5526315789473686E-2</v>
      </c>
      <c r="H24" s="72">
        <v>8.0263157894736842E-2</v>
      </c>
      <c r="I24" s="72">
        <v>6.25E-2</v>
      </c>
      <c r="J24" s="72">
        <v>6.644736842105263E-2</v>
      </c>
      <c r="K24" s="72">
        <v>8.552631578947369E-3</v>
      </c>
      <c r="L24" s="72">
        <v>0</v>
      </c>
      <c r="M24" s="72" t="s">
        <v>591</v>
      </c>
      <c r="N24" s="72">
        <v>0.67697368421052628</v>
      </c>
      <c r="O24" s="74">
        <v>7600</v>
      </c>
    </row>
    <row r="25" spans="2:15" x14ac:dyDescent="0.2">
      <c r="B25" s="33" t="s">
        <v>242</v>
      </c>
      <c r="C25" s="18" t="s">
        <v>259</v>
      </c>
      <c r="D25" s="33" t="s">
        <v>349</v>
      </c>
      <c r="E25" s="72">
        <v>1.1917098445595855E-2</v>
      </c>
      <c r="F25" s="72">
        <v>4.7668393782383418E-2</v>
      </c>
      <c r="G25" s="72">
        <v>0.20673575129533678</v>
      </c>
      <c r="H25" s="72">
        <v>0.15958549222797927</v>
      </c>
      <c r="I25" s="72">
        <v>0.12331606217616581</v>
      </c>
      <c r="J25" s="72">
        <v>0.11658031088082901</v>
      </c>
      <c r="K25" s="72">
        <v>5.6476683937823832E-2</v>
      </c>
      <c r="L25" s="72">
        <v>2.072538860103627E-2</v>
      </c>
      <c r="M25" s="72">
        <v>2.5906735751295338E-3</v>
      </c>
      <c r="N25" s="72">
        <v>0.25388601036269431</v>
      </c>
      <c r="O25" s="74">
        <v>9650</v>
      </c>
    </row>
    <row r="26" spans="2:15" x14ac:dyDescent="0.2">
      <c r="B26" s="33" t="s">
        <v>242</v>
      </c>
      <c r="C26" s="18" t="s">
        <v>260</v>
      </c>
      <c r="D26" s="33" t="s">
        <v>350</v>
      </c>
      <c r="E26" s="72">
        <v>2.9776674937965261E-3</v>
      </c>
      <c r="F26" s="72">
        <v>1.836228287841191E-2</v>
      </c>
      <c r="G26" s="72">
        <v>3.8213399503722087E-2</v>
      </c>
      <c r="H26" s="72">
        <v>3.4243176178660052E-2</v>
      </c>
      <c r="I26" s="72">
        <v>1.488833746898263E-2</v>
      </c>
      <c r="J26" s="72">
        <v>1.6377171215880892E-2</v>
      </c>
      <c r="K26" s="72">
        <v>1.1414392059553351E-2</v>
      </c>
      <c r="L26" s="72">
        <v>3.9702233250620347E-3</v>
      </c>
      <c r="M26" s="72" t="s">
        <v>591</v>
      </c>
      <c r="N26" s="72">
        <v>0.85856079404466501</v>
      </c>
      <c r="O26" s="74">
        <v>10075</v>
      </c>
    </row>
    <row r="27" spans="2:15" x14ac:dyDescent="0.2">
      <c r="B27" s="33" t="s">
        <v>242</v>
      </c>
      <c r="C27" s="18" t="s">
        <v>261</v>
      </c>
      <c r="D27" s="33" t="s">
        <v>351</v>
      </c>
      <c r="E27" s="72">
        <v>2.1690013556258474E-2</v>
      </c>
      <c r="F27" s="72">
        <v>6.2358788974243108E-2</v>
      </c>
      <c r="G27" s="72">
        <v>0.12471757794848622</v>
      </c>
      <c r="H27" s="72">
        <v>9.127880704925441E-2</v>
      </c>
      <c r="I27" s="72">
        <v>6.4618165386353371E-2</v>
      </c>
      <c r="J27" s="72">
        <v>5.1513782196113869E-2</v>
      </c>
      <c r="K27" s="72">
        <v>3.2083145051965654E-2</v>
      </c>
      <c r="L27" s="72">
        <v>1.1296882060551287E-2</v>
      </c>
      <c r="M27" s="72">
        <v>9.0375056484410306E-4</v>
      </c>
      <c r="N27" s="72">
        <v>0.53953908721192956</v>
      </c>
      <c r="O27" s="74">
        <v>11065</v>
      </c>
    </row>
    <row r="28" spans="2:15" x14ac:dyDescent="0.2">
      <c r="B28" s="33" t="s">
        <v>242</v>
      </c>
      <c r="C28" s="18" t="s">
        <v>262</v>
      </c>
      <c r="D28" s="33" t="s">
        <v>352</v>
      </c>
      <c r="E28" s="72">
        <v>2.2432113341204249E-2</v>
      </c>
      <c r="F28" s="72">
        <v>6.9264069264069264E-2</v>
      </c>
      <c r="G28" s="72">
        <v>0.19401810310901221</v>
      </c>
      <c r="H28" s="72">
        <v>0.17788272333726879</v>
      </c>
      <c r="I28" s="72">
        <v>0.13616686343959072</v>
      </c>
      <c r="J28" s="72">
        <v>0.12908303817394726</v>
      </c>
      <c r="K28" s="72">
        <v>6.5722156631247544E-2</v>
      </c>
      <c r="L28" s="72">
        <v>1.338055883510429E-2</v>
      </c>
      <c r="M28" s="72">
        <v>2.3612750885478157E-3</v>
      </c>
      <c r="N28" s="72">
        <v>0.18968909878000786</v>
      </c>
      <c r="O28" s="74">
        <v>12705</v>
      </c>
    </row>
    <row r="29" spans="2:15" x14ac:dyDescent="0.2">
      <c r="B29" s="33" t="s">
        <v>242</v>
      </c>
      <c r="C29" s="18" t="s">
        <v>263</v>
      </c>
      <c r="D29" s="33" t="s">
        <v>353</v>
      </c>
      <c r="E29" s="72">
        <v>2.5303643724696357E-3</v>
      </c>
      <c r="F29" s="72">
        <v>1.3663967611336033E-2</v>
      </c>
      <c r="G29" s="72">
        <v>5.4655870445344132E-2</v>
      </c>
      <c r="H29" s="72">
        <v>4.7064777327935223E-2</v>
      </c>
      <c r="I29" s="72">
        <v>3.7955465587044532E-2</v>
      </c>
      <c r="J29" s="72">
        <v>4.1497975708502027E-2</v>
      </c>
      <c r="K29" s="72">
        <v>2.277327935222672E-2</v>
      </c>
      <c r="L29" s="72">
        <v>4.5546558704453437E-3</v>
      </c>
      <c r="M29" s="72">
        <v>1.0121457489878543E-3</v>
      </c>
      <c r="N29" s="72">
        <v>0.7747975708502024</v>
      </c>
      <c r="O29" s="74">
        <v>9880</v>
      </c>
    </row>
    <row r="30" spans="2:15" x14ac:dyDescent="0.2">
      <c r="B30" s="33" t="s">
        <v>264</v>
      </c>
      <c r="C30" s="18" t="s">
        <v>265</v>
      </c>
      <c r="D30" s="33" t="s">
        <v>373</v>
      </c>
      <c r="E30" s="72">
        <v>1.6832440703902066E-2</v>
      </c>
      <c r="F30" s="72">
        <v>3.5195103289977048E-2</v>
      </c>
      <c r="G30" s="72">
        <v>8.7987758224942619E-2</v>
      </c>
      <c r="H30" s="72">
        <v>6.1208875286916604E-2</v>
      </c>
      <c r="I30" s="72">
        <v>4.7436878347360364E-2</v>
      </c>
      <c r="J30" s="72">
        <v>4.2846212700841622E-2</v>
      </c>
      <c r="K30" s="72">
        <v>1.7597551644988524E-2</v>
      </c>
      <c r="L30" s="72">
        <v>3.06044376434583E-3</v>
      </c>
      <c r="M30" s="72" t="s">
        <v>591</v>
      </c>
      <c r="N30" s="72">
        <v>0.68706962509563885</v>
      </c>
      <c r="O30" s="74">
        <v>6535</v>
      </c>
    </row>
    <row r="31" spans="2:15" x14ac:dyDescent="0.2">
      <c r="B31" s="33" t="s">
        <v>264</v>
      </c>
      <c r="C31" s="18" t="s">
        <v>266</v>
      </c>
      <c r="D31" s="33" t="s">
        <v>374</v>
      </c>
      <c r="E31" s="72" t="s">
        <v>591</v>
      </c>
      <c r="F31" s="72" t="s">
        <v>591</v>
      </c>
      <c r="G31" s="72">
        <v>1.977587343441002E-3</v>
      </c>
      <c r="H31" s="72">
        <v>2.6367831245880024E-3</v>
      </c>
      <c r="I31" s="72">
        <v>3.2959789057350032E-3</v>
      </c>
      <c r="J31" s="72">
        <v>5.9327620303230057E-3</v>
      </c>
      <c r="K31" s="72">
        <v>2.6367831245880024E-3</v>
      </c>
      <c r="L31" s="72" t="s">
        <v>591</v>
      </c>
      <c r="M31" s="72">
        <v>0</v>
      </c>
      <c r="N31" s="72">
        <v>0.98220171390903099</v>
      </c>
      <c r="O31" s="74">
        <v>7585</v>
      </c>
    </row>
    <row r="32" spans="2:15" x14ac:dyDescent="0.2">
      <c r="B32" s="33" t="s">
        <v>264</v>
      </c>
      <c r="C32" s="18" t="s">
        <v>267</v>
      </c>
      <c r="D32" s="33" t="s">
        <v>375</v>
      </c>
      <c r="E32" s="72">
        <v>3.7523452157598499E-3</v>
      </c>
      <c r="F32" s="72">
        <v>7.5046904315196998E-3</v>
      </c>
      <c r="G32" s="72">
        <v>2.1263289555972485E-2</v>
      </c>
      <c r="H32" s="72">
        <v>2.3139462163852407E-2</v>
      </c>
      <c r="I32" s="72">
        <v>2.6266416510318951E-2</v>
      </c>
      <c r="J32" s="72">
        <v>3.3771106941838651E-2</v>
      </c>
      <c r="K32" s="72">
        <v>2.1263289555972485E-2</v>
      </c>
      <c r="L32" s="72">
        <v>2.5015634771732333E-3</v>
      </c>
      <c r="M32" s="72" t="s">
        <v>591</v>
      </c>
      <c r="N32" s="72">
        <v>0.85991244527829891</v>
      </c>
      <c r="O32" s="74">
        <v>7995</v>
      </c>
    </row>
    <row r="33" spans="2:15" x14ac:dyDescent="0.2">
      <c r="B33" s="33" t="s">
        <v>264</v>
      </c>
      <c r="C33" s="18" t="s">
        <v>268</v>
      </c>
      <c r="D33" s="33" t="s">
        <v>354</v>
      </c>
      <c r="E33" s="72">
        <v>0</v>
      </c>
      <c r="F33" s="72">
        <v>0</v>
      </c>
      <c r="G33" s="72">
        <v>0</v>
      </c>
      <c r="H33" s="72">
        <v>0</v>
      </c>
      <c r="I33" s="72">
        <v>0</v>
      </c>
      <c r="J33" s="72">
        <v>0</v>
      </c>
      <c r="K33" s="72">
        <v>0</v>
      </c>
      <c r="L33" s="72">
        <v>0</v>
      </c>
      <c r="M33" s="72">
        <v>0</v>
      </c>
      <c r="N33" s="72">
        <v>1</v>
      </c>
      <c r="O33" s="74">
        <v>3840</v>
      </c>
    </row>
    <row r="34" spans="2:15" x14ac:dyDescent="0.2">
      <c r="B34" s="33" t="s">
        <v>264</v>
      </c>
      <c r="C34" s="18" t="s">
        <v>269</v>
      </c>
      <c r="D34" s="33" t="s">
        <v>376</v>
      </c>
      <c r="E34" s="72">
        <v>3.0211480362537764E-3</v>
      </c>
      <c r="F34" s="72">
        <v>1.2084592145015106E-2</v>
      </c>
      <c r="G34" s="72">
        <v>3.1218529707955689E-2</v>
      </c>
      <c r="H34" s="72">
        <v>3.5246727089627394E-2</v>
      </c>
      <c r="I34" s="72">
        <v>2.8197381671701913E-2</v>
      </c>
      <c r="J34" s="72">
        <v>3.1218529707955689E-2</v>
      </c>
      <c r="K34" s="72">
        <v>1.5105740181268883E-2</v>
      </c>
      <c r="L34" s="72" t="s">
        <v>591</v>
      </c>
      <c r="M34" s="72">
        <v>0</v>
      </c>
      <c r="N34" s="72">
        <v>0.84390735146022156</v>
      </c>
      <c r="O34" s="74">
        <v>4965</v>
      </c>
    </row>
    <row r="35" spans="2:15" x14ac:dyDescent="0.2">
      <c r="B35" s="33" t="s">
        <v>264</v>
      </c>
      <c r="C35" s="18" t="s">
        <v>270</v>
      </c>
      <c r="D35" s="33" t="s">
        <v>377</v>
      </c>
      <c r="E35" s="72">
        <v>0</v>
      </c>
      <c r="F35" s="72">
        <v>0</v>
      </c>
      <c r="G35" s="72">
        <v>0</v>
      </c>
      <c r="H35" s="72">
        <v>0</v>
      </c>
      <c r="I35" s="72">
        <v>0</v>
      </c>
      <c r="J35" s="72">
        <v>0</v>
      </c>
      <c r="K35" s="72">
        <v>0</v>
      </c>
      <c r="L35" s="72">
        <v>0</v>
      </c>
      <c r="M35" s="72">
        <v>0</v>
      </c>
      <c r="N35" s="72">
        <v>1</v>
      </c>
      <c r="O35" s="74">
        <v>5050</v>
      </c>
    </row>
    <row r="36" spans="2:15" x14ac:dyDescent="0.2">
      <c r="B36" s="33" t="s">
        <v>264</v>
      </c>
      <c r="C36" s="18" t="s">
        <v>271</v>
      </c>
      <c r="D36" s="33"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33" t="s">
        <v>355</v>
      </c>
      <c r="E37" s="72">
        <v>0</v>
      </c>
      <c r="F37" s="72">
        <v>0</v>
      </c>
      <c r="G37" s="72">
        <v>0</v>
      </c>
      <c r="H37" s="72">
        <v>0</v>
      </c>
      <c r="I37" s="72">
        <v>0</v>
      </c>
      <c r="J37" s="72">
        <v>0</v>
      </c>
      <c r="K37" s="72">
        <v>0</v>
      </c>
      <c r="L37" s="72">
        <v>0</v>
      </c>
      <c r="M37" s="72">
        <v>0</v>
      </c>
      <c r="N37" s="72">
        <v>1</v>
      </c>
      <c r="O37" s="74">
        <v>5460</v>
      </c>
    </row>
    <row r="38" spans="2:15" x14ac:dyDescent="0.2">
      <c r="B38" s="33" t="s">
        <v>264</v>
      </c>
      <c r="C38" s="18" t="s">
        <v>273</v>
      </c>
      <c r="D38" s="33" t="s">
        <v>379</v>
      </c>
      <c r="E38" s="72">
        <v>6.1770761839396015E-3</v>
      </c>
      <c r="F38" s="72">
        <v>1.1667810569663692E-2</v>
      </c>
      <c r="G38" s="72">
        <v>2.3335621139327384E-2</v>
      </c>
      <c r="H38" s="72">
        <v>3.6376115305422098E-2</v>
      </c>
      <c r="I38" s="72">
        <v>3.4317089910775568E-2</v>
      </c>
      <c r="J38" s="72">
        <v>6.1084420041180511E-2</v>
      </c>
      <c r="K38" s="72">
        <v>5.1475634866163349E-2</v>
      </c>
      <c r="L38" s="72">
        <v>4.1180507892930682E-3</v>
      </c>
      <c r="M38" s="72">
        <v>1.3726835964310226E-3</v>
      </c>
      <c r="N38" s="72">
        <v>0.77007549759780369</v>
      </c>
      <c r="O38" s="74">
        <v>7285</v>
      </c>
    </row>
    <row r="39" spans="2:15" x14ac:dyDescent="0.2">
      <c r="B39" s="33" t="s">
        <v>264</v>
      </c>
      <c r="C39" s="18" t="s">
        <v>274</v>
      </c>
      <c r="D39" s="33" t="s">
        <v>356</v>
      </c>
      <c r="E39" s="72">
        <v>9.1560509554140124E-3</v>
      </c>
      <c r="F39" s="72">
        <v>1.9108280254777069E-2</v>
      </c>
      <c r="G39" s="72">
        <v>6.6878980891719744E-2</v>
      </c>
      <c r="H39" s="72">
        <v>5.9713375796178345E-2</v>
      </c>
      <c r="I39" s="72">
        <v>4.9363057324840767E-2</v>
      </c>
      <c r="J39" s="72">
        <v>3.8216560509554139E-2</v>
      </c>
      <c r="K39" s="72">
        <v>2.2292993630573247E-2</v>
      </c>
      <c r="L39" s="72">
        <v>3.1847133757961785E-3</v>
      </c>
      <c r="M39" s="72" t="s">
        <v>591</v>
      </c>
      <c r="N39" s="72">
        <v>0.73168789808917201</v>
      </c>
      <c r="O39" s="74">
        <v>12560</v>
      </c>
    </row>
    <row r="40" spans="2:15" x14ac:dyDescent="0.2">
      <c r="B40" s="33" t="s">
        <v>264</v>
      </c>
      <c r="C40" s="18" t="s">
        <v>275</v>
      </c>
      <c r="D40" s="33" t="s">
        <v>380</v>
      </c>
      <c r="E40" s="72">
        <v>0</v>
      </c>
      <c r="F40" s="72">
        <v>0</v>
      </c>
      <c r="G40" s="72" t="s">
        <v>591</v>
      </c>
      <c r="H40" s="72">
        <v>0</v>
      </c>
      <c r="I40" s="72">
        <v>0</v>
      </c>
      <c r="J40" s="72" t="s">
        <v>591</v>
      </c>
      <c r="K40" s="72">
        <v>0</v>
      </c>
      <c r="L40" s="72">
        <v>0</v>
      </c>
      <c r="M40" s="72">
        <v>0</v>
      </c>
      <c r="N40" s="72">
        <v>0.99931553730321698</v>
      </c>
      <c r="O40" s="74">
        <v>7305</v>
      </c>
    </row>
    <row r="41" spans="2:15" x14ac:dyDescent="0.2">
      <c r="B41" s="33" t="s">
        <v>276</v>
      </c>
      <c r="C41" s="18" t="s">
        <v>277</v>
      </c>
      <c r="D41" s="33" t="s">
        <v>357</v>
      </c>
      <c r="E41" s="72">
        <v>2.029220779220779E-3</v>
      </c>
      <c r="F41" s="72">
        <v>1.2175324675324676E-2</v>
      </c>
      <c r="G41" s="72">
        <v>2.4350649350649352E-2</v>
      </c>
      <c r="H41" s="72">
        <v>2.0292207792207792E-2</v>
      </c>
      <c r="I41" s="72">
        <v>1.7857142857142856E-2</v>
      </c>
      <c r="J41" s="72">
        <v>2.3133116883116884E-2</v>
      </c>
      <c r="K41" s="72">
        <v>8.1168831168831161E-3</v>
      </c>
      <c r="L41" s="72">
        <v>1.2175324675324675E-3</v>
      </c>
      <c r="M41" s="72">
        <v>0</v>
      </c>
      <c r="N41" s="72">
        <v>0.89123376623376627</v>
      </c>
      <c r="O41" s="74">
        <v>12320</v>
      </c>
    </row>
    <row r="42" spans="2:15" x14ac:dyDescent="0.2">
      <c r="B42" s="33" t="s">
        <v>276</v>
      </c>
      <c r="C42" s="18" t="s">
        <v>278</v>
      </c>
      <c r="D42" s="33" t="s">
        <v>381</v>
      </c>
      <c r="E42" s="72">
        <v>1.1219910240718074E-2</v>
      </c>
      <c r="F42" s="72">
        <v>2.876376988984088E-2</v>
      </c>
      <c r="G42" s="72">
        <v>5.4059567523459813E-2</v>
      </c>
      <c r="H42" s="72">
        <v>5.5895552835577317E-2</v>
      </c>
      <c r="I42" s="72">
        <v>5.1611587107303139E-2</v>
      </c>
      <c r="J42" s="72">
        <v>4.5695634434924519E-2</v>
      </c>
      <c r="K42" s="72">
        <v>2.9783761729906162E-2</v>
      </c>
      <c r="L42" s="72">
        <v>6.7319461444308448E-3</v>
      </c>
      <c r="M42" s="72">
        <v>1.6319869441044472E-3</v>
      </c>
      <c r="N42" s="72">
        <v>0.71481028151774784</v>
      </c>
      <c r="O42" s="74">
        <v>24510</v>
      </c>
    </row>
    <row r="43" spans="2:15" x14ac:dyDescent="0.2">
      <c r="B43" s="33" t="s">
        <v>276</v>
      </c>
      <c r="C43" s="18" t="s">
        <v>279</v>
      </c>
      <c r="D43" s="33" t="s">
        <v>382</v>
      </c>
      <c r="E43" s="72">
        <v>6.3492063492063492E-3</v>
      </c>
      <c r="F43" s="72">
        <v>1.984126984126984E-2</v>
      </c>
      <c r="G43" s="72">
        <v>3.9285714285714285E-2</v>
      </c>
      <c r="H43" s="72">
        <v>5.1190476190476189E-2</v>
      </c>
      <c r="I43" s="72">
        <v>5.1190476190476189E-2</v>
      </c>
      <c r="J43" s="72">
        <v>6.3492063492063489E-2</v>
      </c>
      <c r="K43" s="72">
        <v>3.3730158730158728E-2</v>
      </c>
      <c r="L43" s="72">
        <v>5.9523809523809521E-3</v>
      </c>
      <c r="M43" s="72">
        <v>1.5873015873015873E-3</v>
      </c>
      <c r="N43" s="72">
        <v>0.72698412698412695</v>
      </c>
      <c r="O43" s="74">
        <v>12600</v>
      </c>
    </row>
    <row r="44" spans="2:15" x14ac:dyDescent="0.2">
      <c r="B44" s="33" t="s">
        <v>276</v>
      </c>
      <c r="C44" s="18" t="s">
        <v>280</v>
      </c>
      <c r="D44" s="33" t="s">
        <v>358</v>
      </c>
      <c r="E44" s="72">
        <v>7.1318308119790064E-2</v>
      </c>
      <c r="F44" s="72">
        <v>4.5693115158999688E-2</v>
      </c>
      <c r="G44" s="72">
        <v>0.12287743130595863</v>
      </c>
      <c r="H44" s="72">
        <v>9.9104661932695279E-2</v>
      </c>
      <c r="I44" s="72">
        <v>7.1627045384377891E-2</v>
      </c>
      <c r="J44" s="72">
        <v>7.9654214263661621E-2</v>
      </c>
      <c r="K44" s="72">
        <v>4.3531954306884842E-2</v>
      </c>
      <c r="L44" s="72">
        <v>9.8795924668107441E-3</v>
      </c>
      <c r="M44" s="72">
        <v>1.234949058351343E-3</v>
      </c>
      <c r="N44" s="72">
        <v>0.45476999073788205</v>
      </c>
      <c r="O44" s="74">
        <v>16195</v>
      </c>
    </row>
    <row r="45" spans="2:15" x14ac:dyDescent="0.2">
      <c r="B45" s="33" t="s">
        <v>281</v>
      </c>
      <c r="C45" s="18" t="s">
        <v>282</v>
      </c>
      <c r="D45" s="33" t="s">
        <v>383</v>
      </c>
      <c r="E45" s="72">
        <v>7.832898172323759E-3</v>
      </c>
      <c r="F45" s="72">
        <v>2.8285465622280244E-2</v>
      </c>
      <c r="G45" s="72">
        <v>7.1366405570060923E-2</v>
      </c>
      <c r="H45" s="72">
        <v>5.6135770234986948E-2</v>
      </c>
      <c r="I45" s="72">
        <v>4.3951261966927765E-2</v>
      </c>
      <c r="J45" s="72">
        <v>3.2201914708442123E-2</v>
      </c>
      <c r="K45" s="72">
        <v>9.5735422106179285E-3</v>
      </c>
      <c r="L45" s="72">
        <v>1.7406440382941688E-3</v>
      </c>
      <c r="M45" s="72" t="s">
        <v>591</v>
      </c>
      <c r="N45" s="72">
        <v>0.7484769364664926</v>
      </c>
      <c r="O45" s="74">
        <v>11490</v>
      </c>
    </row>
    <row r="46" spans="2:15" x14ac:dyDescent="0.2">
      <c r="B46" s="33" t="s">
        <v>281</v>
      </c>
      <c r="C46" s="18" t="s">
        <v>283</v>
      </c>
      <c r="D46" s="33" t="s">
        <v>359</v>
      </c>
      <c r="E46" s="72">
        <v>1.0757829309108296E-2</v>
      </c>
      <c r="F46" s="72">
        <v>4.8051637580683718E-2</v>
      </c>
      <c r="G46" s="72">
        <v>8.8453263208223762E-2</v>
      </c>
      <c r="H46" s="72">
        <v>7.0762610566579009E-2</v>
      </c>
      <c r="I46" s="72">
        <v>6.1200095625149414E-2</v>
      </c>
      <c r="J46" s="72">
        <v>6.1917284245756633E-2</v>
      </c>
      <c r="K46" s="72">
        <v>3.2512550800860629E-2</v>
      </c>
      <c r="L46" s="72">
        <v>6.4546975854649774E-3</v>
      </c>
      <c r="M46" s="72">
        <v>1.6734401147501792E-3</v>
      </c>
      <c r="N46" s="72">
        <v>0.61845565383695911</v>
      </c>
      <c r="O46" s="74">
        <v>20915</v>
      </c>
    </row>
    <row r="47" spans="2:15" x14ac:dyDescent="0.2">
      <c r="B47" s="33" t="s">
        <v>281</v>
      </c>
      <c r="C47" s="18" t="s">
        <v>284</v>
      </c>
      <c r="D47" s="33" t="s">
        <v>384</v>
      </c>
      <c r="E47" s="72">
        <v>4.8947626040137058E-4</v>
      </c>
      <c r="F47" s="72">
        <v>4.1605482134116495E-3</v>
      </c>
      <c r="G47" s="72">
        <v>2.5452765540871267E-2</v>
      </c>
      <c r="H47" s="72">
        <v>2.8634361233480177E-2</v>
      </c>
      <c r="I47" s="72">
        <v>2.1536955457660302E-2</v>
      </c>
      <c r="J47" s="72">
        <v>2.3739598629466469E-2</v>
      </c>
      <c r="K47" s="72">
        <v>8.8105726872246704E-3</v>
      </c>
      <c r="L47" s="72">
        <v>1.2236906510034262E-3</v>
      </c>
      <c r="M47" s="72">
        <v>4.8947626040137058E-4</v>
      </c>
      <c r="N47" s="72">
        <v>0.88521781693587864</v>
      </c>
      <c r="O47" s="74">
        <v>20430</v>
      </c>
    </row>
    <row r="48" spans="2:15" x14ac:dyDescent="0.2">
      <c r="B48" s="33" t="s">
        <v>285</v>
      </c>
      <c r="C48" s="18" t="s">
        <v>286</v>
      </c>
      <c r="D48" s="33" t="s">
        <v>385</v>
      </c>
      <c r="E48" s="72">
        <v>1.2900847769996313E-2</v>
      </c>
      <c r="F48" s="72">
        <v>5.3077773682270547E-2</v>
      </c>
      <c r="G48" s="72">
        <v>0.11942499078510874</v>
      </c>
      <c r="H48" s="72">
        <v>7.3350534463693329E-2</v>
      </c>
      <c r="I48" s="72">
        <v>3.7965352008846293E-2</v>
      </c>
      <c r="J48" s="72">
        <v>3.0224843346848506E-2</v>
      </c>
      <c r="K48" s="72">
        <v>1.4743826022852931E-2</v>
      </c>
      <c r="L48" s="72">
        <v>2.9487652045705861E-3</v>
      </c>
      <c r="M48" s="72">
        <v>7.3719130114264651E-4</v>
      </c>
      <c r="N48" s="72">
        <v>0.65425727976409875</v>
      </c>
      <c r="O48" s="74">
        <v>13565</v>
      </c>
    </row>
    <row r="49" spans="2:18" x14ac:dyDescent="0.2">
      <c r="B49" s="33" t="s">
        <v>285</v>
      </c>
      <c r="C49" s="18" t="s">
        <v>287</v>
      </c>
      <c r="D49" s="33" t="s">
        <v>360</v>
      </c>
      <c r="E49" s="72">
        <v>7.6726342710997444E-2</v>
      </c>
      <c r="F49" s="72">
        <v>0.1423699914748508</v>
      </c>
      <c r="G49" s="72">
        <v>0.29326513213981242</v>
      </c>
      <c r="H49" s="72">
        <v>0.18499573742540495</v>
      </c>
      <c r="I49" s="72">
        <v>0.11082693947144075</v>
      </c>
      <c r="J49" s="72">
        <v>9.2071611253196933E-2</v>
      </c>
      <c r="K49" s="72">
        <v>4.6035805626598467E-2</v>
      </c>
      <c r="L49" s="72">
        <v>1.278772378516624E-2</v>
      </c>
      <c r="M49" s="72">
        <v>1.7050298380221654E-3</v>
      </c>
      <c r="N49" s="72">
        <v>3.9215686274509803E-2</v>
      </c>
      <c r="O49" s="74">
        <v>5865</v>
      </c>
    </row>
    <row r="50" spans="2:18" x14ac:dyDescent="0.2">
      <c r="B50" s="33" t="s">
        <v>285</v>
      </c>
      <c r="C50" s="18" t="s">
        <v>288</v>
      </c>
      <c r="D50" s="33" t="s">
        <v>361</v>
      </c>
      <c r="E50" s="72">
        <v>8.4830339321357289E-3</v>
      </c>
      <c r="F50" s="72">
        <v>4.5409181636726546E-2</v>
      </c>
      <c r="G50" s="72">
        <v>0.14171656686626746</v>
      </c>
      <c r="H50" s="72">
        <v>0.14171656686626746</v>
      </c>
      <c r="I50" s="72">
        <v>9.2814371257485026E-2</v>
      </c>
      <c r="J50" s="72">
        <v>5.588822355289421E-2</v>
      </c>
      <c r="K50" s="72">
        <v>2.8942115768463075E-2</v>
      </c>
      <c r="L50" s="72">
        <v>6.4870259481037921E-3</v>
      </c>
      <c r="M50" s="72">
        <v>2.9940119760479044E-3</v>
      </c>
      <c r="N50" s="72">
        <v>0.47504990019960081</v>
      </c>
      <c r="O50" s="74">
        <v>10020</v>
      </c>
    </row>
    <row r="51" spans="2:18" x14ac:dyDescent="0.2">
      <c r="B51" s="33" t="s">
        <v>285</v>
      </c>
      <c r="C51" s="18" t="s">
        <v>289</v>
      </c>
      <c r="D51" s="33" t="s">
        <v>386</v>
      </c>
      <c r="E51" s="72">
        <v>4.3371522094926347E-2</v>
      </c>
      <c r="F51" s="72">
        <v>8.6743044189852694E-2</v>
      </c>
      <c r="G51" s="72">
        <v>0.15302782324058919</v>
      </c>
      <c r="H51" s="72">
        <v>0.10924713584288052</v>
      </c>
      <c r="I51" s="72">
        <v>7.6104746317512281E-2</v>
      </c>
      <c r="J51" s="72">
        <v>5.4418985270049097E-2</v>
      </c>
      <c r="K51" s="72">
        <v>2.823240589198036E-2</v>
      </c>
      <c r="L51" s="72">
        <v>4.0916530278232409E-3</v>
      </c>
      <c r="M51" s="72">
        <v>8.1833060556464816E-4</v>
      </c>
      <c r="N51" s="72">
        <v>0.44476268412438624</v>
      </c>
      <c r="O51" s="74">
        <v>12220</v>
      </c>
    </row>
    <row r="52" spans="2:18" x14ac:dyDescent="0.2">
      <c r="B52" s="33" t="s">
        <v>285</v>
      </c>
      <c r="C52" s="18" t="s">
        <v>290</v>
      </c>
      <c r="D52" s="33" t="s">
        <v>387</v>
      </c>
      <c r="E52" s="72">
        <v>3.5453597497393116E-2</v>
      </c>
      <c r="F52" s="72">
        <v>0.1173096976016684</v>
      </c>
      <c r="G52" s="72">
        <v>9.1762252346193951E-2</v>
      </c>
      <c r="H52" s="72">
        <v>5.6830031282586027E-2</v>
      </c>
      <c r="I52" s="72">
        <v>3.8581856100104277E-2</v>
      </c>
      <c r="J52" s="72">
        <v>3.9103232533889469E-2</v>
      </c>
      <c r="K52" s="72">
        <v>1.7726798748696558E-2</v>
      </c>
      <c r="L52" s="72">
        <v>2.6068821689259644E-3</v>
      </c>
      <c r="M52" s="72">
        <v>1.0427528675703858E-3</v>
      </c>
      <c r="N52" s="72">
        <v>0.59906152241918664</v>
      </c>
      <c r="O52" s="74">
        <v>9590</v>
      </c>
    </row>
    <row r="53" spans="2:18" x14ac:dyDescent="0.2">
      <c r="B53" s="33" t="s">
        <v>285</v>
      </c>
      <c r="C53" s="18" t="s">
        <v>291</v>
      </c>
      <c r="D53" s="33" t="s">
        <v>362</v>
      </c>
      <c r="E53" s="72">
        <v>0</v>
      </c>
      <c r="F53" s="72">
        <v>0</v>
      </c>
      <c r="G53" s="72">
        <v>0</v>
      </c>
      <c r="H53" s="72">
        <v>0</v>
      </c>
      <c r="I53" s="72">
        <v>0</v>
      </c>
      <c r="J53" s="72">
        <v>0</v>
      </c>
      <c r="K53" s="72">
        <v>0</v>
      </c>
      <c r="L53" s="72">
        <v>0</v>
      </c>
      <c r="M53" s="72">
        <v>0</v>
      </c>
      <c r="N53" s="72">
        <v>1</v>
      </c>
      <c r="O53" s="74">
        <v>7470</v>
      </c>
    </row>
    <row r="54" spans="2:18" x14ac:dyDescent="0.2">
      <c r="B54" s="33" t="s">
        <v>292</v>
      </c>
      <c r="C54" s="18" t="s">
        <v>293</v>
      </c>
      <c r="D54" s="33" t="s">
        <v>363</v>
      </c>
      <c r="E54" s="72">
        <v>2.5683060109289616E-2</v>
      </c>
      <c r="F54" s="72">
        <v>5.628415300546448E-2</v>
      </c>
      <c r="G54" s="72">
        <v>0.10163934426229508</v>
      </c>
      <c r="H54" s="72">
        <v>3.2786885245901641E-2</v>
      </c>
      <c r="I54" s="72">
        <v>2.6229508196721311E-2</v>
      </c>
      <c r="J54" s="72">
        <v>3.3333333333333333E-2</v>
      </c>
      <c r="K54" s="72">
        <v>1.9672131147540985E-2</v>
      </c>
      <c r="L54" s="72">
        <v>3.8251366120218579E-3</v>
      </c>
      <c r="M54" s="72">
        <v>1.092896174863388E-3</v>
      </c>
      <c r="N54" s="72">
        <v>0.69945355191256831</v>
      </c>
      <c r="O54" s="74">
        <v>9150</v>
      </c>
    </row>
    <row r="55" spans="2:18" x14ac:dyDescent="0.2">
      <c r="B55" s="33" t="s">
        <v>292</v>
      </c>
      <c r="C55" s="18" t="s">
        <v>294</v>
      </c>
      <c r="D55" s="33" t="s">
        <v>388</v>
      </c>
      <c r="E55" s="72">
        <v>2.0743301642178046E-2</v>
      </c>
      <c r="F55" s="72">
        <v>5.2722558340535866E-2</v>
      </c>
      <c r="G55" s="72">
        <v>0.10025929127052723</v>
      </c>
      <c r="H55" s="72">
        <v>7.5194468452895416E-2</v>
      </c>
      <c r="I55" s="72">
        <v>5.5315471045808126E-2</v>
      </c>
      <c r="J55" s="72">
        <v>5.5315471045808126E-2</v>
      </c>
      <c r="K55" s="72">
        <v>2.5064822817631807E-2</v>
      </c>
      <c r="L55" s="72">
        <v>1.7286084701815039E-3</v>
      </c>
      <c r="M55" s="72" t="s">
        <v>591</v>
      </c>
      <c r="N55" s="72">
        <v>0.61106309420916161</v>
      </c>
      <c r="O55" s="74">
        <v>5785</v>
      </c>
    </row>
    <row r="56" spans="2:18" x14ac:dyDescent="0.2">
      <c r="B56" s="33" t="s">
        <v>292</v>
      </c>
      <c r="C56" s="18" t="s">
        <v>295</v>
      </c>
      <c r="D56" s="33" t="s">
        <v>364</v>
      </c>
      <c r="E56" s="72">
        <v>8.5959885386819486E-3</v>
      </c>
      <c r="F56" s="72">
        <v>2.148997134670487E-2</v>
      </c>
      <c r="G56" s="72">
        <v>2.5787965616045846E-2</v>
      </c>
      <c r="H56" s="72">
        <v>2.4355300859598854E-2</v>
      </c>
      <c r="I56" s="72">
        <v>1.8624641833810889E-2</v>
      </c>
      <c r="J56" s="72">
        <v>3.151862464183381E-2</v>
      </c>
      <c r="K56" s="72">
        <v>1.0028653295128941E-2</v>
      </c>
      <c r="L56" s="72" t="s">
        <v>591</v>
      </c>
      <c r="M56" s="72" t="s">
        <v>591</v>
      </c>
      <c r="N56" s="72">
        <v>0.85530085959885382</v>
      </c>
      <c r="O56" s="74">
        <v>3490</v>
      </c>
    </row>
    <row r="57" spans="2:18" x14ac:dyDescent="0.2">
      <c r="B57" s="33" t="s">
        <v>292</v>
      </c>
      <c r="C57" s="18" t="s">
        <v>296</v>
      </c>
      <c r="D57" s="33" t="s">
        <v>365</v>
      </c>
      <c r="E57" s="72">
        <v>2.258469259723965E-2</v>
      </c>
      <c r="F57" s="72">
        <v>3.0112923462986198E-2</v>
      </c>
      <c r="G57" s="72">
        <v>5.520702634880803E-2</v>
      </c>
      <c r="H57" s="72">
        <v>4.51693851944793E-2</v>
      </c>
      <c r="I57" s="72">
        <v>3.7641154328732745E-2</v>
      </c>
      <c r="J57" s="72">
        <v>4.3914680050188205E-2</v>
      </c>
      <c r="K57" s="72">
        <v>2.5094102885821833E-2</v>
      </c>
      <c r="L57" s="72">
        <v>7.5282308657465494E-3</v>
      </c>
      <c r="M57" s="72" t="s">
        <v>591</v>
      </c>
      <c r="N57" s="72">
        <v>0.7327478042659975</v>
      </c>
      <c r="O57" s="74">
        <v>3985</v>
      </c>
    </row>
    <row r="58" spans="2:18" x14ac:dyDescent="0.2">
      <c r="B58" s="33" t="s">
        <v>292</v>
      </c>
      <c r="C58" s="18" t="s">
        <v>297</v>
      </c>
      <c r="D58" s="33" t="s">
        <v>389</v>
      </c>
      <c r="E58" s="72">
        <v>1.4675052410901468E-2</v>
      </c>
      <c r="F58" s="72">
        <v>0.11320754716981132</v>
      </c>
      <c r="G58" s="72">
        <v>0.29979035639412999</v>
      </c>
      <c r="H58" s="72">
        <v>0.20125786163522014</v>
      </c>
      <c r="I58" s="72">
        <v>0.14255765199161424</v>
      </c>
      <c r="J58" s="72">
        <v>0.13417190775681342</v>
      </c>
      <c r="K58" s="72">
        <v>6.0796645702306078E-2</v>
      </c>
      <c r="L58" s="72">
        <v>1.2578616352201259E-2</v>
      </c>
      <c r="M58" s="72" t="s">
        <v>591</v>
      </c>
      <c r="N58" s="72">
        <v>1.6771488469601678E-2</v>
      </c>
      <c r="O58" s="74">
        <v>2385</v>
      </c>
    </row>
    <row r="59" spans="2:18" x14ac:dyDescent="0.2">
      <c r="B59" s="33" t="s">
        <v>292</v>
      </c>
      <c r="C59" s="18" t="s">
        <v>298</v>
      </c>
      <c r="D59" s="33" t="s">
        <v>390</v>
      </c>
      <c r="E59" s="72">
        <v>1.40485312899106E-2</v>
      </c>
      <c r="F59" s="72">
        <v>4.8531289910600253E-2</v>
      </c>
      <c r="G59" s="72">
        <v>0.10217113665389528</v>
      </c>
      <c r="H59" s="72">
        <v>8.3014048531289908E-2</v>
      </c>
      <c r="I59" s="72">
        <v>8.1736909323116225E-2</v>
      </c>
      <c r="J59" s="72">
        <v>6.3856960408684549E-2</v>
      </c>
      <c r="K59" s="72">
        <v>2.9374201787994891E-2</v>
      </c>
      <c r="L59" s="72">
        <v>6.3856960408684551E-3</v>
      </c>
      <c r="M59" s="72">
        <v>2.554278416347382E-3</v>
      </c>
      <c r="N59" s="72">
        <v>0.56832694763729241</v>
      </c>
      <c r="O59" s="74">
        <v>3915</v>
      </c>
    </row>
    <row r="60" spans="2:18" x14ac:dyDescent="0.2">
      <c r="B60" s="33" t="s">
        <v>292</v>
      </c>
      <c r="C60" s="18" t="s">
        <v>299</v>
      </c>
      <c r="D60" s="33" t="s">
        <v>366</v>
      </c>
      <c r="E60" s="72">
        <v>1.6091954022988506E-2</v>
      </c>
      <c r="F60" s="72">
        <v>5.8237547892720308E-2</v>
      </c>
      <c r="G60" s="72">
        <v>0.25363984674329504</v>
      </c>
      <c r="H60" s="72">
        <v>0.15172413793103448</v>
      </c>
      <c r="I60" s="72">
        <v>0.11954022988505747</v>
      </c>
      <c r="J60" s="72">
        <v>0.10344827586206896</v>
      </c>
      <c r="K60" s="72">
        <v>6.2068965517241378E-2</v>
      </c>
      <c r="L60" s="72">
        <v>6.8965517241379309E-3</v>
      </c>
      <c r="M60" s="72">
        <v>1.5325670498084292E-3</v>
      </c>
      <c r="N60" s="72">
        <v>0.22605363984674329</v>
      </c>
      <c r="O60" s="74">
        <v>6525</v>
      </c>
    </row>
    <row r="61" spans="2:18" ht="6.75" customHeight="1" x14ac:dyDescent="0.2">
      <c r="N61" s="66"/>
      <c r="O61" s="65"/>
    </row>
    <row r="62" spans="2:18" x14ac:dyDescent="0.2">
      <c r="B62" s="33" t="s">
        <v>252</v>
      </c>
      <c r="C62" s="21" t="s">
        <v>39</v>
      </c>
      <c r="D62" s="33" t="s">
        <v>154</v>
      </c>
      <c r="E62" s="72">
        <v>1.0012515644555695E-2</v>
      </c>
      <c r="F62" s="72">
        <v>3.629536921151439E-2</v>
      </c>
      <c r="G62" s="72">
        <v>0.1214017521902378</v>
      </c>
      <c r="H62" s="72">
        <v>0.10012515644555695</v>
      </c>
      <c r="I62" s="72">
        <v>9.3867334167709635E-2</v>
      </c>
      <c r="J62" s="72">
        <v>8.0100125156445559E-2</v>
      </c>
      <c r="K62" s="72">
        <v>3.0037546933667083E-2</v>
      </c>
      <c r="L62" s="72">
        <v>5.0062578222778474E-3</v>
      </c>
      <c r="M62" s="72" t="s">
        <v>591</v>
      </c>
      <c r="N62" s="72">
        <v>0.52065081351689613</v>
      </c>
      <c r="O62" s="71">
        <v>3995</v>
      </c>
      <c r="Q62" s="73"/>
      <c r="R62" s="59"/>
    </row>
    <row r="63" spans="2:18" x14ac:dyDescent="0.2">
      <c r="B63" s="33" t="s">
        <v>252</v>
      </c>
      <c r="C63" s="21" t="s">
        <v>41</v>
      </c>
      <c r="D63" s="33" t="s">
        <v>155</v>
      </c>
      <c r="E63" s="72">
        <v>0</v>
      </c>
      <c r="F63" s="72">
        <v>0</v>
      </c>
      <c r="G63" s="72">
        <v>0</v>
      </c>
      <c r="H63" s="72">
        <v>0</v>
      </c>
      <c r="I63" s="72">
        <v>0</v>
      </c>
      <c r="J63" s="72">
        <v>0</v>
      </c>
      <c r="K63" s="72">
        <v>0</v>
      </c>
      <c r="L63" s="72">
        <v>0</v>
      </c>
      <c r="M63" s="72">
        <v>0</v>
      </c>
      <c r="N63" s="72">
        <v>1</v>
      </c>
      <c r="O63" s="71">
        <v>3245</v>
      </c>
      <c r="Q63" s="73"/>
      <c r="R63" s="59"/>
    </row>
    <row r="64" spans="2:18" x14ac:dyDescent="0.2">
      <c r="B64" s="33" t="s">
        <v>252</v>
      </c>
      <c r="C64" s="21" t="s">
        <v>43</v>
      </c>
      <c r="D64" s="33" t="s">
        <v>302</v>
      </c>
      <c r="E64" s="72">
        <v>0</v>
      </c>
      <c r="F64" s="72">
        <v>0</v>
      </c>
      <c r="G64" s="72">
        <v>0</v>
      </c>
      <c r="H64" s="72">
        <v>0</v>
      </c>
      <c r="I64" s="72">
        <v>0</v>
      </c>
      <c r="J64" s="72">
        <v>0</v>
      </c>
      <c r="K64" s="72">
        <v>0</v>
      </c>
      <c r="L64" s="72">
        <v>0</v>
      </c>
      <c r="M64" s="72">
        <v>0</v>
      </c>
      <c r="N64" s="72">
        <v>1</v>
      </c>
      <c r="O64" s="71">
        <v>2595</v>
      </c>
      <c r="Q64" s="73"/>
      <c r="R64" s="59"/>
    </row>
    <row r="65" spans="2:18" x14ac:dyDescent="0.2">
      <c r="B65" s="33" t="s">
        <v>252</v>
      </c>
      <c r="C65" s="21" t="s">
        <v>44</v>
      </c>
      <c r="D65" s="33" t="s">
        <v>303</v>
      </c>
      <c r="E65" s="72">
        <v>0</v>
      </c>
      <c r="F65" s="72">
        <v>0</v>
      </c>
      <c r="G65" s="72">
        <v>0</v>
      </c>
      <c r="H65" s="72">
        <v>0</v>
      </c>
      <c r="I65" s="72">
        <v>0</v>
      </c>
      <c r="J65" s="72">
        <v>0</v>
      </c>
      <c r="K65" s="72">
        <v>0</v>
      </c>
      <c r="L65" s="72">
        <v>0</v>
      </c>
      <c r="M65" s="72">
        <v>0</v>
      </c>
      <c r="N65" s="72">
        <v>1</v>
      </c>
      <c r="O65" s="71">
        <v>5075</v>
      </c>
      <c r="Q65" s="73"/>
      <c r="R65" s="59"/>
    </row>
    <row r="66" spans="2:18" x14ac:dyDescent="0.2">
      <c r="B66" s="33" t="s">
        <v>252</v>
      </c>
      <c r="C66" s="21" t="s">
        <v>46</v>
      </c>
      <c r="D66" s="33" t="s">
        <v>158</v>
      </c>
      <c r="E66" s="72">
        <v>0</v>
      </c>
      <c r="F66" s="72">
        <v>0</v>
      </c>
      <c r="G66" s="72">
        <v>0</v>
      </c>
      <c r="H66" s="72">
        <v>0</v>
      </c>
      <c r="I66" s="72">
        <v>0</v>
      </c>
      <c r="J66" s="72">
        <v>0</v>
      </c>
      <c r="K66" s="72">
        <v>0</v>
      </c>
      <c r="L66" s="72">
        <v>0</v>
      </c>
      <c r="M66" s="72">
        <v>0</v>
      </c>
      <c r="N66" s="72">
        <v>1</v>
      </c>
      <c r="O66" s="71">
        <v>2390</v>
      </c>
      <c r="Q66" s="73"/>
      <c r="R66" s="59"/>
    </row>
    <row r="67" spans="2:18" x14ac:dyDescent="0.2">
      <c r="B67" s="33" t="s">
        <v>252</v>
      </c>
      <c r="C67" s="21" t="s">
        <v>48</v>
      </c>
      <c r="D67" s="33" t="s">
        <v>160</v>
      </c>
      <c r="E67" s="72">
        <v>0</v>
      </c>
      <c r="F67" s="72">
        <v>0</v>
      </c>
      <c r="G67" s="72">
        <v>0</v>
      </c>
      <c r="H67" s="72">
        <v>0</v>
      </c>
      <c r="I67" s="72">
        <v>0</v>
      </c>
      <c r="J67" s="72">
        <v>0</v>
      </c>
      <c r="K67" s="72">
        <v>0</v>
      </c>
      <c r="L67" s="72">
        <v>0</v>
      </c>
      <c r="M67" s="72">
        <v>0</v>
      </c>
      <c r="N67" s="72">
        <v>1</v>
      </c>
      <c r="O67" s="71">
        <v>8675</v>
      </c>
      <c r="Q67" s="73"/>
      <c r="R67" s="59"/>
    </row>
    <row r="68" spans="2:18" x14ac:dyDescent="0.2">
      <c r="B68" s="33" t="s">
        <v>252</v>
      </c>
      <c r="C68" s="21" t="s">
        <v>49</v>
      </c>
      <c r="D68" s="33" t="s">
        <v>161</v>
      </c>
      <c r="E68" s="72">
        <v>3.3854166666666664E-2</v>
      </c>
      <c r="F68" s="72">
        <v>0.13802083333333334</v>
      </c>
      <c r="G68" s="72">
        <v>0.265625</v>
      </c>
      <c r="H68" s="72">
        <v>0.14322916666666666</v>
      </c>
      <c r="I68" s="72">
        <v>0.1171875</v>
      </c>
      <c r="J68" s="72">
        <v>9.8958333333333329E-2</v>
      </c>
      <c r="K68" s="72">
        <v>6.25E-2</v>
      </c>
      <c r="L68" s="72">
        <v>2.0833333333333332E-2</v>
      </c>
      <c r="M68" s="72" t="s">
        <v>591</v>
      </c>
      <c r="N68" s="72">
        <v>0.1171875</v>
      </c>
      <c r="O68" s="71">
        <v>1920</v>
      </c>
      <c r="Q68" s="73"/>
      <c r="R68" s="59"/>
    </row>
    <row r="69" spans="2:18" x14ac:dyDescent="0.2">
      <c r="B69" s="33" t="s">
        <v>252</v>
      </c>
      <c r="C69" s="21" t="s">
        <v>50</v>
      </c>
      <c r="D69" s="33" t="s">
        <v>304</v>
      </c>
      <c r="E69" s="72">
        <v>2.8132992327365727E-2</v>
      </c>
      <c r="F69" s="72">
        <v>6.1381074168797956E-2</v>
      </c>
      <c r="G69" s="72">
        <v>0.20971867007672634</v>
      </c>
      <c r="H69" s="72">
        <v>0.16751918158567775</v>
      </c>
      <c r="I69" s="72">
        <v>0.14066496163682865</v>
      </c>
      <c r="J69" s="72">
        <v>0.14833759590792839</v>
      </c>
      <c r="K69" s="72">
        <v>5.8823529411764705E-2</v>
      </c>
      <c r="L69" s="72">
        <v>1.0230179028132993E-2</v>
      </c>
      <c r="M69" s="72" t="s">
        <v>591</v>
      </c>
      <c r="N69" s="72">
        <v>0.17519181585677748</v>
      </c>
      <c r="O69" s="71">
        <v>3910</v>
      </c>
      <c r="Q69" s="73"/>
      <c r="R69" s="59"/>
    </row>
    <row r="70" spans="2:18" x14ac:dyDescent="0.2">
      <c r="B70" s="33" t="s">
        <v>252</v>
      </c>
      <c r="C70" s="21" t="s">
        <v>51</v>
      </c>
      <c r="D70" s="33" t="s">
        <v>162</v>
      </c>
      <c r="E70" s="72">
        <v>6.8886337543053958E-3</v>
      </c>
      <c r="F70" s="72">
        <v>2.6406429391504019E-2</v>
      </c>
      <c r="G70" s="72">
        <v>0.14925373134328357</v>
      </c>
      <c r="H70" s="72">
        <v>0.14006888633754305</v>
      </c>
      <c r="I70" s="72">
        <v>0.10907003444316878</v>
      </c>
      <c r="J70" s="72">
        <v>0.11595866819747416</v>
      </c>
      <c r="K70" s="72">
        <v>1.4925373134328358E-2</v>
      </c>
      <c r="L70" s="72">
        <v>0</v>
      </c>
      <c r="M70" s="72" t="s">
        <v>591</v>
      </c>
      <c r="N70" s="72">
        <v>0.4362801377726751</v>
      </c>
      <c r="O70" s="71">
        <v>4355</v>
      </c>
      <c r="Q70" s="73"/>
      <c r="R70" s="59"/>
    </row>
    <row r="71" spans="2:18" x14ac:dyDescent="0.2">
      <c r="B71" s="33" t="s">
        <v>252</v>
      </c>
      <c r="C71" s="21" t="s">
        <v>59</v>
      </c>
      <c r="D71" s="33" t="s">
        <v>168</v>
      </c>
      <c r="E71" s="72">
        <v>0</v>
      </c>
      <c r="F71" s="72">
        <v>0</v>
      </c>
      <c r="G71" s="72">
        <v>0</v>
      </c>
      <c r="H71" s="72">
        <v>0</v>
      </c>
      <c r="I71" s="72">
        <v>0</v>
      </c>
      <c r="J71" s="72">
        <v>0</v>
      </c>
      <c r="K71" s="72">
        <v>0</v>
      </c>
      <c r="L71" s="72">
        <v>0</v>
      </c>
      <c r="M71" s="72">
        <v>0</v>
      </c>
      <c r="N71" s="72">
        <v>1</v>
      </c>
      <c r="O71" s="71">
        <v>2360</v>
      </c>
      <c r="Q71" s="73"/>
      <c r="R71" s="59"/>
    </row>
    <row r="72" spans="2:18" x14ac:dyDescent="0.2">
      <c r="B72" s="33" t="s">
        <v>252</v>
      </c>
      <c r="C72" s="21" t="s">
        <v>60</v>
      </c>
      <c r="D72" s="33" t="s">
        <v>169</v>
      </c>
      <c r="E72" s="72">
        <v>0</v>
      </c>
      <c r="F72" s="72">
        <v>0</v>
      </c>
      <c r="G72" s="72">
        <v>0</v>
      </c>
      <c r="H72" s="72">
        <v>0</v>
      </c>
      <c r="I72" s="72">
        <v>0</v>
      </c>
      <c r="J72" s="72">
        <v>0</v>
      </c>
      <c r="K72" s="72">
        <v>0</v>
      </c>
      <c r="L72" s="72">
        <v>0</v>
      </c>
      <c r="M72" s="72">
        <v>0</v>
      </c>
      <c r="N72" s="72">
        <v>1</v>
      </c>
      <c r="O72" s="71">
        <v>2350</v>
      </c>
      <c r="Q72" s="73"/>
      <c r="R72" s="59"/>
    </row>
    <row r="73" spans="2:18" x14ac:dyDescent="0.2">
      <c r="B73" s="33" t="s">
        <v>252</v>
      </c>
      <c r="C73" s="21" t="s">
        <v>69</v>
      </c>
      <c r="D73" s="33" t="s">
        <v>305</v>
      </c>
      <c r="E73" s="72">
        <v>0</v>
      </c>
      <c r="F73" s="72">
        <v>0</v>
      </c>
      <c r="G73" s="72">
        <v>0</v>
      </c>
      <c r="H73" s="72">
        <v>0</v>
      </c>
      <c r="I73" s="72">
        <v>0</v>
      </c>
      <c r="J73" s="72">
        <v>0</v>
      </c>
      <c r="K73" s="72">
        <v>0</v>
      </c>
      <c r="L73" s="72">
        <v>0</v>
      </c>
      <c r="M73" s="72">
        <v>0</v>
      </c>
      <c r="N73" s="72">
        <v>1</v>
      </c>
      <c r="O73" s="71">
        <v>2775</v>
      </c>
      <c r="Q73" s="73"/>
      <c r="R73" s="59"/>
    </row>
    <row r="74" spans="2:18" x14ac:dyDescent="0.2">
      <c r="B74" s="33" t="s">
        <v>252</v>
      </c>
      <c r="C74" s="21" t="s">
        <v>70</v>
      </c>
      <c r="D74" s="33" t="s">
        <v>174</v>
      </c>
      <c r="E74" s="72">
        <v>0</v>
      </c>
      <c r="F74" s="72">
        <v>0</v>
      </c>
      <c r="G74" s="72">
        <v>0</v>
      </c>
      <c r="H74" s="72">
        <v>0</v>
      </c>
      <c r="I74" s="72">
        <v>0</v>
      </c>
      <c r="J74" s="72">
        <v>0</v>
      </c>
      <c r="K74" s="72">
        <v>0</v>
      </c>
      <c r="L74" s="72">
        <v>0</v>
      </c>
      <c r="M74" s="72">
        <v>0</v>
      </c>
      <c r="N74" s="72">
        <v>1</v>
      </c>
      <c r="O74" s="71">
        <v>2365</v>
      </c>
      <c r="Q74" s="73"/>
      <c r="R74" s="59"/>
    </row>
    <row r="75" spans="2:18" x14ac:dyDescent="0.2">
      <c r="B75" s="33" t="s">
        <v>242</v>
      </c>
      <c r="C75" s="21" t="s">
        <v>21</v>
      </c>
      <c r="D75" s="33" t="s">
        <v>306</v>
      </c>
      <c r="E75" s="72">
        <v>0</v>
      </c>
      <c r="F75" s="72">
        <v>0</v>
      </c>
      <c r="G75" s="72">
        <v>0</v>
      </c>
      <c r="H75" s="72">
        <v>0</v>
      </c>
      <c r="I75" s="72">
        <v>0</v>
      </c>
      <c r="J75" s="72">
        <v>0</v>
      </c>
      <c r="K75" s="72">
        <v>0</v>
      </c>
      <c r="L75" s="72">
        <v>0</v>
      </c>
      <c r="M75" s="72">
        <v>0</v>
      </c>
      <c r="N75" s="72">
        <v>1</v>
      </c>
      <c r="O75" s="71">
        <v>4015</v>
      </c>
      <c r="Q75" s="73"/>
      <c r="R75" s="59"/>
    </row>
    <row r="76" spans="2:18" x14ac:dyDescent="0.2">
      <c r="B76" s="33" t="s">
        <v>242</v>
      </c>
      <c r="C76" s="21" t="s">
        <v>22</v>
      </c>
      <c r="D76" s="33" t="s">
        <v>142</v>
      </c>
      <c r="E76" s="72">
        <v>2.1505376344086021E-3</v>
      </c>
      <c r="F76" s="72">
        <v>7.526881720430108E-3</v>
      </c>
      <c r="G76" s="72">
        <v>1.5053763440860216E-2</v>
      </c>
      <c r="H76" s="72">
        <v>1.7204301075268817E-2</v>
      </c>
      <c r="I76" s="72">
        <v>9.6774193548387101E-3</v>
      </c>
      <c r="J76" s="72">
        <v>1.5053763440860216E-2</v>
      </c>
      <c r="K76" s="72">
        <v>1.2903225806451613E-2</v>
      </c>
      <c r="L76" s="72">
        <v>2.1505376344086021E-3</v>
      </c>
      <c r="M76" s="72" t="s">
        <v>591</v>
      </c>
      <c r="N76" s="72">
        <v>0.91720430107526885</v>
      </c>
      <c r="O76" s="71">
        <v>4650</v>
      </c>
      <c r="Q76" s="73"/>
      <c r="R76" s="59"/>
    </row>
    <row r="77" spans="2:18" x14ac:dyDescent="0.2">
      <c r="B77" s="33" t="s">
        <v>242</v>
      </c>
      <c r="C77" s="21" t="s">
        <v>23</v>
      </c>
      <c r="D77" s="33" t="s">
        <v>307</v>
      </c>
      <c r="E77" s="72">
        <v>1.3157894736842105E-2</v>
      </c>
      <c r="F77" s="72">
        <v>6.4144736842105268E-2</v>
      </c>
      <c r="G77" s="72">
        <v>0.19243421052631579</v>
      </c>
      <c r="H77" s="72">
        <v>0.15953947368421054</v>
      </c>
      <c r="I77" s="72">
        <v>0.11677631578947369</v>
      </c>
      <c r="J77" s="72">
        <v>0.12006578947368421</v>
      </c>
      <c r="K77" s="72">
        <v>5.7565789473684209E-2</v>
      </c>
      <c r="L77" s="72">
        <v>1.4802631578947368E-2</v>
      </c>
      <c r="M77" s="72" t="s">
        <v>591</v>
      </c>
      <c r="N77" s="72">
        <v>0.25986842105263158</v>
      </c>
      <c r="O77" s="71">
        <v>3040</v>
      </c>
      <c r="Q77" s="73"/>
      <c r="R77" s="59"/>
    </row>
    <row r="78" spans="2:18" x14ac:dyDescent="0.2">
      <c r="B78" s="33" t="s">
        <v>242</v>
      </c>
      <c r="C78" s="21" t="s">
        <v>24</v>
      </c>
      <c r="D78" s="33" t="s">
        <v>143</v>
      </c>
      <c r="E78" s="72">
        <v>4.3763676148796497E-3</v>
      </c>
      <c r="F78" s="72">
        <v>3.5010940919037198E-2</v>
      </c>
      <c r="G78" s="72">
        <v>0.16411378555798686</v>
      </c>
      <c r="H78" s="72">
        <v>0.10065645514223195</v>
      </c>
      <c r="I78" s="72">
        <v>5.9080962800875277E-2</v>
      </c>
      <c r="J78" s="72">
        <v>6.1269146608315096E-2</v>
      </c>
      <c r="K78" s="72">
        <v>4.1575492341356671E-2</v>
      </c>
      <c r="L78" s="72">
        <v>6.5645514223194746E-3</v>
      </c>
      <c r="M78" s="72" t="s">
        <v>591</v>
      </c>
      <c r="N78" s="72">
        <v>0.52735229759299784</v>
      </c>
      <c r="O78" s="71">
        <v>2285</v>
      </c>
      <c r="Q78" s="73"/>
      <c r="R78" s="59"/>
    </row>
    <row r="79" spans="2:18" x14ac:dyDescent="0.2">
      <c r="B79" s="33" t="s">
        <v>242</v>
      </c>
      <c r="C79" s="21" t="s">
        <v>25</v>
      </c>
      <c r="D79" s="33" t="s">
        <v>308</v>
      </c>
      <c r="E79" s="72" t="s">
        <v>591</v>
      </c>
      <c r="F79" s="72" t="s">
        <v>591</v>
      </c>
      <c r="G79" s="72" t="s">
        <v>591</v>
      </c>
      <c r="H79" s="72">
        <v>6.4308681672025723E-3</v>
      </c>
      <c r="I79" s="72">
        <v>4.8231511254019296E-3</v>
      </c>
      <c r="J79" s="72">
        <v>9.6463022508038593E-3</v>
      </c>
      <c r="K79" s="72">
        <v>1.2861736334405145E-2</v>
      </c>
      <c r="L79" s="72" t="s">
        <v>591</v>
      </c>
      <c r="M79" s="72" t="s">
        <v>591</v>
      </c>
      <c r="N79" s="72">
        <v>0.96141479099678462</v>
      </c>
      <c r="O79" s="71">
        <v>3110</v>
      </c>
      <c r="Q79" s="73"/>
      <c r="R79" s="59"/>
    </row>
    <row r="80" spans="2:18" x14ac:dyDescent="0.2">
      <c r="B80" s="33" t="s">
        <v>242</v>
      </c>
      <c r="C80" s="21" t="s">
        <v>26</v>
      </c>
      <c r="D80" s="33" t="s">
        <v>309</v>
      </c>
      <c r="E80" s="72">
        <v>1.3262599469496022E-2</v>
      </c>
      <c r="F80" s="72">
        <v>3.9787798408488062E-2</v>
      </c>
      <c r="G80" s="72">
        <v>0.11936339522546419</v>
      </c>
      <c r="H80" s="72">
        <v>6.6312997347480113E-2</v>
      </c>
      <c r="I80" s="72">
        <v>7.6923076923076927E-2</v>
      </c>
      <c r="J80" s="72">
        <v>0.10079575596816977</v>
      </c>
      <c r="K80" s="72">
        <v>3.4482758620689655E-2</v>
      </c>
      <c r="L80" s="72">
        <v>1.8567639257294429E-2</v>
      </c>
      <c r="M80" s="72" t="s">
        <v>591</v>
      </c>
      <c r="N80" s="72">
        <v>0.52785145888594165</v>
      </c>
      <c r="O80" s="71">
        <v>1885</v>
      </c>
      <c r="Q80" s="73"/>
      <c r="R80" s="59"/>
    </row>
    <row r="81" spans="2:18" x14ac:dyDescent="0.2">
      <c r="B81" s="33" t="s">
        <v>242</v>
      </c>
      <c r="C81" s="21" t="s">
        <v>27</v>
      </c>
      <c r="D81" s="33" t="s">
        <v>144</v>
      </c>
      <c r="E81" s="72">
        <v>1.4184397163120567E-2</v>
      </c>
      <c r="F81" s="72">
        <v>0.10283687943262411</v>
      </c>
      <c r="G81" s="72">
        <v>0.22340425531914893</v>
      </c>
      <c r="H81" s="72">
        <v>0.18794326241134751</v>
      </c>
      <c r="I81" s="72">
        <v>7.4468085106382975E-2</v>
      </c>
      <c r="J81" s="72">
        <v>6.7375886524822695E-2</v>
      </c>
      <c r="K81" s="72">
        <v>3.9007092198581561E-2</v>
      </c>
      <c r="L81" s="72">
        <v>2.4822695035460994E-2</v>
      </c>
      <c r="M81" s="72" t="s">
        <v>591</v>
      </c>
      <c r="N81" s="72">
        <v>0.26595744680851063</v>
      </c>
      <c r="O81" s="71">
        <v>1410</v>
      </c>
      <c r="Q81" s="73"/>
      <c r="R81" s="59"/>
    </row>
    <row r="82" spans="2:18" x14ac:dyDescent="0.2">
      <c r="B82" s="33" t="s">
        <v>242</v>
      </c>
      <c r="C82" s="21" t="s">
        <v>28</v>
      </c>
      <c r="D82" s="33" t="s">
        <v>145</v>
      </c>
      <c r="E82" s="72">
        <v>2.4844720496894408E-2</v>
      </c>
      <c r="F82" s="72">
        <v>6.5838509316770183E-2</v>
      </c>
      <c r="G82" s="72">
        <v>0.16645962732919253</v>
      </c>
      <c r="H82" s="72">
        <v>0.15652173913043479</v>
      </c>
      <c r="I82" s="72">
        <v>0.12422360248447205</v>
      </c>
      <c r="J82" s="72">
        <v>0.12049689440993788</v>
      </c>
      <c r="K82" s="72">
        <v>6.8322981366459631E-2</v>
      </c>
      <c r="L82" s="72">
        <v>1.3664596273291925E-2</v>
      </c>
      <c r="M82" s="72">
        <v>2.4844720496894411E-3</v>
      </c>
      <c r="N82" s="72">
        <v>0.25590062111801243</v>
      </c>
      <c r="O82" s="71">
        <v>4025</v>
      </c>
      <c r="Q82" s="73"/>
      <c r="R82" s="59"/>
    </row>
    <row r="83" spans="2:18" x14ac:dyDescent="0.2">
      <c r="B83" s="33" t="s">
        <v>242</v>
      </c>
      <c r="C83" s="21" t="s">
        <v>29</v>
      </c>
      <c r="D83" s="33" t="s">
        <v>146</v>
      </c>
      <c r="E83" s="72">
        <v>1.2687427912341407E-2</v>
      </c>
      <c r="F83" s="72">
        <v>4.0369088811995385E-2</v>
      </c>
      <c r="G83" s="72">
        <v>0.1845444059976932</v>
      </c>
      <c r="H83" s="72">
        <v>0.13264129181084197</v>
      </c>
      <c r="I83" s="72">
        <v>0.11303344867358708</v>
      </c>
      <c r="J83" s="72">
        <v>0.12110726643598616</v>
      </c>
      <c r="K83" s="72">
        <v>5.9976931949250287E-2</v>
      </c>
      <c r="L83" s="72">
        <v>1.2687427912341407E-2</v>
      </c>
      <c r="M83" s="72">
        <v>3.4602076124567475E-3</v>
      </c>
      <c r="N83" s="72">
        <v>0.31833910034602075</v>
      </c>
      <c r="O83" s="71">
        <v>4335</v>
      </c>
      <c r="Q83" s="73"/>
      <c r="R83" s="59"/>
    </row>
    <row r="84" spans="2:18" x14ac:dyDescent="0.2">
      <c r="B84" s="33" t="s">
        <v>242</v>
      </c>
      <c r="C84" s="21" t="s">
        <v>30</v>
      </c>
      <c r="D84" s="33" t="s">
        <v>147</v>
      </c>
      <c r="E84" s="72">
        <v>0</v>
      </c>
      <c r="F84" s="72">
        <v>0</v>
      </c>
      <c r="G84" s="72">
        <v>0</v>
      </c>
      <c r="H84" s="72">
        <v>0</v>
      </c>
      <c r="I84" s="72">
        <v>0</v>
      </c>
      <c r="J84" s="72">
        <v>0</v>
      </c>
      <c r="K84" s="72">
        <v>0</v>
      </c>
      <c r="L84" s="72">
        <v>0</v>
      </c>
      <c r="M84" s="72">
        <v>0</v>
      </c>
      <c r="N84" s="72">
        <v>1</v>
      </c>
      <c r="O84" s="71">
        <v>1950</v>
      </c>
      <c r="Q84" s="73"/>
      <c r="R84" s="59"/>
    </row>
    <row r="85" spans="2:18" x14ac:dyDescent="0.2">
      <c r="B85" s="33" t="s">
        <v>242</v>
      </c>
      <c r="C85" s="21" t="s">
        <v>31</v>
      </c>
      <c r="D85" s="33" t="s">
        <v>310</v>
      </c>
      <c r="E85" s="72">
        <v>1.0189228529839884E-2</v>
      </c>
      <c r="F85" s="72">
        <v>6.1135371179039298E-2</v>
      </c>
      <c r="G85" s="72">
        <v>0.28238719068413393</v>
      </c>
      <c r="H85" s="72">
        <v>0.24454148471615719</v>
      </c>
      <c r="I85" s="72">
        <v>0.16011644832605532</v>
      </c>
      <c r="J85" s="72">
        <v>0.11935953420669577</v>
      </c>
      <c r="K85" s="72">
        <v>6.4046579330422126E-2</v>
      </c>
      <c r="L85" s="72">
        <v>3.2023289665211063E-2</v>
      </c>
      <c r="M85" s="72">
        <v>2.911208151382824E-3</v>
      </c>
      <c r="N85" s="72">
        <v>2.0378457059679767E-2</v>
      </c>
      <c r="O85" s="71">
        <v>3435</v>
      </c>
      <c r="Q85" s="73"/>
      <c r="R85" s="59"/>
    </row>
    <row r="86" spans="2:18" x14ac:dyDescent="0.2">
      <c r="B86" s="33" t="s">
        <v>242</v>
      </c>
      <c r="C86" s="21" t="s">
        <v>32</v>
      </c>
      <c r="D86" s="33" t="s">
        <v>311</v>
      </c>
      <c r="E86" s="72">
        <v>2.6699029126213591E-2</v>
      </c>
      <c r="F86" s="72">
        <v>7.0388349514563103E-2</v>
      </c>
      <c r="G86" s="72">
        <v>0.21116504854368931</v>
      </c>
      <c r="H86" s="72">
        <v>0.18567961165048544</v>
      </c>
      <c r="I86" s="72">
        <v>0.16019417475728157</v>
      </c>
      <c r="J86" s="72">
        <v>0.14441747572815533</v>
      </c>
      <c r="K86" s="72">
        <v>7.0388349514563103E-2</v>
      </c>
      <c r="L86" s="72">
        <v>1.2135922330097087E-2</v>
      </c>
      <c r="M86" s="72" t="s">
        <v>591</v>
      </c>
      <c r="N86" s="72">
        <v>0.11771844660194175</v>
      </c>
      <c r="O86" s="71">
        <v>4120</v>
      </c>
      <c r="Q86" s="73"/>
      <c r="R86" s="59"/>
    </row>
    <row r="87" spans="2:18" x14ac:dyDescent="0.2">
      <c r="B87" s="33" t="s">
        <v>242</v>
      </c>
      <c r="C87" s="21" t="s">
        <v>427</v>
      </c>
      <c r="D87" s="33" t="s">
        <v>428</v>
      </c>
      <c r="E87" s="72">
        <v>0</v>
      </c>
      <c r="F87" s="72">
        <v>0</v>
      </c>
      <c r="G87" s="72">
        <v>0</v>
      </c>
      <c r="H87" s="72">
        <v>0</v>
      </c>
      <c r="I87" s="72">
        <v>0</v>
      </c>
      <c r="J87" s="72">
        <v>0</v>
      </c>
      <c r="K87" s="72">
        <v>0</v>
      </c>
      <c r="L87" s="72">
        <v>0</v>
      </c>
      <c r="M87" s="72">
        <v>0</v>
      </c>
      <c r="N87" s="72">
        <v>1</v>
      </c>
      <c r="O87" s="71">
        <v>1140</v>
      </c>
      <c r="Q87" s="73"/>
      <c r="R87" s="59"/>
    </row>
    <row r="88" spans="2:18" x14ac:dyDescent="0.2">
      <c r="B88" s="33" t="s">
        <v>242</v>
      </c>
      <c r="C88" s="21" t="s">
        <v>33</v>
      </c>
      <c r="D88" s="33" t="s">
        <v>148</v>
      </c>
      <c r="E88" s="72">
        <v>0</v>
      </c>
      <c r="F88" s="72">
        <v>0</v>
      </c>
      <c r="G88" s="72">
        <v>0</v>
      </c>
      <c r="H88" s="72">
        <v>0</v>
      </c>
      <c r="I88" s="72">
        <v>0</v>
      </c>
      <c r="J88" s="72">
        <v>0</v>
      </c>
      <c r="K88" s="72">
        <v>0</v>
      </c>
      <c r="L88" s="72">
        <v>0</v>
      </c>
      <c r="M88" s="72">
        <v>0</v>
      </c>
      <c r="N88" s="72">
        <v>1</v>
      </c>
      <c r="O88" s="71">
        <v>2320</v>
      </c>
      <c r="Q88" s="73"/>
      <c r="R88" s="59"/>
    </row>
    <row r="89" spans="2:18" x14ac:dyDescent="0.2">
      <c r="B89" s="33" t="s">
        <v>242</v>
      </c>
      <c r="C89" s="21" t="s">
        <v>34</v>
      </c>
      <c r="D89" s="33" t="s">
        <v>149</v>
      </c>
      <c r="E89" s="72">
        <v>3.9955604883462822E-2</v>
      </c>
      <c r="F89" s="72">
        <v>0.12874583795782463</v>
      </c>
      <c r="G89" s="72">
        <v>0.27968923418423974</v>
      </c>
      <c r="H89" s="72">
        <v>0.20088790233074361</v>
      </c>
      <c r="I89" s="72">
        <v>0.13651498335183129</v>
      </c>
      <c r="J89" s="72">
        <v>9.8779134295227528E-2</v>
      </c>
      <c r="K89" s="72">
        <v>6.2153163152053277E-2</v>
      </c>
      <c r="L89" s="72">
        <v>2.3307436182019976E-2</v>
      </c>
      <c r="M89" s="72" t="s">
        <v>591</v>
      </c>
      <c r="N89" s="72">
        <v>2.8856825749167592E-2</v>
      </c>
      <c r="O89" s="71">
        <v>4505</v>
      </c>
      <c r="Q89" s="73"/>
      <c r="R89" s="59"/>
    </row>
    <row r="90" spans="2:18" x14ac:dyDescent="0.2">
      <c r="B90" s="33" t="s">
        <v>242</v>
      </c>
      <c r="C90" s="21" t="s">
        <v>35</v>
      </c>
      <c r="D90" s="33" t="s">
        <v>150</v>
      </c>
      <c r="E90" s="72" t="s">
        <v>591</v>
      </c>
      <c r="F90" s="72">
        <v>1.9723865877712032E-2</v>
      </c>
      <c r="G90" s="72">
        <v>6.3116370808678504E-2</v>
      </c>
      <c r="H90" s="72">
        <v>8.6785009861932938E-2</v>
      </c>
      <c r="I90" s="72">
        <v>9.0729783037475351E-2</v>
      </c>
      <c r="J90" s="72">
        <v>9.4674556213017749E-2</v>
      </c>
      <c r="K90" s="72">
        <v>3.3530571992110451E-2</v>
      </c>
      <c r="L90" s="72">
        <v>9.8619329388560158E-3</v>
      </c>
      <c r="M90" s="72" t="s">
        <v>591</v>
      </c>
      <c r="N90" s="72">
        <v>0.5956607495069034</v>
      </c>
      <c r="O90" s="71">
        <v>2535</v>
      </c>
      <c r="Q90" s="73"/>
      <c r="R90" s="59"/>
    </row>
    <row r="91" spans="2:18" x14ac:dyDescent="0.2">
      <c r="B91" s="33" t="s">
        <v>242</v>
      </c>
      <c r="C91" s="21" t="s">
        <v>36</v>
      </c>
      <c r="D91" s="33" t="s">
        <v>151</v>
      </c>
      <c r="E91" s="72">
        <v>2.3026315789473683E-2</v>
      </c>
      <c r="F91" s="72">
        <v>8.5526315789473686E-2</v>
      </c>
      <c r="G91" s="72">
        <v>0.22368421052631579</v>
      </c>
      <c r="H91" s="72">
        <v>0.24671052631578946</v>
      </c>
      <c r="I91" s="72">
        <v>0.14144736842105263</v>
      </c>
      <c r="J91" s="72">
        <v>0.13157894736842105</v>
      </c>
      <c r="K91" s="72">
        <v>6.5789473684210523E-2</v>
      </c>
      <c r="L91" s="72">
        <v>1.3157894736842105E-2</v>
      </c>
      <c r="M91" s="72" t="s">
        <v>591</v>
      </c>
      <c r="N91" s="72">
        <v>6.9078947368421059E-2</v>
      </c>
      <c r="O91" s="71">
        <v>1520</v>
      </c>
      <c r="Q91" s="73"/>
      <c r="R91" s="59"/>
    </row>
    <row r="92" spans="2:18" x14ac:dyDescent="0.2">
      <c r="B92" s="33" t="s">
        <v>242</v>
      </c>
      <c r="C92" s="21" t="s">
        <v>37</v>
      </c>
      <c r="D92" s="33" t="s">
        <v>152</v>
      </c>
      <c r="E92" s="72" t="s">
        <v>591</v>
      </c>
      <c r="F92" s="72" t="s">
        <v>591</v>
      </c>
      <c r="G92" s="72" t="s">
        <v>591</v>
      </c>
      <c r="H92" s="72">
        <v>0</v>
      </c>
      <c r="I92" s="72" t="s">
        <v>591</v>
      </c>
      <c r="J92" s="72" t="s">
        <v>591</v>
      </c>
      <c r="K92" s="72" t="s">
        <v>591</v>
      </c>
      <c r="L92" s="72">
        <v>0</v>
      </c>
      <c r="M92" s="72">
        <v>0</v>
      </c>
      <c r="N92" s="72">
        <v>0.99485861182519275</v>
      </c>
      <c r="O92" s="71">
        <v>1945</v>
      </c>
      <c r="Q92" s="73"/>
      <c r="R92" s="59"/>
    </row>
    <row r="93" spans="2:18" x14ac:dyDescent="0.2">
      <c r="B93" s="33" t="s">
        <v>242</v>
      </c>
      <c r="C93" s="21" t="s">
        <v>38</v>
      </c>
      <c r="D93" s="33" t="s">
        <v>153</v>
      </c>
      <c r="E93" s="72">
        <v>5.6521739130434782E-2</v>
      </c>
      <c r="F93" s="72">
        <v>9.5652173913043481E-2</v>
      </c>
      <c r="G93" s="72">
        <v>0.10434782608695652</v>
      </c>
      <c r="H93" s="72">
        <v>9.1304347826086957E-2</v>
      </c>
      <c r="I93" s="72">
        <v>8.6956521739130432E-2</v>
      </c>
      <c r="J93" s="72">
        <v>0.10869565217391304</v>
      </c>
      <c r="K93" s="72">
        <v>6.5217391304347824E-2</v>
      </c>
      <c r="L93" s="72">
        <v>1.3043478260869565E-2</v>
      </c>
      <c r="M93" s="72" t="s">
        <v>591</v>
      </c>
      <c r="N93" s="72">
        <v>0.38695652173913042</v>
      </c>
      <c r="O93" s="71">
        <v>1150</v>
      </c>
      <c r="Q93" s="73"/>
      <c r="R93" s="59"/>
    </row>
    <row r="94" spans="2:18" x14ac:dyDescent="0.2">
      <c r="B94" s="33" t="s">
        <v>264</v>
      </c>
      <c r="C94" s="21" t="s">
        <v>40</v>
      </c>
      <c r="D94" s="33" t="s">
        <v>312</v>
      </c>
      <c r="E94" s="72">
        <v>0</v>
      </c>
      <c r="F94" s="72">
        <v>0</v>
      </c>
      <c r="G94" s="72">
        <v>0</v>
      </c>
      <c r="H94" s="72">
        <v>0</v>
      </c>
      <c r="I94" s="72">
        <v>0</v>
      </c>
      <c r="J94" s="72">
        <v>0</v>
      </c>
      <c r="K94" s="72">
        <v>0</v>
      </c>
      <c r="L94" s="72">
        <v>0</v>
      </c>
      <c r="M94" s="72">
        <v>0</v>
      </c>
      <c r="N94" s="72">
        <v>0</v>
      </c>
      <c r="O94" s="71">
        <v>0</v>
      </c>
      <c r="Q94" s="73"/>
      <c r="R94" s="59"/>
    </row>
    <row r="95" spans="2:18" x14ac:dyDescent="0.2">
      <c r="B95" s="33" t="s">
        <v>264</v>
      </c>
      <c r="C95" s="21" t="s">
        <v>42</v>
      </c>
      <c r="D95" s="33" t="s">
        <v>156</v>
      </c>
      <c r="E95" s="72">
        <v>1.1406844106463879E-2</v>
      </c>
      <c r="F95" s="72">
        <v>2.2813688212927757E-2</v>
      </c>
      <c r="G95" s="72">
        <v>6.4638783269961975E-2</v>
      </c>
      <c r="H95" s="72">
        <v>7.0342205323193921E-2</v>
      </c>
      <c r="I95" s="72">
        <v>7.9847908745247151E-2</v>
      </c>
      <c r="J95" s="72">
        <v>0.10266159695817491</v>
      </c>
      <c r="K95" s="72">
        <v>6.4638783269961975E-2</v>
      </c>
      <c r="L95" s="72">
        <v>7.6045627376425855E-3</v>
      </c>
      <c r="M95" s="72" t="s">
        <v>591</v>
      </c>
      <c r="N95" s="72">
        <v>0.57414448669201523</v>
      </c>
      <c r="O95" s="71">
        <v>2630</v>
      </c>
      <c r="Q95" s="73"/>
      <c r="R95" s="59"/>
    </row>
    <row r="96" spans="2:18" x14ac:dyDescent="0.2">
      <c r="B96" s="33" t="s">
        <v>264</v>
      </c>
      <c r="C96" s="21" t="s">
        <v>45</v>
      </c>
      <c r="D96" s="33" t="s">
        <v>157</v>
      </c>
      <c r="E96" s="72">
        <v>0</v>
      </c>
      <c r="F96" s="72">
        <v>0</v>
      </c>
      <c r="G96" s="72">
        <v>0</v>
      </c>
      <c r="H96" s="72">
        <v>0</v>
      </c>
      <c r="I96" s="72">
        <v>0</v>
      </c>
      <c r="J96" s="72">
        <v>0</v>
      </c>
      <c r="K96" s="72">
        <v>0</v>
      </c>
      <c r="L96" s="72">
        <v>0</v>
      </c>
      <c r="M96" s="72">
        <v>0</v>
      </c>
      <c r="N96" s="72">
        <v>1</v>
      </c>
      <c r="O96" s="71">
        <v>1875</v>
      </c>
      <c r="Q96" s="73"/>
      <c r="R96" s="59"/>
    </row>
    <row r="97" spans="2:18" x14ac:dyDescent="0.2">
      <c r="B97" s="33" t="s">
        <v>264</v>
      </c>
      <c r="C97" s="21" t="s">
        <v>47</v>
      </c>
      <c r="D97" s="33" t="s">
        <v>159</v>
      </c>
      <c r="E97" s="72">
        <v>0</v>
      </c>
      <c r="F97" s="72">
        <v>0</v>
      </c>
      <c r="G97" s="72">
        <v>0</v>
      </c>
      <c r="H97" s="72">
        <v>0</v>
      </c>
      <c r="I97" s="72">
        <v>0</v>
      </c>
      <c r="J97" s="72">
        <v>0</v>
      </c>
      <c r="K97" s="72">
        <v>0</v>
      </c>
      <c r="L97" s="72">
        <v>0</v>
      </c>
      <c r="M97" s="72">
        <v>0</v>
      </c>
      <c r="N97" s="72">
        <v>1</v>
      </c>
      <c r="O97" s="71">
        <v>2825</v>
      </c>
      <c r="Q97" s="73"/>
      <c r="R97" s="59"/>
    </row>
    <row r="98" spans="2:18" x14ac:dyDescent="0.2">
      <c r="B98" s="33" t="s">
        <v>264</v>
      </c>
      <c r="C98" s="21" t="s">
        <v>52</v>
      </c>
      <c r="D98" s="33" t="s">
        <v>163</v>
      </c>
      <c r="E98" s="72">
        <v>0</v>
      </c>
      <c r="F98" s="72">
        <v>0</v>
      </c>
      <c r="G98" s="72">
        <v>0</v>
      </c>
      <c r="H98" s="72">
        <v>0</v>
      </c>
      <c r="I98" s="72">
        <v>0</v>
      </c>
      <c r="J98" s="72">
        <v>0</v>
      </c>
      <c r="K98" s="72">
        <v>0</v>
      </c>
      <c r="L98" s="72">
        <v>0</v>
      </c>
      <c r="M98" s="72">
        <v>0</v>
      </c>
      <c r="N98" s="72">
        <v>1</v>
      </c>
      <c r="O98" s="71">
        <v>2635</v>
      </c>
      <c r="Q98" s="73"/>
      <c r="R98" s="59"/>
    </row>
    <row r="99" spans="2:18" x14ac:dyDescent="0.2">
      <c r="B99" s="33" t="s">
        <v>264</v>
      </c>
      <c r="C99" s="21" t="s">
        <v>53</v>
      </c>
      <c r="D99" s="33" t="s">
        <v>164</v>
      </c>
      <c r="E99" s="72">
        <v>1.1553273427471117E-2</v>
      </c>
      <c r="F99" s="72">
        <v>2.1822849807445442E-2</v>
      </c>
      <c r="G99" s="72">
        <v>4.3645699614890884E-2</v>
      </c>
      <c r="H99" s="72">
        <v>6.8035943517329917E-2</v>
      </c>
      <c r="I99" s="72">
        <v>6.4184852374839535E-2</v>
      </c>
      <c r="J99" s="72">
        <v>0.11424903722721438</v>
      </c>
      <c r="K99" s="72">
        <v>9.6277278562259302E-2</v>
      </c>
      <c r="L99" s="72">
        <v>7.7021822849807449E-3</v>
      </c>
      <c r="M99" s="72">
        <v>2.5673940949935813E-3</v>
      </c>
      <c r="N99" s="72">
        <v>0.56867779204107827</v>
      </c>
      <c r="O99" s="71">
        <v>3895</v>
      </c>
      <c r="Q99" s="73"/>
      <c r="R99" s="59"/>
    </row>
    <row r="100" spans="2:18" x14ac:dyDescent="0.2">
      <c r="B100" s="33" t="s">
        <v>264</v>
      </c>
      <c r="C100" s="21" t="s">
        <v>54</v>
      </c>
      <c r="D100" s="33" t="s">
        <v>313</v>
      </c>
      <c r="E100" s="72">
        <v>0</v>
      </c>
      <c r="F100" s="72">
        <v>0</v>
      </c>
      <c r="G100" s="72">
        <v>0</v>
      </c>
      <c r="H100" s="72">
        <v>0</v>
      </c>
      <c r="I100" s="72">
        <v>0</v>
      </c>
      <c r="J100" s="72">
        <v>0</v>
      </c>
      <c r="K100" s="72">
        <v>0</v>
      </c>
      <c r="L100" s="72">
        <v>0</v>
      </c>
      <c r="M100" s="72">
        <v>0</v>
      </c>
      <c r="N100" s="72">
        <v>1</v>
      </c>
      <c r="O100" s="71">
        <v>2965</v>
      </c>
      <c r="Q100" s="73"/>
      <c r="R100" s="59"/>
    </row>
    <row r="101" spans="2:18" x14ac:dyDescent="0.2">
      <c r="B101" s="33" t="s">
        <v>264</v>
      </c>
      <c r="C101" s="21" t="s">
        <v>55</v>
      </c>
      <c r="D101" s="33" t="s">
        <v>165</v>
      </c>
      <c r="E101" s="72">
        <v>0</v>
      </c>
      <c r="F101" s="72">
        <v>0</v>
      </c>
      <c r="G101" s="72">
        <v>0</v>
      </c>
      <c r="H101" s="72">
        <v>0</v>
      </c>
      <c r="I101" s="72">
        <v>0</v>
      </c>
      <c r="J101" s="72">
        <v>0</v>
      </c>
      <c r="K101" s="72">
        <v>0</v>
      </c>
      <c r="L101" s="72">
        <v>0</v>
      </c>
      <c r="M101" s="72">
        <v>0</v>
      </c>
      <c r="N101" s="72">
        <v>1</v>
      </c>
      <c r="O101" s="71">
        <v>3395</v>
      </c>
      <c r="Q101" s="73"/>
      <c r="R101" s="59"/>
    </row>
    <row r="102" spans="2:18" x14ac:dyDescent="0.2">
      <c r="B102" s="33" t="s">
        <v>264</v>
      </c>
      <c r="C102" s="21" t="s">
        <v>57</v>
      </c>
      <c r="D102" s="33" t="s">
        <v>166</v>
      </c>
      <c r="E102" s="72">
        <v>0</v>
      </c>
      <c r="F102" s="72">
        <v>0</v>
      </c>
      <c r="G102" s="72" t="s">
        <v>591</v>
      </c>
      <c r="H102" s="72">
        <v>0</v>
      </c>
      <c r="I102" s="72">
        <v>0</v>
      </c>
      <c r="J102" s="72" t="s">
        <v>591</v>
      </c>
      <c r="K102" s="72">
        <v>0</v>
      </c>
      <c r="L102" s="72">
        <v>0</v>
      </c>
      <c r="M102" s="72">
        <v>0</v>
      </c>
      <c r="N102" s="72">
        <v>0.99803149606299213</v>
      </c>
      <c r="O102" s="71">
        <v>2540</v>
      </c>
      <c r="Q102" s="73"/>
      <c r="R102" s="59"/>
    </row>
    <row r="103" spans="2:18" x14ac:dyDescent="0.2">
      <c r="B103" s="33" t="s">
        <v>264</v>
      </c>
      <c r="C103" s="21" t="s">
        <v>58</v>
      </c>
      <c r="D103" s="33" t="s">
        <v>167</v>
      </c>
      <c r="E103" s="72" t="s">
        <v>591</v>
      </c>
      <c r="F103" s="72" t="s">
        <v>591</v>
      </c>
      <c r="G103" s="72" t="s">
        <v>591</v>
      </c>
      <c r="H103" s="72">
        <v>0</v>
      </c>
      <c r="I103" s="72">
        <v>0</v>
      </c>
      <c r="J103" s="72">
        <v>0</v>
      </c>
      <c r="K103" s="72">
        <v>0</v>
      </c>
      <c r="L103" s="72">
        <v>0</v>
      </c>
      <c r="M103" s="72">
        <v>0</v>
      </c>
      <c r="N103" s="72">
        <v>0.99832214765100669</v>
      </c>
      <c r="O103" s="71">
        <v>2980</v>
      </c>
      <c r="Q103" s="73"/>
      <c r="R103" s="59"/>
    </row>
    <row r="104" spans="2:18" x14ac:dyDescent="0.2">
      <c r="B104" s="33" t="s">
        <v>264</v>
      </c>
      <c r="C104" s="21" t="s">
        <v>61</v>
      </c>
      <c r="D104" s="33" t="s">
        <v>170</v>
      </c>
      <c r="E104" s="72">
        <v>2.9525032092426188E-2</v>
      </c>
      <c r="F104" s="72">
        <v>6.0333761232349167E-2</v>
      </c>
      <c r="G104" s="72">
        <v>0.21437740693196405</v>
      </c>
      <c r="H104" s="72">
        <v>0.1925545571245186</v>
      </c>
      <c r="I104" s="72">
        <v>0.15917843388960207</v>
      </c>
      <c r="J104" s="72">
        <v>0.12323491655969192</v>
      </c>
      <c r="K104" s="72">
        <v>7.1887034659820284E-2</v>
      </c>
      <c r="L104" s="72">
        <v>1.0269576379974325E-2</v>
      </c>
      <c r="M104" s="72" t="s">
        <v>591</v>
      </c>
      <c r="N104" s="72">
        <v>0.13607188703465983</v>
      </c>
      <c r="O104" s="71">
        <v>3895</v>
      </c>
      <c r="Q104" s="73"/>
      <c r="R104" s="59"/>
    </row>
    <row r="105" spans="2:18" x14ac:dyDescent="0.2">
      <c r="B105" s="33" t="s">
        <v>264</v>
      </c>
      <c r="C105" s="21" t="s">
        <v>56</v>
      </c>
      <c r="D105" s="33" t="s">
        <v>314</v>
      </c>
      <c r="E105" s="72">
        <v>0</v>
      </c>
      <c r="F105" s="72">
        <v>0</v>
      </c>
      <c r="G105" s="72">
        <v>0</v>
      </c>
      <c r="H105" s="72">
        <v>0</v>
      </c>
      <c r="I105" s="72">
        <v>0</v>
      </c>
      <c r="J105" s="72">
        <v>0</v>
      </c>
      <c r="K105" s="72">
        <v>0</v>
      </c>
      <c r="L105" s="72">
        <v>0</v>
      </c>
      <c r="M105" s="72">
        <v>0</v>
      </c>
      <c r="N105" s="72">
        <v>0</v>
      </c>
      <c r="O105" s="71">
        <v>0</v>
      </c>
      <c r="Q105" s="73"/>
      <c r="R105" s="59"/>
    </row>
    <row r="106" spans="2:18" x14ac:dyDescent="0.2">
      <c r="B106" s="33" t="s">
        <v>264</v>
      </c>
      <c r="C106" s="21" t="s">
        <v>62</v>
      </c>
      <c r="D106" s="33" t="s">
        <v>171</v>
      </c>
      <c r="E106" s="72">
        <v>0</v>
      </c>
      <c r="F106" s="72">
        <v>0</v>
      </c>
      <c r="G106" s="72">
        <v>0</v>
      </c>
      <c r="H106" s="72">
        <v>0</v>
      </c>
      <c r="I106" s="72">
        <v>0</v>
      </c>
      <c r="J106" s="72">
        <v>0</v>
      </c>
      <c r="K106" s="72">
        <v>0</v>
      </c>
      <c r="L106" s="72">
        <v>0</v>
      </c>
      <c r="M106" s="72">
        <v>0</v>
      </c>
      <c r="N106" s="72">
        <v>1</v>
      </c>
      <c r="O106" s="71">
        <v>3840</v>
      </c>
      <c r="Q106" s="73"/>
      <c r="R106" s="59"/>
    </row>
    <row r="107" spans="2:18" x14ac:dyDescent="0.2">
      <c r="B107" s="33" t="s">
        <v>264</v>
      </c>
      <c r="C107" s="21" t="s">
        <v>63</v>
      </c>
      <c r="D107" s="33" t="s">
        <v>172</v>
      </c>
      <c r="E107" s="72" t="s">
        <v>591</v>
      </c>
      <c r="F107" s="72" t="s">
        <v>591</v>
      </c>
      <c r="G107" s="72">
        <v>1.977587343441002E-3</v>
      </c>
      <c r="H107" s="72">
        <v>2.6367831245880024E-3</v>
      </c>
      <c r="I107" s="72">
        <v>3.2959789057350032E-3</v>
      </c>
      <c r="J107" s="72">
        <v>5.9327620303230057E-3</v>
      </c>
      <c r="K107" s="72">
        <v>2.6367831245880024E-3</v>
      </c>
      <c r="L107" s="72" t="s">
        <v>591</v>
      </c>
      <c r="M107" s="72">
        <v>0</v>
      </c>
      <c r="N107" s="72">
        <v>0.98220171390903099</v>
      </c>
      <c r="O107" s="71">
        <v>7585</v>
      </c>
      <c r="Q107" s="73"/>
      <c r="R107" s="59"/>
    </row>
    <row r="108" spans="2:18" x14ac:dyDescent="0.2">
      <c r="B108" s="33" t="s">
        <v>264</v>
      </c>
      <c r="C108" s="21" t="s">
        <v>64</v>
      </c>
      <c r="D108" s="33" t="s">
        <v>315</v>
      </c>
      <c r="E108" s="72">
        <v>0</v>
      </c>
      <c r="F108" s="72">
        <v>0</v>
      </c>
      <c r="G108" s="72">
        <v>0</v>
      </c>
      <c r="H108" s="72">
        <v>0</v>
      </c>
      <c r="I108" s="72">
        <v>0</v>
      </c>
      <c r="J108" s="72">
        <v>0</v>
      </c>
      <c r="K108" s="72">
        <v>0</v>
      </c>
      <c r="L108" s="72">
        <v>0</v>
      </c>
      <c r="M108" s="72">
        <v>0</v>
      </c>
      <c r="N108" s="72">
        <v>1</v>
      </c>
      <c r="O108" s="71">
        <v>2890</v>
      </c>
      <c r="Q108" s="73"/>
      <c r="R108" s="59"/>
    </row>
    <row r="109" spans="2:18" x14ac:dyDescent="0.2">
      <c r="B109" s="33" t="s">
        <v>264</v>
      </c>
      <c r="C109" s="21" t="s">
        <v>65</v>
      </c>
      <c r="D109" s="33" t="s">
        <v>316</v>
      </c>
      <c r="E109" s="72">
        <v>0</v>
      </c>
      <c r="F109" s="72">
        <v>0</v>
      </c>
      <c r="G109" s="72">
        <v>0</v>
      </c>
      <c r="H109" s="72">
        <v>0</v>
      </c>
      <c r="I109" s="72">
        <v>0</v>
      </c>
      <c r="J109" s="72">
        <v>0</v>
      </c>
      <c r="K109" s="72">
        <v>0</v>
      </c>
      <c r="L109" s="72">
        <v>0</v>
      </c>
      <c r="M109" s="72">
        <v>0</v>
      </c>
      <c r="N109" s="72">
        <v>1</v>
      </c>
      <c r="O109" s="71">
        <v>5365</v>
      </c>
      <c r="Q109" s="73"/>
      <c r="R109" s="59"/>
    </row>
    <row r="110" spans="2:18" x14ac:dyDescent="0.2">
      <c r="B110" s="33" t="s">
        <v>264</v>
      </c>
      <c r="C110" s="21" t="s">
        <v>66</v>
      </c>
      <c r="D110" s="33" t="s">
        <v>317</v>
      </c>
      <c r="E110" s="72">
        <v>3.0211480362537764E-3</v>
      </c>
      <c r="F110" s="72">
        <v>1.2084592145015106E-2</v>
      </c>
      <c r="G110" s="72">
        <v>3.1218529707955689E-2</v>
      </c>
      <c r="H110" s="72">
        <v>3.5246727089627394E-2</v>
      </c>
      <c r="I110" s="72">
        <v>2.8197381671701913E-2</v>
      </c>
      <c r="J110" s="72">
        <v>3.1218529707955689E-2</v>
      </c>
      <c r="K110" s="72">
        <v>1.5105740181268883E-2</v>
      </c>
      <c r="L110" s="72" t="s">
        <v>591</v>
      </c>
      <c r="M110" s="72">
        <v>0</v>
      </c>
      <c r="N110" s="72">
        <v>0.84390735146022156</v>
      </c>
      <c r="O110" s="71">
        <v>4965</v>
      </c>
      <c r="Q110" s="73"/>
      <c r="R110" s="59"/>
    </row>
    <row r="111" spans="2:18" x14ac:dyDescent="0.2">
      <c r="B111" s="33" t="s">
        <v>264</v>
      </c>
      <c r="C111" s="21" t="s">
        <v>67</v>
      </c>
      <c r="D111" s="33" t="s">
        <v>318</v>
      </c>
      <c r="E111" s="72">
        <v>0</v>
      </c>
      <c r="F111" s="72">
        <v>0</v>
      </c>
      <c r="G111" s="72">
        <v>0</v>
      </c>
      <c r="H111" s="72">
        <v>0</v>
      </c>
      <c r="I111" s="72">
        <v>0</v>
      </c>
      <c r="J111" s="72">
        <v>0</v>
      </c>
      <c r="K111" s="72">
        <v>0</v>
      </c>
      <c r="L111" s="72">
        <v>0</v>
      </c>
      <c r="M111" s="72">
        <v>0</v>
      </c>
      <c r="N111" s="72">
        <v>1</v>
      </c>
      <c r="O111" s="71">
        <v>5050</v>
      </c>
      <c r="Q111" s="73"/>
      <c r="R111" s="59"/>
    </row>
    <row r="112" spans="2:18" x14ac:dyDescent="0.2">
      <c r="B112" s="33" t="s">
        <v>264</v>
      </c>
      <c r="C112" s="21" t="s">
        <v>68</v>
      </c>
      <c r="D112" s="33" t="s">
        <v>173</v>
      </c>
      <c r="E112" s="72">
        <v>0</v>
      </c>
      <c r="F112" s="72">
        <v>0</v>
      </c>
      <c r="G112" s="72">
        <v>0</v>
      </c>
      <c r="H112" s="72">
        <v>0</v>
      </c>
      <c r="I112" s="72">
        <v>0</v>
      </c>
      <c r="J112" s="72">
        <v>0</v>
      </c>
      <c r="K112" s="72">
        <v>0</v>
      </c>
      <c r="L112" s="72">
        <v>0</v>
      </c>
      <c r="M112" s="72">
        <v>0</v>
      </c>
      <c r="N112" s="72">
        <v>1</v>
      </c>
      <c r="O112" s="71">
        <v>2725</v>
      </c>
      <c r="Q112" s="73"/>
      <c r="R112" s="59"/>
    </row>
    <row r="113" spans="2:18" x14ac:dyDescent="0.2">
      <c r="B113" s="33" t="s">
        <v>264</v>
      </c>
      <c r="C113" s="21" t="s">
        <v>71</v>
      </c>
      <c r="D113" s="33" t="s">
        <v>175</v>
      </c>
      <c r="E113" s="72">
        <v>0</v>
      </c>
      <c r="F113" s="72">
        <v>0</v>
      </c>
      <c r="G113" s="72">
        <v>0</v>
      </c>
      <c r="H113" s="72">
        <v>0</v>
      </c>
      <c r="I113" s="72">
        <v>0</v>
      </c>
      <c r="J113" s="72">
        <v>0</v>
      </c>
      <c r="K113" s="72">
        <v>0</v>
      </c>
      <c r="L113" s="72">
        <v>0</v>
      </c>
      <c r="M113" s="72">
        <v>0</v>
      </c>
      <c r="N113" s="72">
        <v>1</v>
      </c>
      <c r="O113" s="71">
        <v>4340</v>
      </c>
      <c r="Q113" s="73"/>
      <c r="R113" s="59"/>
    </row>
    <row r="114" spans="2:18" x14ac:dyDescent="0.2">
      <c r="B114" s="33" t="s">
        <v>264</v>
      </c>
      <c r="C114" s="21" t="s">
        <v>72</v>
      </c>
      <c r="D114" s="33" t="s">
        <v>176</v>
      </c>
      <c r="E114" s="72">
        <v>5.011389521640091E-2</v>
      </c>
      <c r="F114" s="72">
        <v>0.10478359908883828</v>
      </c>
      <c r="G114" s="72">
        <v>0.26195899772209569</v>
      </c>
      <c r="H114" s="72">
        <v>0.18223234624145787</v>
      </c>
      <c r="I114" s="72">
        <v>0.14123006833712984</v>
      </c>
      <c r="J114" s="72">
        <v>0.12756264236902051</v>
      </c>
      <c r="K114" s="72">
        <v>5.2391799544419138E-2</v>
      </c>
      <c r="L114" s="72">
        <v>9.1116173120728925E-3</v>
      </c>
      <c r="M114" s="72" t="s">
        <v>591</v>
      </c>
      <c r="N114" s="72">
        <v>6.6059225512528477E-2</v>
      </c>
      <c r="O114" s="71">
        <v>2195</v>
      </c>
      <c r="Q114" s="73"/>
      <c r="R114" s="59"/>
    </row>
    <row r="115" spans="2:18" x14ac:dyDescent="0.2">
      <c r="B115" s="33" t="s">
        <v>276</v>
      </c>
      <c r="C115" s="21" t="s">
        <v>74</v>
      </c>
      <c r="D115" s="33" t="s">
        <v>178</v>
      </c>
      <c r="E115" s="72">
        <v>0</v>
      </c>
      <c r="F115" s="72">
        <v>0</v>
      </c>
      <c r="G115" s="72">
        <v>0</v>
      </c>
      <c r="H115" s="72">
        <v>0</v>
      </c>
      <c r="I115" s="72">
        <v>0</v>
      </c>
      <c r="J115" s="72">
        <v>0</v>
      </c>
      <c r="K115" s="72">
        <v>0</v>
      </c>
      <c r="L115" s="72">
        <v>0</v>
      </c>
      <c r="M115" s="72">
        <v>0</v>
      </c>
      <c r="N115" s="72">
        <v>1</v>
      </c>
      <c r="O115" s="71">
        <v>1925</v>
      </c>
      <c r="Q115" s="73"/>
      <c r="R115" s="59"/>
    </row>
    <row r="116" spans="2:18" x14ac:dyDescent="0.2">
      <c r="B116" s="33" t="s">
        <v>276</v>
      </c>
      <c r="C116" s="21" t="s">
        <v>76</v>
      </c>
      <c r="D116" s="33" t="s">
        <v>180</v>
      </c>
      <c r="E116" s="72">
        <v>0</v>
      </c>
      <c r="F116" s="72">
        <v>0</v>
      </c>
      <c r="G116" s="72">
        <v>0</v>
      </c>
      <c r="H116" s="72">
        <v>0</v>
      </c>
      <c r="I116" s="72">
        <v>0</v>
      </c>
      <c r="J116" s="72">
        <v>0</v>
      </c>
      <c r="K116" s="72">
        <v>0</v>
      </c>
      <c r="L116" s="72">
        <v>0</v>
      </c>
      <c r="M116" s="72">
        <v>0</v>
      </c>
      <c r="N116" s="72">
        <v>1</v>
      </c>
      <c r="O116" s="71">
        <v>2280</v>
      </c>
      <c r="Q116" s="73"/>
      <c r="R116" s="59"/>
    </row>
    <row r="117" spans="2:18" x14ac:dyDescent="0.2">
      <c r="B117" s="33" t="s">
        <v>276</v>
      </c>
      <c r="C117" s="21" t="s">
        <v>79</v>
      </c>
      <c r="D117" s="33" t="s">
        <v>183</v>
      </c>
      <c r="E117" s="72">
        <v>0</v>
      </c>
      <c r="F117" s="72">
        <v>0</v>
      </c>
      <c r="G117" s="72">
        <v>0</v>
      </c>
      <c r="H117" s="72">
        <v>0</v>
      </c>
      <c r="I117" s="72">
        <v>0</v>
      </c>
      <c r="J117" s="72">
        <v>0</v>
      </c>
      <c r="K117" s="72">
        <v>0</v>
      </c>
      <c r="L117" s="72">
        <v>0</v>
      </c>
      <c r="M117" s="72">
        <v>0</v>
      </c>
      <c r="N117" s="72">
        <v>1</v>
      </c>
      <c r="O117" s="71">
        <v>2300</v>
      </c>
      <c r="Q117" s="73"/>
      <c r="R117" s="59"/>
    </row>
    <row r="118" spans="2:18" x14ac:dyDescent="0.2">
      <c r="B118" s="33" t="s">
        <v>276</v>
      </c>
      <c r="C118" s="21" t="s">
        <v>80</v>
      </c>
      <c r="D118" s="33" t="s">
        <v>319</v>
      </c>
      <c r="E118" s="72">
        <v>2.2788203753351208E-2</v>
      </c>
      <c r="F118" s="72">
        <v>5.8981233243967826E-2</v>
      </c>
      <c r="G118" s="72">
        <v>5.4959785522788206E-2</v>
      </c>
      <c r="H118" s="72">
        <v>3.8873994638069703E-2</v>
      </c>
      <c r="I118" s="72">
        <v>3.4852546916890083E-2</v>
      </c>
      <c r="J118" s="72">
        <v>3.2171581769436998E-2</v>
      </c>
      <c r="K118" s="72">
        <v>2.1447721179624665E-2</v>
      </c>
      <c r="L118" s="72">
        <v>2.6809651474530832E-3</v>
      </c>
      <c r="M118" s="72" t="s">
        <v>591</v>
      </c>
      <c r="N118" s="72">
        <v>0.73190348525469173</v>
      </c>
      <c r="O118" s="71">
        <v>3730</v>
      </c>
      <c r="Q118" s="73"/>
      <c r="R118" s="59"/>
    </row>
    <row r="119" spans="2:18" x14ac:dyDescent="0.2">
      <c r="B119" s="33" t="s">
        <v>276</v>
      </c>
      <c r="C119" s="21" t="s">
        <v>82</v>
      </c>
      <c r="D119" s="33" t="s">
        <v>320</v>
      </c>
      <c r="E119" s="72">
        <v>0</v>
      </c>
      <c r="F119" s="72">
        <v>0</v>
      </c>
      <c r="G119" s="72">
        <v>0</v>
      </c>
      <c r="H119" s="72">
        <v>0</v>
      </c>
      <c r="I119" s="72">
        <v>0</v>
      </c>
      <c r="J119" s="72">
        <v>0</v>
      </c>
      <c r="K119" s="72">
        <v>0</v>
      </c>
      <c r="L119" s="72">
        <v>0</v>
      </c>
      <c r="M119" s="72">
        <v>0</v>
      </c>
      <c r="N119" s="72">
        <v>1</v>
      </c>
      <c r="O119" s="71">
        <v>4275</v>
      </c>
      <c r="Q119" s="73"/>
      <c r="R119" s="59"/>
    </row>
    <row r="120" spans="2:18" x14ac:dyDescent="0.2">
      <c r="B120" s="33" t="s">
        <v>276</v>
      </c>
      <c r="C120" s="21" t="s">
        <v>83</v>
      </c>
      <c r="D120" s="33" t="s">
        <v>321</v>
      </c>
      <c r="E120" s="72">
        <v>0</v>
      </c>
      <c r="F120" s="72">
        <v>0</v>
      </c>
      <c r="G120" s="72">
        <v>0</v>
      </c>
      <c r="H120" s="72">
        <v>0</v>
      </c>
      <c r="I120" s="72">
        <v>0</v>
      </c>
      <c r="J120" s="72">
        <v>0</v>
      </c>
      <c r="K120" s="72">
        <v>0</v>
      </c>
      <c r="L120" s="72">
        <v>0</v>
      </c>
      <c r="M120" s="72">
        <v>0</v>
      </c>
      <c r="N120" s="72">
        <v>1</v>
      </c>
      <c r="O120" s="71">
        <v>4215</v>
      </c>
      <c r="Q120" s="73"/>
      <c r="R120" s="59"/>
    </row>
    <row r="121" spans="2:18" x14ac:dyDescent="0.2">
      <c r="B121" s="33" t="s">
        <v>276</v>
      </c>
      <c r="C121" s="21" t="s">
        <v>86</v>
      </c>
      <c r="D121" s="33" t="s">
        <v>186</v>
      </c>
      <c r="E121" s="72" t="s">
        <v>591</v>
      </c>
      <c r="F121" s="72">
        <v>1.0050251256281407E-2</v>
      </c>
      <c r="G121" s="72">
        <v>3.2663316582914576E-2</v>
      </c>
      <c r="H121" s="72">
        <v>6.030150753768844E-2</v>
      </c>
      <c r="I121" s="72">
        <v>4.5226130653266333E-2</v>
      </c>
      <c r="J121" s="72">
        <v>4.5226130653266333E-2</v>
      </c>
      <c r="K121" s="72">
        <v>4.7738693467336682E-2</v>
      </c>
      <c r="L121" s="72" t="s">
        <v>591</v>
      </c>
      <c r="M121" s="72" t="s">
        <v>591</v>
      </c>
      <c r="N121" s="72">
        <v>0.75376884422110557</v>
      </c>
      <c r="O121" s="71">
        <v>1990</v>
      </c>
      <c r="Q121" s="73"/>
      <c r="R121" s="59"/>
    </row>
    <row r="122" spans="2:18" x14ac:dyDescent="0.2">
      <c r="B122" s="33" t="s">
        <v>276</v>
      </c>
      <c r="C122" s="21" t="s">
        <v>87</v>
      </c>
      <c r="D122" s="33" t="s">
        <v>322</v>
      </c>
      <c r="E122" s="72">
        <v>0</v>
      </c>
      <c r="F122" s="72">
        <v>0</v>
      </c>
      <c r="G122" s="72">
        <v>0</v>
      </c>
      <c r="H122" s="72">
        <v>0</v>
      </c>
      <c r="I122" s="72">
        <v>0</v>
      </c>
      <c r="J122" s="72">
        <v>0</v>
      </c>
      <c r="K122" s="72">
        <v>0</v>
      </c>
      <c r="L122" s="72">
        <v>0</v>
      </c>
      <c r="M122" s="72">
        <v>0</v>
      </c>
      <c r="N122" s="72">
        <v>1</v>
      </c>
      <c r="O122" s="71">
        <v>1770</v>
      </c>
      <c r="Q122" s="73"/>
      <c r="R122" s="59"/>
    </row>
    <row r="123" spans="2:18" x14ac:dyDescent="0.2">
      <c r="B123" s="33" t="s">
        <v>276</v>
      </c>
      <c r="C123" s="21" t="s">
        <v>88</v>
      </c>
      <c r="D123" s="33" t="s">
        <v>323</v>
      </c>
      <c r="E123" s="72">
        <v>4.7393364928909956E-3</v>
      </c>
      <c r="F123" s="72">
        <v>2.0537124802527645E-2</v>
      </c>
      <c r="G123" s="72">
        <v>6.6350710900473939E-2</v>
      </c>
      <c r="H123" s="72">
        <v>0.11058451816745656</v>
      </c>
      <c r="I123" s="72">
        <v>0.11216429699842022</v>
      </c>
      <c r="J123" s="72">
        <v>0.15165876777251186</v>
      </c>
      <c r="K123" s="72">
        <v>9.004739336492891E-2</v>
      </c>
      <c r="L123" s="72">
        <v>1.579778830963665E-2</v>
      </c>
      <c r="M123" s="72" t="s">
        <v>591</v>
      </c>
      <c r="N123" s="72">
        <v>0.42496050552922593</v>
      </c>
      <c r="O123" s="71">
        <v>3165</v>
      </c>
      <c r="Q123" s="73"/>
      <c r="R123" s="59"/>
    </row>
    <row r="124" spans="2:18" x14ac:dyDescent="0.2">
      <c r="B124" s="33" t="s">
        <v>276</v>
      </c>
      <c r="C124" s="21" t="s">
        <v>90</v>
      </c>
      <c r="D124" s="33" t="s">
        <v>188</v>
      </c>
      <c r="E124" s="72">
        <v>2.2458628841607566E-2</v>
      </c>
      <c r="F124" s="72">
        <v>7.6832151300236406E-2</v>
      </c>
      <c r="G124" s="72">
        <v>0.27541371158392436</v>
      </c>
      <c r="H124" s="72">
        <v>0.1867612293144208</v>
      </c>
      <c r="I124" s="72">
        <v>0.1524822695035461</v>
      </c>
      <c r="J124" s="72">
        <v>0.1702127659574468</v>
      </c>
      <c r="K124" s="72">
        <v>9.101654846335698E-2</v>
      </c>
      <c r="L124" s="72">
        <v>1.7730496453900711E-2</v>
      </c>
      <c r="M124" s="72">
        <v>2.3640661938534278E-3</v>
      </c>
      <c r="N124" s="72">
        <v>5.9101654846335696E-3</v>
      </c>
      <c r="O124" s="71">
        <v>4230</v>
      </c>
      <c r="Q124" s="73"/>
      <c r="R124" s="59"/>
    </row>
    <row r="125" spans="2:18" x14ac:dyDescent="0.2">
      <c r="B125" s="33" t="s">
        <v>276</v>
      </c>
      <c r="C125" s="21" t="s">
        <v>93</v>
      </c>
      <c r="D125" s="33" t="s">
        <v>191</v>
      </c>
      <c r="E125" s="72">
        <v>0.24283935242839352</v>
      </c>
      <c r="F125" s="72">
        <v>4.9813200498132003E-2</v>
      </c>
      <c r="G125" s="72">
        <v>0.15442092154420922</v>
      </c>
      <c r="H125" s="72">
        <v>0.16687422166874222</v>
      </c>
      <c r="I125" s="72">
        <v>9.7135740971357409E-2</v>
      </c>
      <c r="J125" s="72">
        <v>0.11207970112079702</v>
      </c>
      <c r="K125" s="72">
        <v>6.1021170610211707E-2</v>
      </c>
      <c r="L125" s="72">
        <v>1.86799501867995E-2</v>
      </c>
      <c r="M125" s="72" t="s">
        <v>591</v>
      </c>
      <c r="N125" s="72">
        <v>9.7135740971357409E-2</v>
      </c>
      <c r="O125" s="71">
        <v>4015</v>
      </c>
      <c r="Q125" s="73"/>
      <c r="R125" s="59"/>
    </row>
    <row r="126" spans="2:18" x14ac:dyDescent="0.2">
      <c r="B126" s="33" t="s">
        <v>276</v>
      </c>
      <c r="C126" s="21" t="s">
        <v>94</v>
      </c>
      <c r="D126" s="33" t="s">
        <v>192</v>
      </c>
      <c r="E126" s="72">
        <v>4.5531197301854974E-2</v>
      </c>
      <c r="F126" s="72">
        <v>0.13827993254637436</v>
      </c>
      <c r="G126" s="72">
        <v>0.21416526138279932</v>
      </c>
      <c r="H126" s="72">
        <v>0.13827993254637436</v>
      </c>
      <c r="I126" s="72">
        <v>0.10623946037099494</v>
      </c>
      <c r="J126" s="72">
        <v>0.13490725126475547</v>
      </c>
      <c r="K126" s="72">
        <v>8.9376053962900506E-2</v>
      </c>
      <c r="L126" s="72">
        <v>2.3608768971332208E-2</v>
      </c>
      <c r="M126" s="72">
        <v>5.0590219224283303E-3</v>
      </c>
      <c r="N126" s="72">
        <v>0.10286677908937605</v>
      </c>
      <c r="O126" s="71">
        <v>2965</v>
      </c>
      <c r="Q126" s="73"/>
      <c r="R126" s="59"/>
    </row>
    <row r="127" spans="2:18" x14ac:dyDescent="0.2">
      <c r="B127" s="33" t="s">
        <v>276</v>
      </c>
      <c r="C127" s="21" t="s">
        <v>95</v>
      </c>
      <c r="D127" s="33" t="s">
        <v>324</v>
      </c>
      <c r="E127" s="72">
        <v>6.0790273556231003E-3</v>
      </c>
      <c r="F127" s="72">
        <v>1.82370820668693E-2</v>
      </c>
      <c r="G127" s="72">
        <v>3.0395136778115502E-2</v>
      </c>
      <c r="H127" s="72">
        <v>5.7750759878419454E-2</v>
      </c>
      <c r="I127" s="72">
        <v>7.598784194528875E-2</v>
      </c>
      <c r="J127" s="72">
        <v>6.3829787234042548E-2</v>
      </c>
      <c r="K127" s="72">
        <v>2.4316109422492401E-2</v>
      </c>
      <c r="L127" s="72">
        <v>9.11854103343465E-3</v>
      </c>
      <c r="M127" s="72" t="s">
        <v>591</v>
      </c>
      <c r="N127" s="72">
        <v>0.71124620060790278</v>
      </c>
      <c r="O127" s="71">
        <v>1645</v>
      </c>
      <c r="Q127" s="73"/>
      <c r="R127" s="59"/>
    </row>
    <row r="128" spans="2:18" x14ac:dyDescent="0.2">
      <c r="B128" s="33" t="s">
        <v>276</v>
      </c>
      <c r="C128" s="21" t="s">
        <v>96</v>
      </c>
      <c r="D128" s="33" t="s">
        <v>325</v>
      </c>
      <c r="E128" s="72">
        <v>0</v>
      </c>
      <c r="F128" s="72">
        <v>0</v>
      </c>
      <c r="G128" s="72">
        <v>0</v>
      </c>
      <c r="H128" s="72">
        <v>0</v>
      </c>
      <c r="I128" s="72">
        <v>0</v>
      </c>
      <c r="J128" s="72">
        <v>0</v>
      </c>
      <c r="K128" s="72">
        <v>0</v>
      </c>
      <c r="L128" s="72">
        <v>0</v>
      </c>
      <c r="M128" s="72">
        <v>0</v>
      </c>
      <c r="N128" s="72">
        <v>1</v>
      </c>
      <c r="O128" s="71">
        <v>3395</v>
      </c>
      <c r="Q128" s="73"/>
      <c r="R128" s="59"/>
    </row>
    <row r="129" spans="2:18" x14ac:dyDescent="0.2">
      <c r="B129" s="33" t="s">
        <v>276</v>
      </c>
      <c r="C129" s="21" t="s">
        <v>97</v>
      </c>
      <c r="D129" s="33" t="s">
        <v>193</v>
      </c>
      <c r="E129" s="72">
        <v>0</v>
      </c>
      <c r="F129" s="72">
        <v>0</v>
      </c>
      <c r="G129" s="72">
        <v>0</v>
      </c>
      <c r="H129" s="72">
        <v>0</v>
      </c>
      <c r="I129" s="72">
        <v>0</v>
      </c>
      <c r="J129" s="72">
        <v>0</v>
      </c>
      <c r="K129" s="72">
        <v>0</v>
      </c>
      <c r="L129" s="72">
        <v>0</v>
      </c>
      <c r="M129" s="72">
        <v>0</v>
      </c>
      <c r="N129" s="72">
        <v>1</v>
      </c>
      <c r="O129" s="71">
        <v>3575</v>
      </c>
      <c r="Q129" s="73"/>
      <c r="R129" s="59"/>
    </row>
    <row r="130" spans="2:18" x14ac:dyDescent="0.2">
      <c r="B130" s="33" t="s">
        <v>276</v>
      </c>
      <c r="C130" s="21" t="s">
        <v>99</v>
      </c>
      <c r="D130" s="33" t="s">
        <v>194</v>
      </c>
      <c r="E130" s="72">
        <v>0</v>
      </c>
      <c r="F130" s="72">
        <v>0</v>
      </c>
      <c r="G130" s="72">
        <v>0</v>
      </c>
      <c r="H130" s="72">
        <v>0</v>
      </c>
      <c r="I130" s="72">
        <v>0</v>
      </c>
      <c r="J130" s="72">
        <v>0</v>
      </c>
      <c r="K130" s="72">
        <v>0</v>
      </c>
      <c r="L130" s="72">
        <v>0</v>
      </c>
      <c r="M130" s="72">
        <v>0</v>
      </c>
      <c r="N130" s="72">
        <v>0</v>
      </c>
      <c r="O130" s="71">
        <v>0</v>
      </c>
      <c r="Q130" s="73"/>
      <c r="R130" s="59"/>
    </row>
    <row r="131" spans="2:18" x14ac:dyDescent="0.2">
      <c r="B131" s="33" t="s">
        <v>276</v>
      </c>
      <c r="C131" s="21" t="s">
        <v>100</v>
      </c>
      <c r="D131" s="33" t="s">
        <v>195</v>
      </c>
      <c r="E131" s="72">
        <v>6.9252077562326868E-3</v>
      </c>
      <c r="F131" s="72">
        <v>4.1551246537396121E-2</v>
      </c>
      <c r="G131" s="72">
        <v>8.3102493074792241E-2</v>
      </c>
      <c r="H131" s="72">
        <v>6.9252077562326875E-2</v>
      </c>
      <c r="I131" s="72">
        <v>6.0941828254847646E-2</v>
      </c>
      <c r="J131" s="72">
        <v>7.8947368421052627E-2</v>
      </c>
      <c r="K131" s="72">
        <v>2.7700831024930747E-2</v>
      </c>
      <c r="L131" s="72">
        <v>4.1551246537396124E-3</v>
      </c>
      <c r="M131" s="72">
        <v>0</v>
      </c>
      <c r="N131" s="72">
        <v>0.62880886426592797</v>
      </c>
      <c r="O131" s="71">
        <v>3610</v>
      </c>
      <c r="Q131" s="73"/>
      <c r="R131" s="59"/>
    </row>
    <row r="132" spans="2:18" x14ac:dyDescent="0.2">
      <c r="B132" s="33" t="s">
        <v>276</v>
      </c>
      <c r="C132" s="21" t="s">
        <v>101</v>
      </c>
      <c r="D132" s="33" t="s">
        <v>196</v>
      </c>
      <c r="E132" s="72">
        <v>0</v>
      </c>
      <c r="F132" s="72">
        <v>0</v>
      </c>
      <c r="G132" s="72">
        <v>0</v>
      </c>
      <c r="H132" s="72">
        <v>0</v>
      </c>
      <c r="I132" s="72">
        <v>0</v>
      </c>
      <c r="J132" s="72">
        <v>0</v>
      </c>
      <c r="K132" s="72">
        <v>0</v>
      </c>
      <c r="L132" s="72">
        <v>0</v>
      </c>
      <c r="M132" s="72">
        <v>0</v>
      </c>
      <c r="N132" s="72">
        <v>1</v>
      </c>
      <c r="O132" s="71">
        <v>2440</v>
      </c>
      <c r="Q132" s="73"/>
      <c r="R132" s="59"/>
    </row>
    <row r="133" spans="2:18" x14ac:dyDescent="0.2">
      <c r="B133" s="33" t="s">
        <v>276</v>
      </c>
      <c r="C133" s="21" t="s">
        <v>102</v>
      </c>
      <c r="D133" s="33" t="s">
        <v>197</v>
      </c>
      <c r="E133" s="72">
        <v>2.8702640642939151E-2</v>
      </c>
      <c r="F133" s="72">
        <v>5.6257175660160738E-2</v>
      </c>
      <c r="G133" s="72">
        <v>0.13203214695752008</v>
      </c>
      <c r="H133" s="72">
        <v>0.17106773823191734</v>
      </c>
      <c r="I133" s="72">
        <v>0.1687715269804822</v>
      </c>
      <c r="J133" s="72">
        <v>0.12055109070034443</v>
      </c>
      <c r="K133" s="72">
        <v>7.4626865671641784E-2</v>
      </c>
      <c r="L133" s="72">
        <v>1.7221584385763489E-2</v>
      </c>
      <c r="M133" s="72">
        <v>3.4443168771526979E-3</v>
      </c>
      <c r="N133" s="72">
        <v>0.2261768082663605</v>
      </c>
      <c r="O133" s="71">
        <v>4355</v>
      </c>
      <c r="Q133" s="73"/>
      <c r="R133" s="59"/>
    </row>
    <row r="134" spans="2:18" x14ac:dyDescent="0.2">
      <c r="B134" s="33" t="s">
        <v>276</v>
      </c>
      <c r="C134" s="21" t="s">
        <v>106</v>
      </c>
      <c r="D134" s="33" t="s">
        <v>199</v>
      </c>
      <c r="E134" s="72">
        <v>0</v>
      </c>
      <c r="F134" s="72">
        <v>0</v>
      </c>
      <c r="G134" s="72">
        <v>0</v>
      </c>
      <c r="H134" s="72">
        <v>0</v>
      </c>
      <c r="I134" s="72">
        <v>0</v>
      </c>
      <c r="J134" s="72">
        <v>0</v>
      </c>
      <c r="K134" s="72">
        <v>0</v>
      </c>
      <c r="L134" s="72">
        <v>0</v>
      </c>
      <c r="M134" s="72">
        <v>0</v>
      </c>
      <c r="N134" s="72">
        <v>1</v>
      </c>
      <c r="O134" s="71">
        <v>3265</v>
      </c>
      <c r="Q134" s="73"/>
      <c r="R134" s="59"/>
    </row>
    <row r="135" spans="2:18" x14ac:dyDescent="0.2">
      <c r="B135" s="33" t="s">
        <v>276</v>
      </c>
      <c r="C135" s="21" t="s">
        <v>107</v>
      </c>
      <c r="D135" s="33" t="s">
        <v>200</v>
      </c>
      <c r="E135" s="72">
        <v>0</v>
      </c>
      <c r="F135" s="72">
        <v>0</v>
      </c>
      <c r="G135" s="72">
        <v>0</v>
      </c>
      <c r="H135" s="72">
        <v>0</v>
      </c>
      <c r="I135" s="72">
        <v>0</v>
      </c>
      <c r="J135" s="72">
        <v>0</v>
      </c>
      <c r="K135" s="72">
        <v>0</v>
      </c>
      <c r="L135" s="72">
        <v>0</v>
      </c>
      <c r="M135" s="72">
        <v>0</v>
      </c>
      <c r="N135" s="72">
        <v>1</v>
      </c>
      <c r="O135" s="71">
        <v>2220</v>
      </c>
      <c r="Q135" s="73"/>
      <c r="R135" s="59"/>
    </row>
    <row r="136" spans="2:18" x14ac:dyDescent="0.2">
      <c r="B136" s="33" t="s">
        <v>276</v>
      </c>
      <c r="C136" s="21" t="s">
        <v>112</v>
      </c>
      <c r="D136" s="33" t="s">
        <v>326</v>
      </c>
      <c r="E136" s="72">
        <v>1.5204678362573099E-2</v>
      </c>
      <c r="F136" s="72">
        <v>4.3274853801169591E-2</v>
      </c>
      <c r="G136" s="72">
        <v>6.6666666666666666E-2</v>
      </c>
      <c r="H136" s="72">
        <v>6.9005847953216376E-2</v>
      </c>
      <c r="I136" s="72">
        <v>6.7836257309941514E-2</v>
      </c>
      <c r="J136" s="72">
        <v>7.4853801169590645E-2</v>
      </c>
      <c r="K136" s="72">
        <v>3.3918128654970757E-2</v>
      </c>
      <c r="L136" s="72">
        <v>5.8479532163742687E-3</v>
      </c>
      <c r="M136" s="72">
        <v>3.5087719298245615E-3</v>
      </c>
      <c r="N136" s="72">
        <v>0.61988304093567248</v>
      </c>
      <c r="O136" s="71">
        <v>4275</v>
      </c>
      <c r="Q136" s="73"/>
      <c r="R136" s="59"/>
    </row>
    <row r="137" spans="2:18" x14ac:dyDescent="0.2">
      <c r="B137" s="33" t="s">
        <v>281</v>
      </c>
      <c r="C137" s="21" t="s">
        <v>75</v>
      </c>
      <c r="D137" s="33" t="s">
        <v>179</v>
      </c>
      <c r="E137" s="72">
        <v>0</v>
      </c>
      <c r="F137" s="72">
        <v>0</v>
      </c>
      <c r="G137" s="72">
        <v>0</v>
      </c>
      <c r="H137" s="72">
        <v>0</v>
      </c>
      <c r="I137" s="72">
        <v>0</v>
      </c>
      <c r="J137" s="72">
        <v>0</v>
      </c>
      <c r="K137" s="72">
        <v>0</v>
      </c>
      <c r="L137" s="72">
        <v>0</v>
      </c>
      <c r="M137" s="72">
        <v>0</v>
      </c>
      <c r="N137" s="72" t="s">
        <v>591</v>
      </c>
      <c r="O137" s="71" t="s">
        <v>591</v>
      </c>
      <c r="Q137" s="73"/>
      <c r="R137" s="59"/>
    </row>
    <row r="138" spans="2:18" x14ac:dyDescent="0.2">
      <c r="B138" s="33" t="s">
        <v>281</v>
      </c>
      <c r="C138" s="21" t="s">
        <v>77</v>
      </c>
      <c r="D138" s="33" t="s">
        <v>181</v>
      </c>
      <c r="E138" s="72">
        <v>0</v>
      </c>
      <c r="F138" s="72">
        <v>0</v>
      </c>
      <c r="G138" s="72">
        <v>0</v>
      </c>
      <c r="H138" s="72">
        <v>0</v>
      </c>
      <c r="I138" s="72">
        <v>0</v>
      </c>
      <c r="J138" s="72">
        <v>0</v>
      </c>
      <c r="K138" s="72">
        <v>0</v>
      </c>
      <c r="L138" s="72">
        <v>0</v>
      </c>
      <c r="M138" s="72">
        <v>0</v>
      </c>
      <c r="N138" s="72">
        <v>1</v>
      </c>
      <c r="O138" s="71">
        <v>2510</v>
      </c>
      <c r="Q138" s="73"/>
      <c r="R138" s="59"/>
    </row>
    <row r="139" spans="2:18" x14ac:dyDescent="0.2">
      <c r="B139" s="33" t="s">
        <v>281</v>
      </c>
      <c r="C139" s="21" t="s">
        <v>78</v>
      </c>
      <c r="D139" s="33" t="s">
        <v>182</v>
      </c>
      <c r="E139" s="72">
        <v>0</v>
      </c>
      <c r="F139" s="72">
        <v>0</v>
      </c>
      <c r="G139" s="72">
        <v>0</v>
      </c>
      <c r="H139" s="72">
        <v>0</v>
      </c>
      <c r="I139" s="72">
        <v>0</v>
      </c>
      <c r="J139" s="72">
        <v>0</v>
      </c>
      <c r="K139" s="72">
        <v>0</v>
      </c>
      <c r="L139" s="72">
        <v>0</v>
      </c>
      <c r="M139" s="72">
        <v>0</v>
      </c>
      <c r="N139" s="72">
        <v>1</v>
      </c>
      <c r="O139" s="71">
        <v>2035</v>
      </c>
      <c r="Q139" s="73"/>
      <c r="R139" s="59"/>
    </row>
    <row r="140" spans="2:18" x14ac:dyDescent="0.2">
      <c r="B140" s="33" t="s">
        <v>281</v>
      </c>
      <c r="C140" s="21" t="s">
        <v>81</v>
      </c>
      <c r="D140" s="33" t="s">
        <v>327</v>
      </c>
      <c r="E140" s="72">
        <v>0</v>
      </c>
      <c r="F140" s="72">
        <v>0</v>
      </c>
      <c r="G140" s="72">
        <v>0</v>
      </c>
      <c r="H140" s="72">
        <v>0</v>
      </c>
      <c r="I140" s="72">
        <v>0</v>
      </c>
      <c r="J140" s="72">
        <v>0</v>
      </c>
      <c r="K140" s="72">
        <v>0</v>
      </c>
      <c r="L140" s="72">
        <v>0</v>
      </c>
      <c r="M140" s="72">
        <v>0</v>
      </c>
      <c r="N140" s="72">
        <v>1</v>
      </c>
      <c r="O140" s="71">
        <v>1755</v>
      </c>
      <c r="Q140" s="73"/>
      <c r="R140" s="59"/>
    </row>
    <row r="141" spans="2:18" x14ac:dyDescent="0.2">
      <c r="B141" s="33" t="s">
        <v>281</v>
      </c>
      <c r="C141" s="21" t="s">
        <v>84</v>
      </c>
      <c r="D141" s="33" t="s">
        <v>184</v>
      </c>
      <c r="E141" s="72">
        <v>0</v>
      </c>
      <c r="F141" s="72">
        <v>0</v>
      </c>
      <c r="G141" s="72">
        <v>0</v>
      </c>
      <c r="H141" s="72">
        <v>0</v>
      </c>
      <c r="I141" s="72">
        <v>0</v>
      </c>
      <c r="J141" s="72">
        <v>0</v>
      </c>
      <c r="K141" s="72">
        <v>0</v>
      </c>
      <c r="L141" s="72">
        <v>0</v>
      </c>
      <c r="M141" s="72">
        <v>0</v>
      </c>
      <c r="N141" s="72">
        <v>1</v>
      </c>
      <c r="O141" s="71">
        <v>1445</v>
      </c>
      <c r="Q141" s="73"/>
      <c r="R141" s="59"/>
    </row>
    <row r="142" spans="2:18" x14ac:dyDescent="0.2">
      <c r="B142" s="33" t="s">
        <v>281</v>
      </c>
      <c r="C142" s="21" t="s">
        <v>85</v>
      </c>
      <c r="D142" s="33" t="s">
        <v>185</v>
      </c>
      <c r="E142" s="72">
        <v>0</v>
      </c>
      <c r="F142" s="72">
        <v>0</v>
      </c>
      <c r="G142" s="72">
        <v>0</v>
      </c>
      <c r="H142" s="72">
        <v>0</v>
      </c>
      <c r="I142" s="72">
        <v>0</v>
      </c>
      <c r="J142" s="72">
        <v>0</v>
      </c>
      <c r="K142" s="72">
        <v>0</v>
      </c>
      <c r="L142" s="72">
        <v>0</v>
      </c>
      <c r="M142" s="72">
        <v>0</v>
      </c>
      <c r="N142" s="72">
        <v>1</v>
      </c>
      <c r="O142" s="71">
        <v>3130</v>
      </c>
      <c r="Q142" s="73"/>
      <c r="R142" s="59"/>
    </row>
    <row r="143" spans="2:18" x14ac:dyDescent="0.2">
      <c r="B143" s="33" t="s">
        <v>281</v>
      </c>
      <c r="C143" s="21" t="s">
        <v>89</v>
      </c>
      <c r="D143" s="33" t="s">
        <v>187</v>
      </c>
      <c r="E143" s="72">
        <v>0</v>
      </c>
      <c r="F143" s="72">
        <v>0</v>
      </c>
      <c r="G143" s="72">
        <v>0</v>
      </c>
      <c r="H143" s="72">
        <v>0</v>
      </c>
      <c r="I143" s="72">
        <v>0</v>
      </c>
      <c r="J143" s="72">
        <v>0</v>
      </c>
      <c r="K143" s="72">
        <v>0</v>
      </c>
      <c r="L143" s="72">
        <v>0</v>
      </c>
      <c r="M143" s="72">
        <v>0</v>
      </c>
      <c r="N143" s="72">
        <v>1</v>
      </c>
      <c r="O143" s="71">
        <v>2900</v>
      </c>
      <c r="Q143" s="73"/>
      <c r="R143" s="59"/>
    </row>
    <row r="144" spans="2:18" x14ac:dyDescent="0.2">
      <c r="B144" s="33" t="s">
        <v>281</v>
      </c>
      <c r="C144" s="21" t="s">
        <v>73</v>
      </c>
      <c r="D144" s="33" t="s">
        <v>177</v>
      </c>
      <c r="E144" s="72">
        <v>0</v>
      </c>
      <c r="F144" s="72">
        <v>0</v>
      </c>
      <c r="G144" s="72">
        <v>0</v>
      </c>
      <c r="H144" s="72">
        <v>0</v>
      </c>
      <c r="I144" s="72">
        <v>0</v>
      </c>
      <c r="J144" s="72">
        <v>0</v>
      </c>
      <c r="K144" s="72">
        <v>0</v>
      </c>
      <c r="L144" s="72">
        <v>0</v>
      </c>
      <c r="M144" s="72">
        <v>0</v>
      </c>
      <c r="N144" s="72">
        <v>1</v>
      </c>
      <c r="O144" s="71">
        <v>5180</v>
      </c>
      <c r="Q144" s="73"/>
      <c r="R144" s="59"/>
    </row>
    <row r="145" spans="2:18" x14ac:dyDescent="0.2">
      <c r="B145" s="33" t="s">
        <v>281</v>
      </c>
      <c r="C145" s="21" t="s">
        <v>425</v>
      </c>
      <c r="D145" s="33" t="s">
        <v>426</v>
      </c>
      <c r="E145" s="72">
        <v>0</v>
      </c>
      <c r="F145" s="72">
        <v>0</v>
      </c>
      <c r="G145" s="72">
        <v>0</v>
      </c>
      <c r="H145" s="72">
        <v>0</v>
      </c>
      <c r="I145" s="72">
        <v>0</v>
      </c>
      <c r="J145" s="72">
        <v>0</v>
      </c>
      <c r="K145" s="72">
        <v>0</v>
      </c>
      <c r="L145" s="72">
        <v>0</v>
      </c>
      <c r="M145" s="72">
        <v>0</v>
      </c>
      <c r="N145" s="72">
        <v>1</v>
      </c>
      <c r="O145" s="71">
        <v>30</v>
      </c>
      <c r="Q145" s="73"/>
      <c r="R145" s="59"/>
    </row>
    <row r="146" spans="2:18" x14ac:dyDescent="0.2">
      <c r="B146" s="33" t="s">
        <v>281</v>
      </c>
      <c r="C146" s="21" t="s">
        <v>91</v>
      </c>
      <c r="D146" s="33" t="s">
        <v>189</v>
      </c>
      <c r="E146" s="72">
        <v>1.5097690941385435E-2</v>
      </c>
      <c r="F146" s="72">
        <v>0.10568383658969804</v>
      </c>
      <c r="G146" s="72">
        <v>0.15008880994671403</v>
      </c>
      <c r="H146" s="72">
        <v>0.14387211367673181</v>
      </c>
      <c r="I146" s="72">
        <v>0.10124333925399645</v>
      </c>
      <c r="J146" s="72">
        <v>8.8809946714031973E-2</v>
      </c>
      <c r="K146" s="72">
        <v>4.0852575488454709E-2</v>
      </c>
      <c r="L146" s="72">
        <v>7.9928952042628773E-3</v>
      </c>
      <c r="M146" s="72">
        <v>2.6642984014209592E-3</v>
      </c>
      <c r="N146" s="72">
        <v>0.34458259325044405</v>
      </c>
      <c r="O146" s="71">
        <v>5630</v>
      </c>
      <c r="Q146" s="73"/>
      <c r="R146" s="59"/>
    </row>
    <row r="147" spans="2:18" x14ac:dyDescent="0.2">
      <c r="B147" s="33" t="s">
        <v>281</v>
      </c>
      <c r="C147" s="21" t="s">
        <v>103</v>
      </c>
      <c r="D147" s="33" t="s">
        <v>424</v>
      </c>
      <c r="E147" s="72">
        <v>0</v>
      </c>
      <c r="F147" s="72">
        <v>0</v>
      </c>
      <c r="G147" s="72">
        <v>0</v>
      </c>
      <c r="H147" s="72">
        <v>0</v>
      </c>
      <c r="I147" s="72">
        <v>0</v>
      </c>
      <c r="J147" s="72">
        <v>0</v>
      </c>
      <c r="K147" s="72">
        <v>0</v>
      </c>
      <c r="L147" s="72">
        <v>0</v>
      </c>
      <c r="M147" s="72">
        <v>0</v>
      </c>
      <c r="N147" s="72">
        <v>1</v>
      </c>
      <c r="O147" s="71">
        <v>5190</v>
      </c>
      <c r="Q147" s="73"/>
      <c r="R147" s="59"/>
    </row>
    <row r="148" spans="2:18" x14ac:dyDescent="0.2">
      <c r="B148" s="33" t="s">
        <v>281</v>
      </c>
      <c r="C148" s="21" t="s">
        <v>92</v>
      </c>
      <c r="D148" s="33" t="s">
        <v>190</v>
      </c>
      <c r="E148" s="72">
        <v>4.2105263157894736E-3</v>
      </c>
      <c r="F148" s="72">
        <v>3.5789473684210524E-2</v>
      </c>
      <c r="G148" s="72">
        <v>0.21894736842105264</v>
      </c>
      <c r="H148" s="72">
        <v>0.24631578947368421</v>
      </c>
      <c r="I148" s="72">
        <v>0.18526315789473685</v>
      </c>
      <c r="J148" s="72">
        <v>0.20421052631578948</v>
      </c>
      <c r="K148" s="72">
        <v>7.5789473684210532E-2</v>
      </c>
      <c r="L148" s="72">
        <v>1.0526315789473684E-2</v>
      </c>
      <c r="M148" s="72">
        <v>4.2105263157894736E-3</v>
      </c>
      <c r="N148" s="72">
        <v>1.2631578947368421E-2</v>
      </c>
      <c r="O148" s="71">
        <v>2375</v>
      </c>
      <c r="Q148" s="73"/>
      <c r="R148" s="59"/>
    </row>
    <row r="149" spans="2:18" x14ac:dyDescent="0.2">
      <c r="B149" s="33" t="s">
        <v>281</v>
      </c>
      <c r="C149" s="21" t="s">
        <v>98</v>
      </c>
      <c r="D149" s="33" t="s">
        <v>328</v>
      </c>
      <c r="E149" s="72">
        <v>7.0643642072213504E-3</v>
      </c>
      <c r="F149" s="72">
        <v>2.4332810047095761E-2</v>
      </c>
      <c r="G149" s="72">
        <v>3.924646781789639E-2</v>
      </c>
      <c r="H149" s="72">
        <v>4.3171114599686027E-2</v>
      </c>
      <c r="I149" s="72">
        <v>3.6891679748822605E-2</v>
      </c>
      <c r="J149" s="72">
        <v>4.9450549450549448E-2</v>
      </c>
      <c r="K149" s="72">
        <v>2.5902668759811617E-2</v>
      </c>
      <c r="L149" s="72">
        <v>3.9246467817896386E-3</v>
      </c>
      <c r="M149" s="72">
        <v>1.5698587127158557E-3</v>
      </c>
      <c r="N149" s="72">
        <v>0.76844583987441129</v>
      </c>
      <c r="O149" s="71">
        <v>6370</v>
      </c>
      <c r="Q149" s="73"/>
      <c r="R149" s="59"/>
    </row>
    <row r="150" spans="2:18" x14ac:dyDescent="0.2">
      <c r="B150" s="33" t="s">
        <v>281</v>
      </c>
      <c r="C150" s="21" t="s">
        <v>104</v>
      </c>
      <c r="D150" s="33" t="s">
        <v>198</v>
      </c>
      <c r="E150" s="72">
        <v>3.6217303822937627E-2</v>
      </c>
      <c r="F150" s="72">
        <v>0.10261569416498995</v>
      </c>
      <c r="G150" s="72">
        <v>0.27364185110663986</v>
      </c>
      <c r="H150" s="72">
        <v>0.14285714285714285</v>
      </c>
      <c r="I150" s="72">
        <v>0.16096579476861167</v>
      </c>
      <c r="J150" s="72">
        <v>0.15291750503018109</v>
      </c>
      <c r="K150" s="72">
        <v>8.651911468812877E-2</v>
      </c>
      <c r="L150" s="72">
        <v>2.4144869215291749E-2</v>
      </c>
      <c r="M150" s="72">
        <v>4.0241448692152921E-3</v>
      </c>
      <c r="N150" s="72">
        <v>1.6096579476861168E-2</v>
      </c>
      <c r="O150" s="71">
        <v>2485</v>
      </c>
      <c r="Q150" s="73"/>
      <c r="R150" s="59"/>
    </row>
    <row r="151" spans="2:18" x14ac:dyDescent="0.2">
      <c r="B151" s="33" t="s">
        <v>281</v>
      </c>
      <c r="C151" s="21" t="s">
        <v>105</v>
      </c>
      <c r="D151" s="33" t="s">
        <v>330</v>
      </c>
      <c r="E151" s="72" t="s">
        <v>591</v>
      </c>
      <c r="F151" s="72" t="s">
        <v>591</v>
      </c>
      <c r="G151" s="72">
        <v>3.2327586206896554E-2</v>
      </c>
      <c r="H151" s="72">
        <v>1.7241379310344827E-2</v>
      </c>
      <c r="I151" s="72">
        <v>3.2327586206896554E-2</v>
      </c>
      <c r="J151" s="72">
        <v>4.5258620689655173E-2</v>
      </c>
      <c r="K151" s="72">
        <v>3.017241379310345E-2</v>
      </c>
      <c r="L151" s="72" t="s">
        <v>591</v>
      </c>
      <c r="M151" s="72" t="s">
        <v>591</v>
      </c>
      <c r="N151" s="72">
        <v>0.84051724137931039</v>
      </c>
      <c r="O151" s="71">
        <v>2320</v>
      </c>
      <c r="Q151" s="73"/>
      <c r="R151" s="59"/>
    </row>
    <row r="152" spans="2:18" x14ac:dyDescent="0.2">
      <c r="B152" s="33" t="s">
        <v>281</v>
      </c>
      <c r="C152" s="21" t="s">
        <v>108</v>
      </c>
      <c r="D152" s="33" t="s">
        <v>331</v>
      </c>
      <c r="E152" s="72">
        <v>3.0508474576271188E-2</v>
      </c>
      <c r="F152" s="72">
        <v>0.11016949152542373</v>
      </c>
      <c r="G152" s="72">
        <v>0.27796610169491526</v>
      </c>
      <c r="H152" s="72">
        <v>0.21864406779661016</v>
      </c>
      <c r="I152" s="72">
        <v>0.1711864406779661</v>
      </c>
      <c r="J152" s="72">
        <v>0.12542372881355932</v>
      </c>
      <c r="K152" s="72">
        <v>3.7288135593220341E-2</v>
      </c>
      <c r="L152" s="72">
        <v>6.7796610169491523E-3</v>
      </c>
      <c r="M152" s="72" t="s">
        <v>591</v>
      </c>
      <c r="N152" s="72">
        <v>1.864406779661017E-2</v>
      </c>
      <c r="O152" s="71">
        <v>2950</v>
      </c>
      <c r="Q152" s="73"/>
      <c r="R152" s="59"/>
    </row>
    <row r="153" spans="2:18" x14ac:dyDescent="0.2">
      <c r="B153" s="33" t="s">
        <v>281</v>
      </c>
      <c r="C153" s="21" t="s">
        <v>109</v>
      </c>
      <c r="D153" s="33" t="s">
        <v>332</v>
      </c>
      <c r="E153" s="72">
        <v>0</v>
      </c>
      <c r="F153" s="72">
        <v>0</v>
      </c>
      <c r="G153" s="72">
        <v>0</v>
      </c>
      <c r="H153" s="72">
        <v>0</v>
      </c>
      <c r="I153" s="72">
        <v>0</v>
      </c>
      <c r="J153" s="72">
        <v>0</v>
      </c>
      <c r="K153" s="72">
        <v>0</v>
      </c>
      <c r="L153" s="72">
        <v>0</v>
      </c>
      <c r="M153" s="72">
        <v>0</v>
      </c>
      <c r="N153" s="72">
        <v>1</v>
      </c>
      <c r="O153" s="71">
        <v>1990</v>
      </c>
      <c r="Q153" s="73"/>
      <c r="R153" s="59"/>
    </row>
    <row r="154" spans="2:18" x14ac:dyDescent="0.2">
      <c r="B154" s="33" t="s">
        <v>281</v>
      </c>
      <c r="C154" s="21" t="s">
        <v>110</v>
      </c>
      <c r="D154" s="33" t="s">
        <v>201</v>
      </c>
      <c r="E154" s="72">
        <v>0</v>
      </c>
      <c r="F154" s="72">
        <v>0</v>
      </c>
      <c r="G154" s="72">
        <v>0</v>
      </c>
      <c r="H154" s="72">
        <v>0</v>
      </c>
      <c r="I154" s="72">
        <v>0</v>
      </c>
      <c r="J154" s="72">
        <v>0</v>
      </c>
      <c r="K154" s="72">
        <v>0</v>
      </c>
      <c r="L154" s="72">
        <v>0</v>
      </c>
      <c r="M154" s="72">
        <v>0</v>
      </c>
      <c r="N154" s="72">
        <v>1</v>
      </c>
      <c r="O154" s="71">
        <v>2460</v>
      </c>
      <c r="Q154" s="73"/>
      <c r="R154" s="59"/>
    </row>
    <row r="155" spans="2:18" x14ac:dyDescent="0.2">
      <c r="B155" s="33" t="s">
        <v>281</v>
      </c>
      <c r="C155" s="21" t="s">
        <v>111</v>
      </c>
      <c r="D155" s="33" t="s">
        <v>333</v>
      </c>
      <c r="E155" s="72">
        <v>0</v>
      </c>
      <c r="F155" s="72">
        <v>0</v>
      </c>
      <c r="G155" s="72">
        <v>0</v>
      </c>
      <c r="H155" s="72">
        <v>0</v>
      </c>
      <c r="I155" s="72">
        <v>0</v>
      </c>
      <c r="J155" s="72">
        <v>0</v>
      </c>
      <c r="K155" s="72">
        <v>0</v>
      </c>
      <c r="L155" s="72">
        <v>0</v>
      </c>
      <c r="M155" s="72">
        <v>0</v>
      </c>
      <c r="N155" s="72">
        <v>1</v>
      </c>
      <c r="O155" s="71">
        <v>2070</v>
      </c>
      <c r="Q155" s="73"/>
      <c r="R155" s="59"/>
    </row>
    <row r="156" spans="2:18" x14ac:dyDescent="0.2">
      <c r="B156" s="33" t="s">
        <v>285</v>
      </c>
      <c r="C156" s="21" t="s">
        <v>113</v>
      </c>
      <c r="D156" s="33" t="s">
        <v>334</v>
      </c>
      <c r="E156" s="72">
        <v>0</v>
      </c>
      <c r="F156" s="72">
        <v>0</v>
      </c>
      <c r="G156" s="72">
        <v>0</v>
      </c>
      <c r="H156" s="72">
        <v>0</v>
      </c>
      <c r="I156" s="72">
        <v>0</v>
      </c>
      <c r="J156" s="72">
        <v>0</v>
      </c>
      <c r="K156" s="72">
        <v>0</v>
      </c>
      <c r="L156" s="72">
        <v>0</v>
      </c>
      <c r="M156" s="72">
        <v>0</v>
      </c>
      <c r="N156" s="72">
        <v>1</v>
      </c>
      <c r="O156" s="71">
        <v>2635</v>
      </c>
      <c r="Q156" s="73"/>
      <c r="R156" s="59"/>
    </row>
    <row r="157" spans="2:18" x14ac:dyDescent="0.2">
      <c r="B157" s="33" t="s">
        <v>285</v>
      </c>
      <c r="C157" s="21" t="s">
        <v>114</v>
      </c>
      <c r="D157" s="33" t="s">
        <v>202</v>
      </c>
      <c r="E157" s="72">
        <v>0</v>
      </c>
      <c r="F157" s="72">
        <v>0</v>
      </c>
      <c r="G157" s="72">
        <v>0</v>
      </c>
      <c r="H157" s="72">
        <v>0</v>
      </c>
      <c r="I157" s="72">
        <v>0</v>
      </c>
      <c r="J157" s="72">
        <v>0</v>
      </c>
      <c r="K157" s="72">
        <v>0</v>
      </c>
      <c r="L157" s="72">
        <v>0</v>
      </c>
      <c r="M157" s="72">
        <v>0</v>
      </c>
      <c r="N157" s="72">
        <v>1</v>
      </c>
      <c r="O157" s="71">
        <v>2530</v>
      </c>
      <c r="Q157" s="73"/>
      <c r="R157" s="59"/>
    </row>
    <row r="158" spans="2:18" x14ac:dyDescent="0.2">
      <c r="B158" s="33" t="s">
        <v>285</v>
      </c>
      <c r="C158" s="21" t="s">
        <v>115</v>
      </c>
      <c r="D158" s="33" t="s">
        <v>335</v>
      </c>
      <c r="E158" s="72">
        <v>0</v>
      </c>
      <c r="F158" s="72">
        <v>0</v>
      </c>
      <c r="G158" s="72">
        <v>0</v>
      </c>
      <c r="H158" s="72">
        <v>0</v>
      </c>
      <c r="I158" s="72">
        <v>0</v>
      </c>
      <c r="J158" s="72">
        <v>0</v>
      </c>
      <c r="K158" s="72">
        <v>0</v>
      </c>
      <c r="L158" s="72">
        <v>0</v>
      </c>
      <c r="M158" s="72">
        <v>0</v>
      </c>
      <c r="N158" s="72">
        <v>1</v>
      </c>
      <c r="O158" s="71">
        <v>2500</v>
      </c>
      <c r="Q158" s="73"/>
      <c r="R158" s="59"/>
    </row>
    <row r="159" spans="2:18" x14ac:dyDescent="0.2">
      <c r="B159" s="33" t="s">
        <v>285</v>
      </c>
      <c r="C159" s="21" t="s">
        <v>116</v>
      </c>
      <c r="D159" s="33" t="s">
        <v>203</v>
      </c>
      <c r="E159" s="72">
        <v>2.219626168224299E-2</v>
      </c>
      <c r="F159" s="72">
        <v>0.14135514018691589</v>
      </c>
      <c r="G159" s="72">
        <v>0.32593457943925236</v>
      </c>
      <c r="H159" s="72">
        <v>0.19042056074766356</v>
      </c>
      <c r="I159" s="72">
        <v>9.4626168224299062E-2</v>
      </c>
      <c r="J159" s="72">
        <v>7.0093457943925228E-2</v>
      </c>
      <c r="K159" s="72">
        <v>3.3878504672897193E-2</v>
      </c>
      <c r="L159" s="72">
        <v>9.3457943925233638E-3</v>
      </c>
      <c r="M159" s="72">
        <v>2.3364485981308409E-3</v>
      </c>
      <c r="N159" s="72">
        <v>0.10981308411214953</v>
      </c>
      <c r="O159" s="71">
        <v>4280</v>
      </c>
      <c r="Q159" s="73"/>
      <c r="R159" s="59"/>
    </row>
    <row r="160" spans="2:18" x14ac:dyDescent="0.2">
      <c r="B160" s="33" t="s">
        <v>285</v>
      </c>
      <c r="C160" s="21" t="s">
        <v>117</v>
      </c>
      <c r="D160" s="33" t="s">
        <v>204</v>
      </c>
      <c r="E160" s="72">
        <v>7.8636959370904317E-3</v>
      </c>
      <c r="F160" s="72">
        <v>1.7038007863695939E-2</v>
      </c>
      <c r="G160" s="72">
        <v>3.0144167758846659E-2</v>
      </c>
      <c r="H160" s="72">
        <v>4.456094364351245E-2</v>
      </c>
      <c r="I160" s="72">
        <v>3.669724770642202E-2</v>
      </c>
      <c r="J160" s="72">
        <v>5.7667103538663174E-2</v>
      </c>
      <c r="K160" s="72">
        <v>4.1939711664482307E-2</v>
      </c>
      <c r="L160" s="72">
        <v>5.2424639580602884E-3</v>
      </c>
      <c r="M160" s="72">
        <v>5.2424639580602884E-3</v>
      </c>
      <c r="N160" s="72">
        <v>0.7549148099606815</v>
      </c>
      <c r="O160" s="71">
        <v>3815</v>
      </c>
      <c r="Q160" s="73"/>
      <c r="R160" s="59"/>
    </row>
    <row r="161" spans="2:18" x14ac:dyDescent="0.2">
      <c r="B161" s="33" t="s">
        <v>285</v>
      </c>
      <c r="C161" s="21" t="s">
        <v>118</v>
      </c>
      <c r="D161" s="33" t="s">
        <v>205</v>
      </c>
      <c r="E161" s="72">
        <v>7.6726342710997444E-2</v>
      </c>
      <c r="F161" s="72">
        <v>0.1423699914748508</v>
      </c>
      <c r="G161" s="72">
        <v>0.29326513213981242</v>
      </c>
      <c r="H161" s="72">
        <v>0.18499573742540495</v>
      </c>
      <c r="I161" s="72">
        <v>0.11082693947144075</v>
      </c>
      <c r="J161" s="72">
        <v>9.2071611253196933E-2</v>
      </c>
      <c r="K161" s="72">
        <v>4.6035805626598467E-2</v>
      </c>
      <c r="L161" s="72">
        <v>1.278772378516624E-2</v>
      </c>
      <c r="M161" s="72">
        <v>1.7050298380221654E-3</v>
      </c>
      <c r="N161" s="72">
        <v>3.9215686274509803E-2</v>
      </c>
      <c r="O161" s="71">
        <v>5865</v>
      </c>
      <c r="Q161" s="73"/>
      <c r="R161" s="59"/>
    </row>
    <row r="162" spans="2:18" x14ac:dyDescent="0.2">
      <c r="B162" s="33" t="s">
        <v>285</v>
      </c>
      <c r="C162" s="21" t="s">
        <v>119</v>
      </c>
      <c r="D162" s="33" t="s">
        <v>206</v>
      </c>
      <c r="E162" s="72">
        <v>0</v>
      </c>
      <c r="F162" s="72">
        <v>0</v>
      </c>
      <c r="G162" s="72">
        <v>0</v>
      </c>
      <c r="H162" s="72">
        <v>0</v>
      </c>
      <c r="I162" s="72">
        <v>0</v>
      </c>
      <c r="J162" s="72">
        <v>0</v>
      </c>
      <c r="K162" s="72">
        <v>0</v>
      </c>
      <c r="L162" s="72">
        <v>0</v>
      </c>
      <c r="M162" s="72">
        <v>0</v>
      </c>
      <c r="N162" s="72">
        <v>1</v>
      </c>
      <c r="O162" s="71">
        <v>3500</v>
      </c>
      <c r="Q162" s="73"/>
      <c r="R162" s="59"/>
    </row>
    <row r="163" spans="2:18" x14ac:dyDescent="0.2">
      <c r="B163" s="33" t="s">
        <v>285</v>
      </c>
      <c r="C163" s="21" t="s">
        <v>120</v>
      </c>
      <c r="D163" s="33" t="s">
        <v>336</v>
      </c>
      <c r="E163" s="72">
        <v>0</v>
      </c>
      <c r="F163" s="72">
        <v>0</v>
      </c>
      <c r="G163" s="72">
        <v>0</v>
      </c>
      <c r="H163" s="72">
        <v>0</v>
      </c>
      <c r="I163" s="72">
        <v>0</v>
      </c>
      <c r="J163" s="72">
        <v>0</v>
      </c>
      <c r="K163" s="72">
        <v>0</v>
      </c>
      <c r="L163" s="72">
        <v>0</v>
      </c>
      <c r="M163" s="72">
        <v>0</v>
      </c>
      <c r="N163" s="72">
        <v>1</v>
      </c>
      <c r="O163" s="71">
        <v>1720</v>
      </c>
      <c r="Q163" s="73"/>
      <c r="R163" s="59"/>
    </row>
    <row r="164" spans="2:18" x14ac:dyDescent="0.2">
      <c r="B164" s="33" t="s">
        <v>285</v>
      </c>
      <c r="C164" s="21" t="s">
        <v>121</v>
      </c>
      <c r="D164" s="33" t="s">
        <v>337</v>
      </c>
      <c r="E164" s="72">
        <v>1.8202502844141068E-2</v>
      </c>
      <c r="F164" s="72">
        <v>2.6166097838452786E-2</v>
      </c>
      <c r="G164" s="72">
        <v>5.1194539249146756E-2</v>
      </c>
      <c r="H164" s="72">
        <v>4.0955631399317405E-2</v>
      </c>
      <c r="I164" s="72">
        <v>2.502844141069397E-2</v>
      </c>
      <c r="J164" s="72">
        <v>2.502844141069397E-2</v>
      </c>
      <c r="K164" s="72">
        <v>1.2514220705346985E-2</v>
      </c>
      <c r="L164" s="72" t="s">
        <v>591</v>
      </c>
      <c r="M164" s="72" t="s">
        <v>591</v>
      </c>
      <c r="N164" s="72">
        <v>0.79863481228668942</v>
      </c>
      <c r="O164" s="71">
        <v>4395</v>
      </c>
      <c r="Q164" s="73"/>
      <c r="R164" s="59"/>
    </row>
    <row r="165" spans="2:18" x14ac:dyDescent="0.2">
      <c r="B165" s="33" t="s">
        <v>285</v>
      </c>
      <c r="C165" s="21" t="s">
        <v>122</v>
      </c>
      <c r="D165" s="33" t="s">
        <v>207</v>
      </c>
      <c r="E165" s="72">
        <v>0</v>
      </c>
      <c r="F165" s="72">
        <v>0</v>
      </c>
      <c r="G165" s="72">
        <v>0</v>
      </c>
      <c r="H165" s="72">
        <v>0</v>
      </c>
      <c r="I165" s="72">
        <v>0</v>
      </c>
      <c r="J165" s="72">
        <v>0</v>
      </c>
      <c r="K165" s="72">
        <v>0</v>
      </c>
      <c r="L165" s="72">
        <v>0</v>
      </c>
      <c r="M165" s="72">
        <v>0</v>
      </c>
      <c r="N165" s="72">
        <v>1</v>
      </c>
      <c r="O165" s="71">
        <v>2395</v>
      </c>
      <c r="Q165" s="73"/>
      <c r="R165" s="59"/>
    </row>
    <row r="166" spans="2:18" x14ac:dyDescent="0.2">
      <c r="B166" s="33" t="s">
        <v>285</v>
      </c>
      <c r="C166" s="21" t="s">
        <v>123</v>
      </c>
      <c r="D166" s="33" t="s">
        <v>208</v>
      </c>
      <c r="E166" s="72">
        <v>9.4017094017094016E-2</v>
      </c>
      <c r="F166" s="72">
        <v>0.29059829059829062</v>
      </c>
      <c r="G166" s="72">
        <v>0.23076923076923078</v>
      </c>
      <c r="H166" s="72">
        <v>0.13675213675213677</v>
      </c>
      <c r="I166" s="72">
        <v>9.2592592592592587E-2</v>
      </c>
      <c r="J166" s="72">
        <v>9.1168091168091173E-2</v>
      </c>
      <c r="K166" s="72">
        <v>3.8461538461538464E-2</v>
      </c>
      <c r="L166" s="72">
        <v>7.1225071225071226E-3</v>
      </c>
      <c r="M166" s="72">
        <v>2.8490028490028491E-3</v>
      </c>
      <c r="N166" s="72">
        <v>1.4245014245014245E-2</v>
      </c>
      <c r="O166" s="71">
        <v>3510</v>
      </c>
      <c r="Q166" s="73"/>
      <c r="R166" s="59"/>
    </row>
    <row r="167" spans="2:18" x14ac:dyDescent="0.2">
      <c r="B167" s="33" t="s">
        <v>285</v>
      </c>
      <c r="C167" s="21" t="s">
        <v>124</v>
      </c>
      <c r="D167" s="33" t="s">
        <v>338</v>
      </c>
      <c r="E167" s="72">
        <v>3.4383954154727794E-2</v>
      </c>
      <c r="F167" s="72">
        <v>0.15472779369627507</v>
      </c>
      <c r="G167" s="72">
        <v>0.2621776504297994</v>
      </c>
      <c r="H167" s="72">
        <v>0.18051575931232092</v>
      </c>
      <c r="I167" s="72">
        <v>0.14756446991404013</v>
      </c>
      <c r="J167" s="72">
        <v>0.10458452722063037</v>
      </c>
      <c r="K167" s="72">
        <v>6.4469914040114609E-2</v>
      </c>
      <c r="L167" s="72">
        <v>1.0028653295128941E-2</v>
      </c>
      <c r="M167" s="72" t="s">
        <v>591</v>
      </c>
      <c r="N167" s="72">
        <v>4.0114613180515762E-2</v>
      </c>
      <c r="O167" s="71">
        <v>3490</v>
      </c>
      <c r="Q167" s="73"/>
      <c r="R167" s="59"/>
    </row>
    <row r="168" spans="2:18" x14ac:dyDescent="0.2">
      <c r="B168" s="33" t="s">
        <v>285</v>
      </c>
      <c r="C168" s="21" t="s">
        <v>125</v>
      </c>
      <c r="D168" s="33" t="s">
        <v>209</v>
      </c>
      <c r="E168" s="72">
        <v>2.8129395218002813E-3</v>
      </c>
      <c r="F168" s="72">
        <v>2.9535864978902954E-2</v>
      </c>
      <c r="G168" s="72">
        <v>1.969057665260197E-2</v>
      </c>
      <c r="H168" s="72">
        <v>1.6877637130801686E-2</v>
      </c>
      <c r="I168" s="72">
        <v>1.2658227848101266E-2</v>
      </c>
      <c r="J168" s="72">
        <v>1.6877637130801686E-2</v>
      </c>
      <c r="K168" s="72">
        <v>9.8452883263009851E-3</v>
      </c>
      <c r="L168" s="72" t="s">
        <v>591</v>
      </c>
      <c r="M168" s="72" t="s">
        <v>591</v>
      </c>
      <c r="N168" s="72">
        <v>0.89029535864978904</v>
      </c>
      <c r="O168" s="71">
        <v>3555</v>
      </c>
      <c r="Q168" s="73"/>
      <c r="R168" s="59"/>
    </row>
    <row r="169" spans="2:18" x14ac:dyDescent="0.2">
      <c r="B169" s="33" t="s">
        <v>285</v>
      </c>
      <c r="C169" s="21" t="s">
        <v>126</v>
      </c>
      <c r="D169" s="33" t="s">
        <v>210</v>
      </c>
      <c r="E169" s="72">
        <v>0</v>
      </c>
      <c r="F169" s="72">
        <v>0</v>
      </c>
      <c r="G169" s="72">
        <v>0</v>
      </c>
      <c r="H169" s="72">
        <v>0</v>
      </c>
      <c r="I169" s="72">
        <v>0</v>
      </c>
      <c r="J169" s="72">
        <v>0</v>
      </c>
      <c r="K169" s="72">
        <v>0</v>
      </c>
      <c r="L169" s="72">
        <v>0</v>
      </c>
      <c r="M169" s="72">
        <v>0</v>
      </c>
      <c r="N169" s="72">
        <v>1</v>
      </c>
      <c r="O169" s="71">
        <v>1945</v>
      </c>
      <c r="Q169" s="73"/>
      <c r="R169" s="59"/>
    </row>
    <row r="170" spans="2:18" x14ac:dyDescent="0.2">
      <c r="B170" s="33" t="s">
        <v>285</v>
      </c>
      <c r="C170" s="21" t="s">
        <v>127</v>
      </c>
      <c r="D170" s="33" t="s">
        <v>339</v>
      </c>
      <c r="E170" s="72">
        <v>0</v>
      </c>
      <c r="F170" s="72">
        <v>0</v>
      </c>
      <c r="G170" s="72">
        <v>0</v>
      </c>
      <c r="H170" s="72">
        <v>0</v>
      </c>
      <c r="I170" s="72">
        <v>0</v>
      </c>
      <c r="J170" s="72">
        <v>0</v>
      </c>
      <c r="K170" s="72">
        <v>0</v>
      </c>
      <c r="L170" s="72">
        <v>0</v>
      </c>
      <c r="M170" s="72">
        <v>0</v>
      </c>
      <c r="N170" s="72">
        <v>1</v>
      </c>
      <c r="O170" s="71">
        <v>2890</v>
      </c>
      <c r="Q170" s="73"/>
      <c r="R170" s="59"/>
    </row>
    <row r="171" spans="2:18" x14ac:dyDescent="0.2">
      <c r="B171" s="33" t="s">
        <v>285</v>
      </c>
      <c r="C171" s="21" t="s">
        <v>128</v>
      </c>
      <c r="D171" s="33" t="s">
        <v>211</v>
      </c>
      <c r="E171" s="72">
        <v>0.11680911680911681</v>
      </c>
      <c r="F171" s="72">
        <v>0.14957264957264957</v>
      </c>
      <c r="G171" s="72">
        <v>0.27207977207977208</v>
      </c>
      <c r="H171" s="72">
        <v>0.20085470085470086</v>
      </c>
      <c r="I171" s="72">
        <v>0.11823361823361823</v>
      </c>
      <c r="J171" s="72">
        <v>8.5470085470085472E-2</v>
      </c>
      <c r="K171" s="72">
        <v>3.2763532763532763E-2</v>
      </c>
      <c r="L171" s="72">
        <v>4.2735042735042739E-3</v>
      </c>
      <c r="M171" s="72" t="s">
        <v>591</v>
      </c>
      <c r="N171" s="72">
        <v>1.9943019943019943E-2</v>
      </c>
      <c r="O171" s="71">
        <v>3510</v>
      </c>
      <c r="Q171" s="73"/>
      <c r="R171" s="59"/>
    </row>
    <row r="172" spans="2:18" x14ac:dyDescent="0.2">
      <c r="B172" s="33" t="s">
        <v>285</v>
      </c>
      <c r="C172" s="21" t="s">
        <v>129</v>
      </c>
      <c r="D172" s="33" t="s">
        <v>340</v>
      </c>
      <c r="E172" s="72">
        <v>8.8638195004029016E-3</v>
      </c>
      <c r="F172" s="72">
        <v>6.2852538275584208E-2</v>
      </c>
      <c r="G172" s="72">
        <v>0.21031426269137793</v>
      </c>
      <c r="H172" s="72">
        <v>0.20225624496373892</v>
      </c>
      <c r="I172" s="72">
        <v>0.12731668009669622</v>
      </c>
      <c r="J172" s="72">
        <v>5.4794520547945202E-2</v>
      </c>
      <c r="K172" s="72">
        <v>2.0950846091861403E-2</v>
      </c>
      <c r="L172" s="72">
        <v>8.0580177276390001E-3</v>
      </c>
      <c r="M172" s="72">
        <v>1.6116035455278001E-3</v>
      </c>
      <c r="N172" s="72">
        <v>0.30378726833199032</v>
      </c>
      <c r="O172" s="71">
        <v>6205</v>
      </c>
      <c r="Q172" s="73"/>
      <c r="R172" s="59"/>
    </row>
    <row r="173" spans="2:18" x14ac:dyDescent="0.2">
      <c r="B173" s="33" t="s">
        <v>292</v>
      </c>
      <c r="C173" s="21" t="s">
        <v>130</v>
      </c>
      <c r="D173" s="33" t="s">
        <v>212</v>
      </c>
      <c r="E173" s="72">
        <v>1.3157894736842105E-2</v>
      </c>
      <c r="F173" s="72">
        <v>4.2105263157894736E-2</v>
      </c>
      <c r="G173" s="72">
        <v>0.11842105263157894</v>
      </c>
      <c r="H173" s="72">
        <v>0.13421052631578947</v>
      </c>
      <c r="I173" s="72">
        <v>0.10526315789473684</v>
      </c>
      <c r="J173" s="72">
        <v>7.6315789473684212E-2</v>
      </c>
      <c r="K173" s="72">
        <v>4.2105263157894736E-2</v>
      </c>
      <c r="L173" s="72" t="s">
        <v>591</v>
      </c>
      <c r="M173" s="72">
        <v>0</v>
      </c>
      <c r="N173" s="72">
        <v>0.4631578947368421</v>
      </c>
      <c r="O173" s="71">
        <v>1900</v>
      </c>
      <c r="Q173" s="73"/>
      <c r="R173" s="59"/>
    </row>
    <row r="174" spans="2:18" x14ac:dyDescent="0.2">
      <c r="B174" s="33" t="s">
        <v>292</v>
      </c>
      <c r="C174" s="21" t="s">
        <v>131</v>
      </c>
      <c r="D174" s="33" t="s">
        <v>213</v>
      </c>
      <c r="E174" s="72">
        <v>8.5959885386819486E-3</v>
      </c>
      <c r="F174" s="72">
        <v>2.148997134670487E-2</v>
      </c>
      <c r="G174" s="72">
        <v>2.5787965616045846E-2</v>
      </c>
      <c r="H174" s="72">
        <v>2.4355300859598854E-2</v>
      </c>
      <c r="I174" s="72">
        <v>1.8624641833810889E-2</v>
      </c>
      <c r="J174" s="72">
        <v>3.151862464183381E-2</v>
      </c>
      <c r="K174" s="72">
        <v>1.0028653295128941E-2</v>
      </c>
      <c r="L174" s="72" t="s">
        <v>591</v>
      </c>
      <c r="M174" s="72" t="s">
        <v>591</v>
      </c>
      <c r="N174" s="72">
        <v>0.85530085959885382</v>
      </c>
      <c r="O174" s="71">
        <v>3490</v>
      </c>
      <c r="Q174" s="73"/>
      <c r="R174" s="59"/>
    </row>
    <row r="175" spans="2:18" x14ac:dyDescent="0.2">
      <c r="B175" s="33" t="s">
        <v>292</v>
      </c>
      <c r="C175" s="21" t="s">
        <v>132</v>
      </c>
      <c r="D175" s="33" t="s">
        <v>214</v>
      </c>
      <c r="E175" s="72">
        <v>0</v>
      </c>
      <c r="F175" s="72">
        <v>0</v>
      </c>
      <c r="G175" s="72">
        <v>0</v>
      </c>
      <c r="H175" s="72">
        <v>0</v>
      </c>
      <c r="I175" s="72">
        <v>0</v>
      </c>
      <c r="J175" s="72">
        <v>0</v>
      </c>
      <c r="K175" s="72">
        <v>0</v>
      </c>
      <c r="L175" s="72">
        <v>0</v>
      </c>
      <c r="M175" s="72">
        <v>0</v>
      </c>
      <c r="N175" s="72">
        <v>1</v>
      </c>
      <c r="O175" s="71">
        <v>1865</v>
      </c>
      <c r="Q175" s="73"/>
      <c r="R175" s="59"/>
    </row>
    <row r="176" spans="2:18" x14ac:dyDescent="0.2">
      <c r="B176" s="33" t="s">
        <v>292</v>
      </c>
      <c r="C176" s="21" t="s">
        <v>133</v>
      </c>
      <c r="D176" s="33" t="s">
        <v>215</v>
      </c>
      <c r="E176" s="72">
        <v>2.1484375E-2</v>
      </c>
      <c r="F176" s="72">
        <v>7.421875E-2</v>
      </c>
      <c r="G176" s="72">
        <v>0.15625</v>
      </c>
      <c r="H176" s="72">
        <v>0.126953125</v>
      </c>
      <c r="I176" s="72">
        <v>0.125</v>
      </c>
      <c r="J176" s="72">
        <v>9.765625E-2</v>
      </c>
      <c r="K176" s="72">
        <v>4.4921875E-2</v>
      </c>
      <c r="L176" s="72">
        <v>9.765625E-3</v>
      </c>
      <c r="M176" s="72">
        <v>3.90625E-3</v>
      </c>
      <c r="N176" s="72">
        <v>0.33984375</v>
      </c>
      <c r="O176" s="71">
        <v>2560</v>
      </c>
      <c r="Q176" s="73"/>
      <c r="R176" s="59"/>
    </row>
    <row r="177" spans="2:18" x14ac:dyDescent="0.2">
      <c r="B177" s="33" t="s">
        <v>292</v>
      </c>
      <c r="C177" s="21" t="s">
        <v>135</v>
      </c>
      <c r="D177" s="33" t="s">
        <v>216</v>
      </c>
      <c r="E177" s="72">
        <v>1.4675052410901468E-2</v>
      </c>
      <c r="F177" s="72">
        <v>0.11320754716981132</v>
      </c>
      <c r="G177" s="72">
        <v>0.29979035639412999</v>
      </c>
      <c r="H177" s="72">
        <v>0.20125786163522014</v>
      </c>
      <c r="I177" s="72">
        <v>0.14255765199161424</v>
      </c>
      <c r="J177" s="72">
        <v>0.13417190775681342</v>
      </c>
      <c r="K177" s="72">
        <v>6.0796645702306078E-2</v>
      </c>
      <c r="L177" s="72">
        <v>1.2578616352201259E-2</v>
      </c>
      <c r="M177" s="72" t="s">
        <v>591</v>
      </c>
      <c r="N177" s="72">
        <v>1.6771488469601678E-2</v>
      </c>
      <c r="O177" s="71">
        <v>2385</v>
      </c>
      <c r="Q177" s="73"/>
      <c r="R177" s="59"/>
    </row>
    <row r="178" spans="2:18" x14ac:dyDescent="0.2">
      <c r="B178" s="33" t="s">
        <v>292</v>
      </c>
      <c r="C178" s="21" t="s">
        <v>136</v>
      </c>
      <c r="D178" s="33" t="s">
        <v>341</v>
      </c>
      <c r="E178" s="72">
        <v>0</v>
      </c>
      <c r="F178" s="72">
        <v>0</v>
      </c>
      <c r="G178" s="72">
        <v>0</v>
      </c>
      <c r="H178" s="72">
        <v>0</v>
      </c>
      <c r="I178" s="72">
        <v>0</v>
      </c>
      <c r="J178" s="72">
        <v>0</v>
      </c>
      <c r="K178" s="72">
        <v>0</v>
      </c>
      <c r="L178" s="72">
        <v>0</v>
      </c>
      <c r="M178" s="72">
        <v>0</v>
      </c>
      <c r="N178" s="72">
        <v>1</v>
      </c>
      <c r="O178" s="71">
        <v>4095</v>
      </c>
      <c r="Q178" s="73"/>
      <c r="R178" s="59"/>
    </row>
    <row r="179" spans="2:18" x14ac:dyDescent="0.2">
      <c r="B179" s="33" t="s">
        <v>292</v>
      </c>
      <c r="C179" s="21" t="s">
        <v>137</v>
      </c>
      <c r="D179" s="33" t="s">
        <v>217</v>
      </c>
      <c r="E179" s="72">
        <v>4.9382716049382713E-2</v>
      </c>
      <c r="F179" s="72">
        <v>0.12551440329218108</v>
      </c>
      <c r="G179" s="72">
        <v>0.23868312757201646</v>
      </c>
      <c r="H179" s="72">
        <v>0.17901234567901234</v>
      </c>
      <c r="I179" s="72">
        <v>0.13168724279835392</v>
      </c>
      <c r="J179" s="72">
        <v>0.13168724279835392</v>
      </c>
      <c r="K179" s="72">
        <v>5.9670781893004114E-2</v>
      </c>
      <c r="L179" s="72">
        <v>4.11522633744856E-3</v>
      </c>
      <c r="M179" s="72" t="s">
        <v>591</v>
      </c>
      <c r="N179" s="72">
        <v>7.6131687242798354E-2</v>
      </c>
      <c r="O179" s="71">
        <v>2430</v>
      </c>
      <c r="Q179" s="73"/>
      <c r="R179" s="59"/>
    </row>
    <row r="180" spans="2:18" x14ac:dyDescent="0.2">
      <c r="B180" s="33" t="s">
        <v>292</v>
      </c>
      <c r="C180" s="21" t="s">
        <v>138</v>
      </c>
      <c r="D180" s="33" t="s">
        <v>218</v>
      </c>
      <c r="E180" s="72">
        <v>0</v>
      </c>
      <c r="F180" s="72">
        <v>0</v>
      </c>
      <c r="G180" s="72">
        <v>0</v>
      </c>
      <c r="H180" s="72">
        <v>0</v>
      </c>
      <c r="I180" s="72">
        <v>0</v>
      </c>
      <c r="J180" s="72">
        <v>0</v>
      </c>
      <c r="K180" s="72">
        <v>0</v>
      </c>
      <c r="L180" s="72">
        <v>0</v>
      </c>
      <c r="M180" s="72">
        <v>0</v>
      </c>
      <c r="N180" s="72">
        <v>1</v>
      </c>
      <c r="O180" s="71">
        <v>1485</v>
      </c>
      <c r="Q180" s="73"/>
      <c r="R180" s="59"/>
    </row>
    <row r="181" spans="2:18" x14ac:dyDescent="0.2">
      <c r="B181" s="33" t="s">
        <v>292</v>
      </c>
      <c r="C181" s="21" t="s">
        <v>139</v>
      </c>
      <c r="D181" s="33" t="s">
        <v>219</v>
      </c>
      <c r="E181" s="72">
        <v>2.258469259723965E-2</v>
      </c>
      <c r="F181" s="72">
        <v>3.0112923462986198E-2</v>
      </c>
      <c r="G181" s="72">
        <v>5.520702634880803E-2</v>
      </c>
      <c r="H181" s="72">
        <v>4.51693851944793E-2</v>
      </c>
      <c r="I181" s="72">
        <v>3.7641154328732745E-2</v>
      </c>
      <c r="J181" s="72">
        <v>4.3914680050188205E-2</v>
      </c>
      <c r="K181" s="72">
        <v>2.5094102885821833E-2</v>
      </c>
      <c r="L181" s="72">
        <v>7.5282308657465494E-3</v>
      </c>
      <c r="M181" s="72" t="s">
        <v>591</v>
      </c>
      <c r="N181" s="72">
        <v>0.7327478042659975</v>
      </c>
      <c r="O181" s="71">
        <v>3985</v>
      </c>
      <c r="Q181" s="73"/>
      <c r="R181" s="59"/>
    </row>
    <row r="182" spans="2:18" x14ac:dyDescent="0.2">
      <c r="B182" s="33" t="s">
        <v>292</v>
      </c>
      <c r="C182" s="21" t="s">
        <v>140</v>
      </c>
      <c r="D182" s="33" t="s">
        <v>342</v>
      </c>
      <c r="E182" s="72">
        <v>6.8432671081677707E-2</v>
      </c>
      <c r="F182" s="72">
        <v>0.10816777041942605</v>
      </c>
      <c r="G182" s="72">
        <v>0.22737306843267108</v>
      </c>
      <c r="H182" s="72">
        <v>0</v>
      </c>
      <c r="I182" s="72">
        <v>0</v>
      </c>
      <c r="J182" s="72">
        <v>0</v>
      </c>
      <c r="K182" s="72">
        <v>0</v>
      </c>
      <c r="L182" s="72">
        <v>0</v>
      </c>
      <c r="M182" s="72">
        <v>0</v>
      </c>
      <c r="N182" s="72">
        <v>0.59602649006622521</v>
      </c>
      <c r="O182" s="71">
        <v>2265</v>
      </c>
      <c r="Q182" s="73"/>
      <c r="R182" s="59"/>
    </row>
    <row r="183" spans="2:18" x14ac:dyDescent="0.2">
      <c r="B183" s="33" t="s">
        <v>292</v>
      </c>
      <c r="C183" s="21" t="s">
        <v>141</v>
      </c>
      <c r="D183" s="33" t="s">
        <v>220</v>
      </c>
      <c r="E183" s="72">
        <v>0</v>
      </c>
      <c r="F183" s="72">
        <v>0</v>
      </c>
      <c r="G183" s="72">
        <v>0</v>
      </c>
      <c r="H183" s="72">
        <v>0</v>
      </c>
      <c r="I183" s="72">
        <v>0</v>
      </c>
      <c r="J183" s="72">
        <v>0</v>
      </c>
      <c r="K183" s="72">
        <v>0</v>
      </c>
      <c r="L183" s="72">
        <v>0</v>
      </c>
      <c r="M183" s="72">
        <v>0</v>
      </c>
      <c r="N183" s="72">
        <v>1</v>
      </c>
      <c r="O183" s="71">
        <v>1355</v>
      </c>
      <c r="Q183" s="73"/>
      <c r="R183" s="59"/>
    </row>
    <row r="184" spans="2:18" x14ac:dyDescent="0.2">
      <c r="B184" s="33" t="s">
        <v>292</v>
      </c>
      <c r="C184" s="21" t="s">
        <v>343</v>
      </c>
      <c r="D184" s="33" t="s">
        <v>344</v>
      </c>
      <c r="E184" s="72">
        <v>1.7297297297297298E-2</v>
      </c>
      <c r="F184" s="72">
        <v>6.5945945945945952E-2</v>
      </c>
      <c r="G184" s="72">
        <v>0.30810810810810813</v>
      </c>
      <c r="H184" s="72">
        <v>0.16</v>
      </c>
      <c r="I184" s="72">
        <v>0.12432432432432433</v>
      </c>
      <c r="J184" s="72">
        <v>0.11459459459459459</v>
      </c>
      <c r="K184" s="72">
        <v>7.0270270270270274E-2</v>
      </c>
      <c r="L184" s="72">
        <v>8.6486486486486488E-3</v>
      </c>
      <c r="M184" s="72">
        <v>2.1621621621621622E-3</v>
      </c>
      <c r="N184" s="72">
        <v>0.12864864864864864</v>
      </c>
      <c r="O184" s="71">
        <v>4625</v>
      </c>
      <c r="Q184" s="73"/>
      <c r="R184" s="59"/>
    </row>
    <row r="185" spans="2:18" x14ac:dyDescent="0.2">
      <c r="B185" s="33" t="s">
        <v>292</v>
      </c>
      <c r="C185" s="21" t="s">
        <v>134</v>
      </c>
      <c r="D185" s="33" t="s">
        <v>345</v>
      </c>
      <c r="E185" s="72">
        <v>2.8673835125448029E-2</v>
      </c>
      <c r="F185" s="72">
        <v>9.4982078853046589E-2</v>
      </c>
      <c r="G185" s="72">
        <v>0.14874551971326164</v>
      </c>
      <c r="H185" s="72">
        <v>0.10752688172043011</v>
      </c>
      <c r="I185" s="72">
        <v>8.6021505376344093E-2</v>
      </c>
      <c r="J185" s="72">
        <v>0.10931899641577061</v>
      </c>
      <c r="K185" s="72">
        <v>6.4516129032258063E-2</v>
      </c>
      <c r="L185" s="72">
        <v>1.2544802867383513E-2</v>
      </c>
      <c r="M185" s="72">
        <v>3.5842293906810036E-3</v>
      </c>
      <c r="N185" s="72">
        <v>0.34229390681003585</v>
      </c>
      <c r="O185" s="71">
        <v>2790</v>
      </c>
      <c r="Q185" s="73"/>
      <c r="R185" s="59"/>
    </row>
    <row r="186" spans="2:18" x14ac:dyDescent="0.2">
      <c r="B186"/>
      <c r="C186"/>
      <c r="D186"/>
      <c r="E186"/>
      <c r="F186"/>
      <c r="G186"/>
      <c r="H186"/>
      <c r="I186"/>
      <c r="J186"/>
      <c r="K186"/>
      <c r="L186"/>
      <c r="M186"/>
      <c r="N186"/>
      <c r="O186"/>
    </row>
    <row r="187" spans="2:18" x14ac:dyDescent="0.2">
      <c r="B187" s="35" t="s">
        <v>243</v>
      </c>
    </row>
    <row r="188" spans="2:18" x14ac:dyDescent="0.2">
      <c r="B188" s="16"/>
    </row>
    <row r="189" spans="2:18" x14ac:dyDescent="0.2">
      <c r="B189" s="16" t="s">
        <v>564</v>
      </c>
    </row>
    <row r="190" spans="2:18" x14ac:dyDescent="0.2">
      <c r="B190" s="16" t="s">
        <v>244</v>
      </c>
    </row>
    <row r="191" spans="2:18" x14ac:dyDescent="0.2">
      <c r="B191" s="16" t="s">
        <v>245</v>
      </c>
    </row>
    <row r="192" spans="2:18" x14ac:dyDescent="0.2">
      <c r="B192" s="16" t="s">
        <v>414</v>
      </c>
    </row>
    <row r="193" spans="2:3" x14ac:dyDescent="0.2">
      <c r="B193" s="69" t="s">
        <v>581</v>
      </c>
    </row>
    <row r="194" spans="2:3" x14ac:dyDescent="0.2">
      <c r="B194" s="16" t="s">
        <v>586</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0</v>
      </c>
      <c r="C2" s="22" t="s">
        <v>580</v>
      </c>
    </row>
    <row r="3" spans="2:15" ht="12.75" customHeight="1" x14ac:dyDescent="0.2">
      <c r="B3" s="3" t="s">
        <v>4</v>
      </c>
      <c r="C3" s="12" t="s">
        <v>595</v>
      </c>
    </row>
    <row r="4" spans="2:15" ht="12.75" customHeight="1" x14ac:dyDescent="0.2">
      <c r="B4" s="3"/>
      <c r="C4" s="12"/>
    </row>
    <row r="5" spans="2:15" ht="15" x14ac:dyDescent="0.2">
      <c r="B5" s="3" t="s">
        <v>1</v>
      </c>
      <c r="C5" s="45" t="str">
        <f>'System &amp; Provider Summary - T1'!$C$5</f>
        <v>October 2024</v>
      </c>
    </row>
    <row r="6" spans="2:15" x14ac:dyDescent="0.2">
      <c r="B6" s="3" t="s">
        <v>2</v>
      </c>
      <c r="C6" s="2" t="s">
        <v>398</v>
      </c>
    </row>
    <row r="7" spans="2:15" ht="12.75" customHeight="1" x14ac:dyDescent="0.2">
      <c r="B7" s="3" t="s">
        <v>6</v>
      </c>
      <c r="C7" s="2" t="s">
        <v>539</v>
      </c>
    </row>
    <row r="8" spans="2:15" ht="12.75" customHeight="1" x14ac:dyDescent="0.2">
      <c r="B8" s="3" t="s">
        <v>3</v>
      </c>
      <c r="C8" s="2" t="str">
        <f>'System &amp; Provider Summary - T1'!C8</f>
        <v>12th December 2024</v>
      </c>
    </row>
    <row r="9" spans="2:15" ht="12.75" customHeight="1" x14ac:dyDescent="0.2">
      <c r="B9" s="3" t="s">
        <v>5</v>
      </c>
      <c r="C9" s="8" t="s">
        <v>402</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410</v>
      </c>
    </row>
    <row r="14" spans="2:15" ht="15" x14ac:dyDescent="0.2">
      <c r="B14" s="5"/>
      <c r="C14" s="5"/>
    </row>
    <row r="15" spans="2:15" ht="15" x14ac:dyDescent="0.2">
      <c r="B15" s="5"/>
      <c r="C15" s="9"/>
      <c r="E15" s="83" t="s">
        <v>570</v>
      </c>
      <c r="F15" s="84"/>
      <c r="G15" s="84"/>
      <c r="H15" s="84"/>
      <c r="I15" s="84"/>
      <c r="J15" s="84"/>
      <c r="K15" s="84"/>
      <c r="L15" s="84"/>
      <c r="M15" s="84"/>
      <c r="N15" s="85"/>
    </row>
    <row r="16" spans="2:15" s="12" customFormat="1" ht="51" x14ac:dyDescent="0.2">
      <c r="B16" s="47" t="s">
        <v>241</v>
      </c>
      <c r="C16" s="11" t="s">
        <v>250</v>
      </c>
      <c r="D16" s="10" t="s">
        <v>251</v>
      </c>
      <c r="E16" s="68" t="s">
        <v>571</v>
      </c>
      <c r="F16" s="68" t="s">
        <v>572</v>
      </c>
      <c r="G16" s="68" t="s">
        <v>573</v>
      </c>
      <c r="H16" s="68" t="s">
        <v>574</v>
      </c>
      <c r="I16" s="68" t="s">
        <v>575</v>
      </c>
      <c r="J16" s="68" t="s">
        <v>576</v>
      </c>
      <c r="K16" s="68" t="s">
        <v>577</v>
      </c>
      <c r="L16" s="68" t="s">
        <v>579</v>
      </c>
      <c r="M16" s="68" t="s">
        <v>578</v>
      </c>
      <c r="N16" s="68" t="s">
        <v>568</v>
      </c>
      <c r="O16" s="67" t="s">
        <v>569</v>
      </c>
    </row>
    <row r="17" spans="2:15" x14ac:dyDescent="0.2">
      <c r="B17" s="49" t="s">
        <v>7</v>
      </c>
      <c r="C17" s="1" t="s">
        <v>7</v>
      </c>
      <c r="D17" s="13" t="s">
        <v>10</v>
      </c>
      <c r="E17" s="75">
        <v>9.2411782502269044E-3</v>
      </c>
      <c r="F17" s="75">
        <v>2.7503506697103882E-2</v>
      </c>
      <c r="G17" s="75">
        <v>3.6387139360268432E-2</v>
      </c>
      <c r="H17" s="75">
        <v>1.3476718281580901E-2</v>
      </c>
      <c r="I17" s="75">
        <v>5.830743419786023E-3</v>
      </c>
      <c r="J17" s="75">
        <v>3.4104348304408814E-3</v>
      </c>
      <c r="K17" s="75">
        <v>8.1135344756456452E-4</v>
      </c>
      <c r="L17" s="75">
        <v>0</v>
      </c>
      <c r="M17" s="75">
        <v>4.1255260045655823E-5</v>
      </c>
      <c r="N17" s="75">
        <v>0.90316015291949725</v>
      </c>
      <c r="O17" s="70">
        <v>72718</v>
      </c>
    </row>
    <row r="18" spans="2:15" ht="6" customHeight="1" x14ac:dyDescent="0.2">
      <c r="D18" s="4"/>
      <c r="N18" s="66"/>
      <c r="O18" s="65"/>
    </row>
    <row r="19" spans="2:15" x14ac:dyDescent="0.2">
      <c r="B19" s="33" t="s">
        <v>252</v>
      </c>
      <c r="C19" s="18" t="s">
        <v>253</v>
      </c>
      <c r="D19" s="18" t="s">
        <v>367</v>
      </c>
      <c r="E19" s="72">
        <v>0</v>
      </c>
      <c r="F19" s="72">
        <v>0</v>
      </c>
      <c r="G19" s="72">
        <v>0</v>
      </c>
      <c r="H19" s="72">
        <v>0</v>
      </c>
      <c r="I19" s="72">
        <v>0</v>
      </c>
      <c r="J19" s="72">
        <v>0</v>
      </c>
      <c r="K19" s="72">
        <v>0</v>
      </c>
      <c r="L19" s="72">
        <v>0</v>
      </c>
      <c r="M19" s="72">
        <v>0</v>
      </c>
      <c r="N19" s="72">
        <v>0</v>
      </c>
      <c r="O19" s="74">
        <v>0</v>
      </c>
    </row>
    <row r="20" spans="2:15" x14ac:dyDescent="0.2">
      <c r="B20" s="33" t="s">
        <v>252</v>
      </c>
      <c r="C20" s="18" t="s">
        <v>254</v>
      </c>
      <c r="D20" s="18" t="s">
        <v>368</v>
      </c>
      <c r="E20" s="72">
        <v>0</v>
      </c>
      <c r="F20" s="72">
        <v>0</v>
      </c>
      <c r="G20" s="72">
        <v>0</v>
      </c>
      <c r="H20" s="72">
        <v>0</v>
      </c>
      <c r="I20" s="72">
        <v>0</v>
      </c>
      <c r="J20" s="72">
        <v>0</v>
      </c>
      <c r="K20" s="72">
        <v>0</v>
      </c>
      <c r="L20" s="72">
        <v>0</v>
      </c>
      <c r="M20" s="72">
        <v>0</v>
      </c>
      <c r="N20" s="72">
        <v>1</v>
      </c>
      <c r="O20" s="74">
        <v>290</v>
      </c>
    </row>
    <row r="21" spans="2:15" x14ac:dyDescent="0.2">
      <c r="B21" s="33" t="s">
        <v>252</v>
      </c>
      <c r="C21" s="18" t="s">
        <v>255</v>
      </c>
      <c r="D21" s="18" t="s">
        <v>369</v>
      </c>
      <c r="E21" s="72">
        <v>5.4711246200607903E-2</v>
      </c>
      <c r="F21" s="72">
        <v>6.6869300911854099E-2</v>
      </c>
      <c r="G21" s="72">
        <v>9.4224924012158054E-2</v>
      </c>
      <c r="H21" s="72">
        <v>0</v>
      </c>
      <c r="I21" s="72">
        <v>1.5197568389057751E-2</v>
      </c>
      <c r="J21" s="72">
        <v>1.2158054711246201E-2</v>
      </c>
      <c r="K21" s="72" t="s">
        <v>591</v>
      </c>
      <c r="L21" s="72">
        <v>0</v>
      </c>
      <c r="M21" s="72">
        <v>0</v>
      </c>
      <c r="N21" s="72">
        <v>0.75075987841945291</v>
      </c>
      <c r="O21" s="74">
        <v>1645</v>
      </c>
    </row>
    <row r="22" spans="2:15" x14ac:dyDescent="0.2">
      <c r="B22" s="33" t="s">
        <v>252</v>
      </c>
      <c r="C22" s="18" t="s">
        <v>256</v>
      </c>
      <c r="D22" s="18" t="s">
        <v>370</v>
      </c>
      <c r="E22" s="72">
        <v>0</v>
      </c>
      <c r="F22" s="72">
        <v>0</v>
      </c>
      <c r="G22" s="72">
        <v>0</v>
      </c>
      <c r="H22" s="72">
        <v>0</v>
      </c>
      <c r="I22" s="72">
        <v>0</v>
      </c>
      <c r="J22" s="72">
        <v>0</v>
      </c>
      <c r="K22" s="72">
        <v>0</v>
      </c>
      <c r="L22" s="72">
        <v>0</v>
      </c>
      <c r="M22" s="72">
        <v>0</v>
      </c>
      <c r="N22" s="72">
        <v>1</v>
      </c>
      <c r="O22" s="74">
        <v>1520</v>
      </c>
    </row>
    <row r="23" spans="2:15" x14ac:dyDescent="0.2">
      <c r="B23" s="33" t="s">
        <v>252</v>
      </c>
      <c r="C23" s="18" t="s">
        <v>257</v>
      </c>
      <c r="D23" s="18" t="s">
        <v>371</v>
      </c>
      <c r="E23" s="72">
        <v>0</v>
      </c>
      <c r="F23" s="72">
        <v>0</v>
      </c>
      <c r="G23" s="72">
        <v>0</v>
      </c>
      <c r="H23" s="72">
        <v>0</v>
      </c>
      <c r="I23" s="72">
        <v>0</v>
      </c>
      <c r="J23" s="72">
        <v>0</v>
      </c>
      <c r="K23" s="72">
        <v>0</v>
      </c>
      <c r="L23" s="72">
        <v>0</v>
      </c>
      <c r="M23" s="72">
        <v>0</v>
      </c>
      <c r="N23" s="72">
        <v>0</v>
      </c>
      <c r="O23" s="74">
        <v>0</v>
      </c>
    </row>
    <row r="24" spans="2:15" x14ac:dyDescent="0.2">
      <c r="B24" s="33" t="s">
        <v>252</v>
      </c>
      <c r="C24" s="18" t="s">
        <v>258</v>
      </c>
      <c r="D24" s="18" t="s">
        <v>372</v>
      </c>
      <c r="E24" s="72" t="s">
        <v>591</v>
      </c>
      <c r="F24" s="72">
        <v>2.9629629629629631E-2</v>
      </c>
      <c r="G24" s="72">
        <v>8.8888888888888892E-2</v>
      </c>
      <c r="H24" s="72">
        <v>5.185185185185185E-2</v>
      </c>
      <c r="I24" s="72">
        <v>2.2222222222222223E-2</v>
      </c>
      <c r="J24" s="72" t="s">
        <v>591</v>
      </c>
      <c r="K24" s="72">
        <v>0</v>
      </c>
      <c r="L24" s="72">
        <v>0</v>
      </c>
      <c r="M24" s="72">
        <v>0</v>
      </c>
      <c r="N24" s="72">
        <v>0.8</v>
      </c>
      <c r="O24" s="74">
        <v>675</v>
      </c>
    </row>
    <row r="25" spans="2:15" x14ac:dyDescent="0.2">
      <c r="B25" s="33" t="s">
        <v>242</v>
      </c>
      <c r="C25" s="18" t="s">
        <v>259</v>
      </c>
      <c r="D25" s="18" t="s">
        <v>349</v>
      </c>
      <c r="E25" s="72">
        <v>3.616636528028933E-3</v>
      </c>
      <c r="F25" s="72">
        <v>9.9457504520795662E-3</v>
      </c>
      <c r="G25" s="72">
        <v>3.4358047016274866E-2</v>
      </c>
      <c r="H25" s="72">
        <v>1.1754068716094032E-2</v>
      </c>
      <c r="I25" s="72">
        <v>6.3291139240506328E-3</v>
      </c>
      <c r="J25" s="72">
        <v>2.7124773960216998E-3</v>
      </c>
      <c r="K25" s="72" t="s">
        <v>591</v>
      </c>
      <c r="L25" s="72">
        <v>0</v>
      </c>
      <c r="M25" s="72" t="s">
        <v>591</v>
      </c>
      <c r="N25" s="72">
        <v>0.9285714285714286</v>
      </c>
      <c r="O25" s="74">
        <v>5530</v>
      </c>
    </row>
    <row r="26" spans="2:15" x14ac:dyDescent="0.2">
      <c r="B26" s="33" t="s">
        <v>242</v>
      </c>
      <c r="C26" s="18" t="s">
        <v>260</v>
      </c>
      <c r="D26" s="18" t="s">
        <v>350</v>
      </c>
      <c r="E26" s="72">
        <v>0</v>
      </c>
      <c r="F26" s="72">
        <v>0</v>
      </c>
      <c r="G26" s="72" t="s">
        <v>591</v>
      </c>
      <c r="H26" s="72" t="s">
        <v>591</v>
      </c>
      <c r="I26" s="72">
        <v>0</v>
      </c>
      <c r="J26" s="72" t="s">
        <v>591</v>
      </c>
      <c r="K26" s="72" t="s">
        <v>591</v>
      </c>
      <c r="L26" s="72">
        <v>0</v>
      </c>
      <c r="M26" s="72">
        <v>0</v>
      </c>
      <c r="N26" s="72">
        <v>0.99728260869565222</v>
      </c>
      <c r="O26" s="74">
        <v>3680</v>
      </c>
    </row>
    <row r="27" spans="2:15" x14ac:dyDescent="0.2">
      <c r="B27" s="33" t="s">
        <v>242</v>
      </c>
      <c r="C27" s="18" t="s">
        <v>261</v>
      </c>
      <c r="D27" s="18" t="s">
        <v>351</v>
      </c>
      <c r="E27" s="72">
        <v>6.1007957559681698E-2</v>
      </c>
      <c r="F27" s="72">
        <v>0.15384615384615385</v>
      </c>
      <c r="G27" s="72">
        <v>0.24403183023872679</v>
      </c>
      <c r="H27" s="72">
        <v>0.13793103448275862</v>
      </c>
      <c r="I27" s="72">
        <v>5.3050397877984087E-2</v>
      </c>
      <c r="J27" s="72">
        <v>2.9177718832891247E-2</v>
      </c>
      <c r="K27" s="72">
        <v>7.9575596816976128E-3</v>
      </c>
      <c r="L27" s="72">
        <v>0</v>
      </c>
      <c r="M27" s="72">
        <v>0</v>
      </c>
      <c r="N27" s="72">
        <v>0.3156498673740053</v>
      </c>
      <c r="O27" s="74">
        <v>1885</v>
      </c>
    </row>
    <row r="28" spans="2:15" x14ac:dyDescent="0.2">
      <c r="B28" s="33" t="s">
        <v>242</v>
      </c>
      <c r="C28" s="18" t="s">
        <v>262</v>
      </c>
      <c r="D28" s="18" t="s">
        <v>352</v>
      </c>
      <c r="E28" s="72">
        <v>5.9071729957805907E-2</v>
      </c>
      <c r="F28" s="72">
        <v>0.27004219409282698</v>
      </c>
      <c r="G28" s="72">
        <v>0.27426160337552741</v>
      </c>
      <c r="H28" s="72">
        <v>7.1729957805907171E-2</v>
      </c>
      <c r="I28" s="72">
        <v>2.5316455696202531E-2</v>
      </c>
      <c r="J28" s="72">
        <v>3.3755274261603373E-2</v>
      </c>
      <c r="K28" s="72" t="s">
        <v>591</v>
      </c>
      <c r="L28" s="72">
        <v>0</v>
      </c>
      <c r="M28" s="72" t="s">
        <v>591</v>
      </c>
      <c r="N28" s="72">
        <v>0.26160337552742619</v>
      </c>
      <c r="O28" s="74">
        <v>1185</v>
      </c>
    </row>
    <row r="29" spans="2:15" x14ac:dyDescent="0.2">
      <c r="B29" s="33" t="s">
        <v>242</v>
      </c>
      <c r="C29" s="18" t="s">
        <v>263</v>
      </c>
      <c r="D29" s="18" t="s">
        <v>353</v>
      </c>
      <c r="E29" s="72">
        <v>1.0033444816053512E-2</v>
      </c>
      <c r="F29" s="72" t="s">
        <v>591</v>
      </c>
      <c r="G29" s="72" t="s">
        <v>591</v>
      </c>
      <c r="H29" s="72" t="s">
        <v>591</v>
      </c>
      <c r="I29" s="72" t="s">
        <v>591</v>
      </c>
      <c r="J29" s="72">
        <v>0</v>
      </c>
      <c r="K29" s="72">
        <v>0</v>
      </c>
      <c r="L29" s="72">
        <v>0</v>
      </c>
      <c r="M29" s="72">
        <v>0</v>
      </c>
      <c r="N29" s="72">
        <v>0.97993311036789299</v>
      </c>
      <c r="O29" s="74">
        <v>1495</v>
      </c>
    </row>
    <row r="30" spans="2:15" x14ac:dyDescent="0.2">
      <c r="B30" s="33" t="s">
        <v>264</v>
      </c>
      <c r="C30" s="18" t="s">
        <v>265</v>
      </c>
      <c r="D30" s="18" t="s">
        <v>373</v>
      </c>
      <c r="E30" s="72">
        <v>0</v>
      </c>
      <c r="F30" s="72">
        <v>0</v>
      </c>
      <c r="G30" s="72">
        <v>0</v>
      </c>
      <c r="H30" s="72">
        <v>0</v>
      </c>
      <c r="I30" s="72">
        <v>0</v>
      </c>
      <c r="J30" s="72">
        <v>0</v>
      </c>
      <c r="K30" s="72">
        <v>0</v>
      </c>
      <c r="L30" s="72">
        <v>0</v>
      </c>
      <c r="M30" s="72">
        <v>0</v>
      </c>
      <c r="N30" s="72">
        <v>0</v>
      </c>
      <c r="O30" s="74">
        <v>0</v>
      </c>
    </row>
    <row r="31" spans="2:15" x14ac:dyDescent="0.2">
      <c r="B31" s="33" t="s">
        <v>264</v>
      </c>
      <c r="C31" s="18" t="s">
        <v>266</v>
      </c>
      <c r="D31" s="18" t="s">
        <v>374</v>
      </c>
      <c r="E31" s="72">
        <v>0</v>
      </c>
      <c r="F31" s="72">
        <v>0</v>
      </c>
      <c r="G31" s="72">
        <v>0</v>
      </c>
      <c r="H31" s="72">
        <v>0</v>
      </c>
      <c r="I31" s="72">
        <v>0</v>
      </c>
      <c r="J31" s="72">
        <v>0</v>
      </c>
      <c r="K31" s="72">
        <v>0</v>
      </c>
      <c r="L31" s="72">
        <v>0</v>
      </c>
      <c r="M31" s="72">
        <v>0</v>
      </c>
      <c r="N31" s="72">
        <v>1</v>
      </c>
      <c r="O31" s="74">
        <v>945</v>
      </c>
    </row>
    <row r="32" spans="2:15" x14ac:dyDescent="0.2">
      <c r="B32" s="33" t="s">
        <v>264</v>
      </c>
      <c r="C32" s="18" t="s">
        <v>267</v>
      </c>
      <c r="D32" s="18" t="s">
        <v>375</v>
      </c>
      <c r="E32" s="72">
        <v>0</v>
      </c>
      <c r="F32" s="72">
        <v>0</v>
      </c>
      <c r="G32" s="72">
        <v>0</v>
      </c>
      <c r="H32" s="72">
        <v>0</v>
      </c>
      <c r="I32" s="72">
        <v>0</v>
      </c>
      <c r="J32" s="72">
        <v>0</v>
      </c>
      <c r="K32" s="72">
        <v>0</v>
      </c>
      <c r="L32" s="72">
        <v>0</v>
      </c>
      <c r="M32" s="72">
        <v>0</v>
      </c>
      <c r="N32" s="72">
        <v>1</v>
      </c>
      <c r="O32" s="74">
        <v>1405</v>
      </c>
    </row>
    <row r="33" spans="2:15" x14ac:dyDescent="0.2">
      <c r="B33" s="33" t="s">
        <v>264</v>
      </c>
      <c r="C33" s="18" t="s">
        <v>268</v>
      </c>
      <c r="D33" s="18" t="s">
        <v>354</v>
      </c>
      <c r="E33" s="72">
        <v>0</v>
      </c>
      <c r="F33" s="72">
        <v>0</v>
      </c>
      <c r="G33" s="72">
        <v>0</v>
      </c>
      <c r="H33" s="72">
        <v>0</v>
      </c>
      <c r="I33" s="72">
        <v>0</v>
      </c>
      <c r="J33" s="72">
        <v>0</v>
      </c>
      <c r="K33" s="72">
        <v>0</v>
      </c>
      <c r="L33" s="72">
        <v>0</v>
      </c>
      <c r="M33" s="72">
        <v>0</v>
      </c>
      <c r="N33" s="72">
        <v>1</v>
      </c>
      <c r="O33" s="74">
        <v>3910</v>
      </c>
    </row>
    <row r="34" spans="2:15" x14ac:dyDescent="0.2">
      <c r="B34" s="33" t="s">
        <v>264</v>
      </c>
      <c r="C34" s="18" t="s">
        <v>269</v>
      </c>
      <c r="D34" s="18" t="s">
        <v>376</v>
      </c>
      <c r="E34" s="72">
        <v>0</v>
      </c>
      <c r="F34" s="72">
        <v>0</v>
      </c>
      <c r="G34" s="72">
        <v>0</v>
      </c>
      <c r="H34" s="72">
        <v>0</v>
      </c>
      <c r="I34" s="72">
        <v>0</v>
      </c>
      <c r="J34" s="72">
        <v>0</v>
      </c>
      <c r="K34" s="72">
        <v>0</v>
      </c>
      <c r="L34" s="72">
        <v>0</v>
      </c>
      <c r="M34" s="72">
        <v>0</v>
      </c>
      <c r="N34" s="72">
        <v>0</v>
      </c>
      <c r="O34" s="74">
        <v>0</v>
      </c>
    </row>
    <row r="35" spans="2:15" x14ac:dyDescent="0.2">
      <c r="B35" s="33" t="s">
        <v>264</v>
      </c>
      <c r="C35" s="18" t="s">
        <v>270</v>
      </c>
      <c r="D35" s="18" t="s">
        <v>377</v>
      </c>
      <c r="E35" s="72">
        <v>0</v>
      </c>
      <c r="F35" s="72">
        <v>0</v>
      </c>
      <c r="G35" s="72">
        <v>0</v>
      </c>
      <c r="H35" s="72">
        <v>0</v>
      </c>
      <c r="I35" s="72">
        <v>0</v>
      </c>
      <c r="J35" s="72">
        <v>0</v>
      </c>
      <c r="K35" s="72">
        <v>0</v>
      </c>
      <c r="L35" s="72">
        <v>0</v>
      </c>
      <c r="M35" s="72">
        <v>0</v>
      </c>
      <c r="N35" s="72">
        <v>0</v>
      </c>
      <c r="O35" s="74">
        <v>0</v>
      </c>
    </row>
    <row r="36" spans="2:15" x14ac:dyDescent="0.2">
      <c r="B36" s="33" t="s">
        <v>264</v>
      </c>
      <c r="C36" s="18" t="s">
        <v>271</v>
      </c>
      <c r="D36" s="18"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18" t="s">
        <v>355</v>
      </c>
      <c r="E37" s="72">
        <v>0</v>
      </c>
      <c r="F37" s="72">
        <v>0</v>
      </c>
      <c r="G37" s="72">
        <v>0</v>
      </c>
      <c r="H37" s="72">
        <v>0</v>
      </c>
      <c r="I37" s="72">
        <v>0</v>
      </c>
      <c r="J37" s="72">
        <v>0</v>
      </c>
      <c r="K37" s="72">
        <v>0</v>
      </c>
      <c r="L37" s="72">
        <v>0</v>
      </c>
      <c r="M37" s="72">
        <v>0</v>
      </c>
      <c r="N37" s="72">
        <v>0</v>
      </c>
      <c r="O37" s="74">
        <v>0</v>
      </c>
    </row>
    <row r="38" spans="2:15" x14ac:dyDescent="0.2">
      <c r="B38" s="33" t="s">
        <v>264</v>
      </c>
      <c r="C38" s="18" t="s">
        <v>273</v>
      </c>
      <c r="D38" s="18" t="s">
        <v>379</v>
      </c>
      <c r="E38" s="72">
        <v>0</v>
      </c>
      <c r="F38" s="72">
        <v>0</v>
      </c>
      <c r="G38" s="72">
        <v>0</v>
      </c>
      <c r="H38" s="72">
        <v>0</v>
      </c>
      <c r="I38" s="72">
        <v>0</v>
      </c>
      <c r="J38" s="72">
        <v>0</v>
      </c>
      <c r="K38" s="72">
        <v>0</v>
      </c>
      <c r="L38" s="72">
        <v>0</v>
      </c>
      <c r="M38" s="72">
        <v>0</v>
      </c>
      <c r="N38" s="72">
        <v>1</v>
      </c>
      <c r="O38" s="74">
        <v>1240</v>
      </c>
    </row>
    <row r="39" spans="2:15" x14ac:dyDescent="0.2">
      <c r="B39" s="33" t="s">
        <v>264</v>
      </c>
      <c r="C39" s="18" t="s">
        <v>274</v>
      </c>
      <c r="D39" s="18" t="s">
        <v>356</v>
      </c>
      <c r="E39" s="72">
        <v>0</v>
      </c>
      <c r="F39" s="72">
        <v>0</v>
      </c>
      <c r="G39" s="72">
        <v>0</v>
      </c>
      <c r="H39" s="72">
        <v>0</v>
      </c>
      <c r="I39" s="72">
        <v>0</v>
      </c>
      <c r="J39" s="72">
        <v>0</v>
      </c>
      <c r="K39" s="72">
        <v>0</v>
      </c>
      <c r="L39" s="72">
        <v>0</v>
      </c>
      <c r="M39" s="72">
        <v>0</v>
      </c>
      <c r="N39" s="72">
        <v>1</v>
      </c>
      <c r="O39" s="74">
        <v>2750</v>
      </c>
    </row>
    <row r="40" spans="2:15" x14ac:dyDescent="0.2">
      <c r="B40" s="33" t="s">
        <v>264</v>
      </c>
      <c r="C40" s="18" t="s">
        <v>275</v>
      </c>
      <c r="D40" s="18" t="s">
        <v>380</v>
      </c>
      <c r="E40" s="72">
        <v>0</v>
      </c>
      <c r="F40" s="72">
        <v>0</v>
      </c>
      <c r="G40" s="72">
        <v>0</v>
      </c>
      <c r="H40" s="72">
        <v>0</v>
      </c>
      <c r="I40" s="72">
        <v>0</v>
      </c>
      <c r="J40" s="72">
        <v>0</v>
      </c>
      <c r="K40" s="72">
        <v>0</v>
      </c>
      <c r="L40" s="72">
        <v>0</v>
      </c>
      <c r="M40" s="72">
        <v>0</v>
      </c>
      <c r="N40" s="72">
        <v>1</v>
      </c>
      <c r="O40" s="74">
        <v>845</v>
      </c>
    </row>
    <row r="41" spans="2:15" x14ac:dyDescent="0.2">
      <c r="B41" s="33" t="s">
        <v>276</v>
      </c>
      <c r="C41" s="18" t="s">
        <v>277</v>
      </c>
      <c r="D41" s="18" t="s">
        <v>357</v>
      </c>
      <c r="E41" s="72">
        <v>0</v>
      </c>
      <c r="F41" s="72">
        <v>0</v>
      </c>
      <c r="G41" s="72">
        <v>0</v>
      </c>
      <c r="H41" s="72">
        <v>0</v>
      </c>
      <c r="I41" s="72">
        <v>0</v>
      </c>
      <c r="J41" s="72">
        <v>0</v>
      </c>
      <c r="K41" s="72">
        <v>0</v>
      </c>
      <c r="L41" s="72">
        <v>0</v>
      </c>
      <c r="M41" s="72">
        <v>0</v>
      </c>
      <c r="N41" s="72">
        <v>0</v>
      </c>
      <c r="O41" s="74">
        <v>0</v>
      </c>
    </row>
    <row r="42" spans="2:15" x14ac:dyDescent="0.2">
      <c r="B42" s="33" t="s">
        <v>276</v>
      </c>
      <c r="C42" s="18" t="s">
        <v>278</v>
      </c>
      <c r="D42" s="18" t="s">
        <v>381</v>
      </c>
      <c r="E42" s="72" t="s">
        <v>591</v>
      </c>
      <c r="F42" s="72" t="s">
        <v>591</v>
      </c>
      <c r="G42" s="72" t="s">
        <v>591</v>
      </c>
      <c r="H42" s="72" t="s">
        <v>591</v>
      </c>
      <c r="I42" s="72">
        <v>0</v>
      </c>
      <c r="J42" s="72" t="s">
        <v>591</v>
      </c>
      <c r="K42" s="72">
        <v>0</v>
      </c>
      <c r="L42" s="72">
        <v>0</v>
      </c>
      <c r="M42" s="72">
        <v>0</v>
      </c>
      <c r="N42" s="72">
        <v>0.99858156028368794</v>
      </c>
      <c r="O42" s="74">
        <v>7050</v>
      </c>
    </row>
    <row r="43" spans="2:15" x14ac:dyDescent="0.2">
      <c r="B43" s="33" t="s">
        <v>276</v>
      </c>
      <c r="C43" s="18" t="s">
        <v>279</v>
      </c>
      <c r="D43" s="18" t="s">
        <v>382</v>
      </c>
      <c r="E43" s="72" t="s">
        <v>591</v>
      </c>
      <c r="F43" s="72" t="s">
        <v>591</v>
      </c>
      <c r="G43" s="72" t="s">
        <v>591</v>
      </c>
      <c r="H43" s="72">
        <v>0</v>
      </c>
      <c r="I43" s="72" t="s">
        <v>591</v>
      </c>
      <c r="J43" s="72" t="s">
        <v>591</v>
      </c>
      <c r="K43" s="72">
        <v>0</v>
      </c>
      <c r="L43" s="72">
        <v>0</v>
      </c>
      <c r="M43" s="72">
        <v>0</v>
      </c>
      <c r="N43" s="72">
        <v>0.99705882352941178</v>
      </c>
      <c r="O43" s="74">
        <v>3400</v>
      </c>
    </row>
    <row r="44" spans="2:15" x14ac:dyDescent="0.2">
      <c r="B44" s="33" t="s">
        <v>276</v>
      </c>
      <c r="C44" s="18" t="s">
        <v>280</v>
      </c>
      <c r="D44" s="18" t="s">
        <v>358</v>
      </c>
      <c r="E44" s="72">
        <v>0.2125984251968504</v>
      </c>
      <c r="F44" s="72">
        <v>3.1496062992125984E-2</v>
      </c>
      <c r="G44" s="72">
        <v>5.5118110236220472E-2</v>
      </c>
      <c r="H44" s="72">
        <v>2.3622047244094488E-2</v>
      </c>
      <c r="I44" s="72" t="s">
        <v>591</v>
      </c>
      <c r="J44" s="72" t="s">
        <v>591</v>
      </c>
      <c r="K44" s="72" t="s">
        <v>591</v>
      </c>
      <c r="L44" s="72">
        <v>0</v>
      </c>
      <c r="M44" s="72">
        <v>0</v>
      </c>
      <c r="N44" s="72">
        <v>0.6692913385826772</v>
      </c>
      <c r="O44" s="74">
        <v>635</v>
      </c>
    </row>
    <row r="45" spans="2:15" x14ac:dyDescent="0.2">
      <c r="B45" s="33" t="s">
        <v>281</v>
      </c>
      <c r="C45" s="18" t="s">
        <v>282</v>
      </c>
      <c r="D45" s="18" t="s">
        <v>383</v>
      </c>
      <c r="E45" s="72">
        <v>2.4125452352231603E-3</v>
      </c>
      <c r="F45" s="72">
        <v>6.2726176115802168E-2</v>
      </c>
      <c r="G45" s="72">
        <v>4.7044632086851626E-2</v>
      </c>
      <c r="H45" s="72">
        <v>1.0856453558504222E-2</v>
      </c>
      <c r="I45" s="72">
        <v>4.8250904704463205E-3</v>
      </c>
      <c r="J45" s="72">
        <v>3.6188178528347406E-3</v>
      </c>
      <c r="K45" s="72" t="s">
        <v>591</v>
      </c>
      <c r="L45" s="72">
        <v>0</v>
      </c>
      <c r="M45" s="72">
        <v>0</v>
      </c>
      <c r="N45" s="72">
        <v>0.86610373944511465</v>
      </c>
      <c r="O45" s="74">
        <v>4145</v>
      </c>
    </row>
    <row r="46" spans="2:15" x14ac:dyDescent="0.2">
      <c r="B46" s="33" t="s">
        <v>281</v>
      </c>
      <c r="C46" s="18" t="s">
        <v>283</v>
      </c>
      <c r="D46" s="18" t="s">
        <v>359</v>
      </c>
      <c r="E46" s="72">
        <v>6.3593004769475362E-3</v>
      </c>
      <c r="F46" s="72">
        <v>9.538950715421303E-3</v>
      </c>
      <c r="G46" s="72">
        <v>9.538950715421303E-3</v>
      </c>
      <c r="H46" s="72">
        <v>4.7694753577106515E-3</v>
      </c>
      <c r="I46" s="72">
        <v>3.1796502384737681E-3</v>
      </c>
      <c r="J46" s="72" t="s">
        <v>591</v>
      </c>
      <c r="K46" s="72">
        <v>0</v>
      </c>
      <c r="L46" s="72">
        <v>0</v>
      </c>
      <c r="M46" s="72">
        <v>0</v>
      </c>
      <c r="N46" s="72">
        <v>0.96502384737678859</v>
      </c>
      <c r="O46" s="74">
        <v>3145</v>
      </c>
    </row>
    <row r="47" spans="2:15" x14ac:dyDescent="0.2">
      <c r="B47" s="33" t="s">
        <v>281</v>
      </c>
      <c r="C47" s="18" t="s">
        <v>284</v>
      </c>
      <c r="D47" s="18" t="s">
        <v>384</v>
      </c>
      <c r="E47" s="72">
        <v>0</v>
      </c>
      <c r="F47" s="72">
        <v>2.4183796856106408E-3</v>
      </c>
      <c r="G47" s="72">
        <v>1.2091898428053204E-2</v>
      </c>
      <c r="H47" s="72" t="s">
        <v>591</v>
      </c>
      <c r="I47" s="72" t="s">
        <v>591</v>
      </c>
      <c r="J47" s="72" t="s">
        <v>591</v>
      </c>
      <c r="K47" s="72">
        <v>0</v>
      </c>
      <c r="L47" s="72">
        <v>0</v>
      </c>
      <c r="M47" s="72">
        <v>0</v>
      </c>
      <c r="N47" s="72">
        <v>0.98307134220072556</v>
      </c>
      <c r="O47" s="74">
        <v>4135</v>
      </c>
    </row>
    <row r="48" spans="2:15" x14ac:dyDescent="0.2">
      <c r="B48" s="33" t="s">
        <v>285</v>
      </c>
      <c r="C48" s="18" t="s">
        <v>286</v>
      </c>
      <c r="D48" s="18" t="s">
        <v>385</v>
      </c>
      <c r="E48" s="72" t="s">
        <v>591</v>
      </c>
      <c r="F48" s="72" t="s">
        <v>591</v>
      </c>
      <c r="G48" s="72">
        <v>2.2304832713754648E-3</v>
      </c>
      <c r="H48" s="72" t="s">
        <v>591</v>
      </c>
      <c r="I48" s="72" t="s">
        <v>591</v>
      </c>
      <c r="J48" s="72" t="s">
        <v>591</v>
      </c>
      <c r="K48" s="72">
        <v>0</v>
      </c>
      <c r="L48" s="72">
        <v>0</v>
      </c>
      <c r="M48" s="72">
        <v>0</v>
      </c>
      <c r="N48" s="72">
        <v>0.9947955390334573</v>
      </c>
      <c r="O48" s="74">
        <v>6725</v>
      </c>
    </row>
    <row r="49" spans="2:15" x14ac:dyDescent="0.2">
      <c r="B49" s="33" t="s">
        <v>285</v>
      </c>
      <c r="C49" s="18" t="s">
        <v>287</v>
      </c>
      <c r="D49" s="18" t="s">
        <v>360</v>
      </c>
      <c r="E49" s="72">
        <v>0</v>
      </c>
      <c r="F49" s="72">
        <v>0</v>
      </c>
      <c r="G49" s="72">
        <v>0</v>
      </c>
      <c r="H49" s="72">
        <v>0</v>
      </c>
      <c r="I49" s="72">
        <v>0</v>
      </c>
      <c r="J49" s="72">
        <v>0</v>
      </c>
      <c r="K49" s="72">
        <v>0</v>
      </c>
      <c r="L49" s="72">
        <v>0</v>
      </c>
      <c r="M49" s="72">
        <v>0</v>
      </c>
      <c r="N49" s="72">
        <v>1</v>
      </c>
      <c r="O49" s="74">
        <v>335</v>
      </c>
    </row>
    <row r="50" spans="2:15" x14ac:dyDescent="0.2">
      <c r="B50" s="33" t="s">
        <v>285</v>
      </c>
      <c r="C50" s="18" t="s">
        <v>288</v>
      </c>
      <c r="D50" s="18" t="s">
        <v>361</v>
      </c>
      <c r="E50" s="72">
        <v>2.1252796420581657E-2</v>
      </c>
      <c r="F50" s="72">
        <v>9.8434004474272932E-2</v>
      </c>
      <c r="G50" s="72">
        <v>0.16554809843400448</v>
      </c>
      <c r="H50" s="72">
        <v>6.3758389261744972E-2</v>
      </c>
      <c r="I50" s="72">
        <v>2.6845637583892617E-2</v>
      </c>
      <c r="J50" s="72">
        <v>1.1185682326621925E-2</v>
      </c>
      <c r="K50" s="72">
        <v>3.3557046979865771E-3</v>
      </c>
      <c r="L50" s="72">
        <v>0</v>
      </c>
      <c r="M50" s="72">
        <v>0</v>
      </c>
      <c r="N50" s="72">
        <v>0.60850111856823264</v>
      </c>
      <c r="O50" s="74">
        <v>4470</v>
      </c>
    </row>
    <row r="51" spans="2:15" x14ac:dyDescent="0.2">
      <c r="B51" s="33" t="s">
        <v>285</v>
      </c>
      <c r="C51" s="18" t="s">
        <v>289</v>
      </c>
      <c r="D51" s="18" t="s">
        <v>386</v>
      </c>
      <c r="E51" s="72">
        <v>1.6516516516516516E-2</v>
      </c>
      <c r="F51" s="72">
        <v>7.9579579579579576E-2</v>
      </c>
      <c r="G51" s="72">
        <v>5.5555555555555552E-2</v>
      </c>
      <c r="H51" s="72">
        <v>3.003003003003003E-2</v>
      </c>
      <c r="I51" s="72">
        <v>1.0510510510510511E-2</v>
      </c>
      <c r="J51" s="72">
        <v>6.006006006006006E-3</v>
      </c>
      <c r="K51" s="72" t="s">
        <v>591</v>
      </c>
      <c r="L51" s="72">
        <v>0</v>
      </c>
      <c r="M51" s="72">
        <v>0</v>
      </c>
      <c r="N51" s="72">
        <v>0.80180180180180183</v>
      </c>
      <c r="O51" s="74">
        <v>3330</v>
      </c>
    </row>
    <row r="52" spans="2:15" x14ac:dyDescent="0.2">
      <c r="B52" s="33" t="s">
        <v>285</v>
      </c>
      <c r="C52" s="18" t="s">
        <v>290</v>
      </c>
      <c r="D52" s="18" t="s">
        <v>387</v>
      </c>
      <c r="E52" s="72">
        <v>0</v>
      </c>
      <c r="F52" s="72">
        <v>0</v>
      </c>
      <c r="G52" s="72">
        <v>0</v>
      </c>
      <c r="H52" s="72">
        <v>0</v>
      </c>
      <c r="I52" s="72">
        <v>0</v>
      </c>
      <c r="J52" s="72">
        <v>0</v>
      </c>
      <c r="K52" s="72">
        <v>0</v>
      </c>
      <c r="L52" s="72">
        <v>0</v>
      </c>
      <c r="M52" s="72">
        <v>0</v>
      </c>
      <c r="N52" s="72">
        <v>1</v>
      </c>
      <c r="O52" s="74">
        <v>740</v>
      </c>
    </row>
    <row r="53" spans="2:15" x14ac:dyDescent="0.2">
      <c r="B53" s="33" t="s">
        <v>285</v>
      </c>
      <c r="C53" s="18" t="s">
        <v>291</v>
      </c>
      <c r="D53" s="18" t="s">
        <v>362</v>
      </c>
      <c r="E53" s="72">
        <v>0</v>
      </c>
      <c r="F53" s="72">
        <v>0</v>
      </c>
      <c r="G53" s="72">
        <v>0</v>
      </c>
      <c r="H53" s="72">
        <v>0</v>
      </c>
      <c r="I53" s="72">
        <v>0</v>
      </c>
      <c r="J53" s="72">
        <v>0</v>
      </c>
      <c r="K53" s="72">
        <v>0</v>
      </c>
      <c r="L53" s="72">
        <v>0</v>
      </c>
      <c r="M53" s="72">
        <v>0</v>
      </c>
      <c r="N53" s="72">
        <v>0</v>
      </c>
      <c r="O53" s="74">
        <v>0</v>
      </c>
    </row>
    <row r="54" spans="2:15" x14ac:dyDescent="0.2">
      <c r="B54" s="33" t="s">
        <v>292</v>
      </c>
      <c r="C54" s="18" t="s">
        <v>293</v>
      </c>
      <c r="D54" s="18" t="s">
        <v>363</v>
      </c>
      <c r="E54" s="72">
        <v>0</v>
      </c>
      <c r="F54" s="72">
        <v>0</v>
      </c>
      <c r="G54" s="72">
        <v>0</v>
      </c>
      <c r="H54" s="72">
        <v>0</v>
      </c>
      <c r="I54" s="72">
        <v>0</v>
      </c>
      <c r="J54" s="72">
        <v>0</v>
      </c>
      <c r="K54" s="72">
        <v>0</v>
      </c>
      <c r="L54" s="72">
        <v>0</v>
      </c>
      <c r="M54" s="72">
        <v>0</v>
      </c>
      <c r="N54" s="72">
        <v>1</v>
      </c>
      <c r="O54" s="74">
        <v>1655</v>
      </c>
    </row>
    <row r="55" spans="2:15" x14ac:dyDescent="0.2">
      <c r="B55" s="33" t="s">
        <v>292</v>
      </c>
      <c r="C55" s="18" t="s">
        <v>294</v>
      </c>
      <c r="D55" s="18" t="s">
        <v>388</v>
      </c>
      <c r="E55" s="72">
        <v>0</v>
      </c>
      <c r="F55" s="72">
        <v>0</v>
      </c>
      <c r="G55" s="72">
        <v>0</v>
      </c>
      <c r="H55" s="72">
        <v>0</v>
      </c>
      <c r="I55" s="72">
        <v>0</v>
      </c>
      <c r="J55" s="72">
        <v>0</v>
      </c>
      <c r="K55" s="72">
        <v>0</v>
      </c>
      <c r="L55" s="72">
        <v>0</v>
      </c>
      <c r="M55" s="72">
        <v>0</v>
      </c>
      <c r="N55" s="72">
        <v>1</v>
      </c>
      <c r="O55" s="74">
        <v>640</v>
      </c>
    </row>
    <row r="56" spans="2:15" x14ac:dyDescent="0.2">
      <c r="B56" s="33" t="s">
        <v>292</v>
      </c>
      <c r="C56" s="18" t="s">
        <v>295</v>
      </c>
      <c r="D56" s="18" t="s">
        <v>364</v>
      </c>
      <c r="E56" s="72">
        <v>0</v>
      </c>
      <c r="F56" s="72">
        <v>0</v>
      </c>
      <c r="G56" s="72">
        <v>0</v>
      </c>
      <c r="H56" s="72">
        <v>0</v>
      </c>
      <c r="I56" s="72">
        <v>0</v>
      </c>
      <c r="J56" s="72">
        <v>0</v>
      </c>
      <c r="K56" s="72">
        <v>0</v>
      </c>
      <c r="L56" s="72">
        <v>0</v>
      </c>
      <c r="M56" s="72">
        <v>0</v>
      </c>
      <c r="N56" s="72">
        <v>0</v>
      </c>
      <c r="O56" s="74">
        <v>0</v>
      </c>
    </row>
    <row r="57" spans="2:15" x14ac:dyDescent="0.2">
      <c r="B57" s="33" t="s">
        <v>292</v>
      </c>
      <c r="C57" s="18" t="s">
        <v>296</v>
      </c>
      <c r="D57" s="18" t="s">
        <v>365</v>
      </c>
      <c r="E57" s="72">
        <v>0</v>
      </c>
      <c r="F57" s="72">
        <v>0</v>
      </c>
      <c r="G57" s="72" t="s">
        <v>591</v>
      </c>
      <c r="H57" s="72">
        <v>0</v>
      </c>
      <c r="I57" s="72">
        <v>0</v>
      </c>
      <c r="J57" s="72">
        <v>0</v>
      </c>
      <c r="K57" s="72">
        <v>0</v>
      </c>
      <c r="L57" s="72">
        <v>0</v>
      </c>
      <c r="M57" s="72">
        <v>0</v>
      </c>
      <c r="N57" s="72">
        <v>1</v>
      </c>
      <c r="O57" s="74">
        <v>2085</v>
      </c>
    </row>
    <row r="58" spans="2:15" x14ac:dyDescent="0.2">
      <c r="B58" s="33" t="s">
        <v>292</v>
      </c>
      <c r="C58" s="18" t="s">
        <v>297</v>
      </c>
      <c r="D58" s="18" t="s">
        <v>389</v>
      </c>
      <c r="E58" s="72">
        <v>4.9019607843137254E-2</v>
      </c>
      <c r="F58" s="72">
        <v>0.35294117647058826</v>
      </c>
      <c r="G58" s="72">
        <v>0.37254901960784315</v>
      </c>
      <c r="H58" s="72">
        <v>0.12745098039215685</v>
      </c>
      <c r="I58" s="72">
        <v>4.9019607843137254E-2</v>
      </c>
      <c r="J58" s="72">
        <v>2.9411764705882353E-2</v>
      </c>
      <c r="K58" s="72" t="s">
        <v>591</v>
      </c>
      <c r="L58" s="72">
        <v>0</v>
      </c>
      <c r="M58" s="72">
        <v>0</v>
      </c>
      <c r="N58" s="72" t="s">
        <v>591</v>
      </c>
      <c r="O58" s="74">
        <v>510</v>
      </c>
    </row>
    <row r="59" spans="2:15" x14ac:dyDescent="0.2">
      <c r="B59" s="33" t="s">
        <v>292</v>
      </c>
      <c r="C59" s="18" t="s">
        <v>298</v>
      </c>
      <c r="D59" s="18" t="s">
        <v>390</v>
      </c>
      <c r="E59" s="72">
        <v>0</v>
      </c>
      <c r="F59" s="72">
        <v>0</v>
      </c>
      <c r="G59" s="72">
        <v>0</v>
      </c>
      <c r="H59" s="72">
        <v>0</v>
      </c>
      <c r="I59" s="72">
        <v>0</v>
      </c>
      <c r="J59" s="72">
        <v>0</v>
      </c>
      <c r="K59" s="72">
        <v>0</v>
      </c>
      <c r="L59" s="72">
        <v>0</v>
      </c>
      <c r="M59" s="72">
        <v>0</v>
      </c>
      <c r="N59" s="72">
        <v>0</v>
      </c>
      <c r="O59" s="74">
        <v>0</v>
      </c>
    </row>
    <row r="60" spans="2:15" x14ac:dyDescent="0.2">
      <c r="B60" s="33" t="s">
        <v>292</v>
      </c>
      <c r="C60" s="18" t="s">
        <v>299</v>
      </c>
      <c r="D60" s="18" t="s">
        <v>366</v>
      </c>
      <c r="E60" s="72">
        <v>0</v>
      </c>
      <c r="F60" s="72">
        <v>0</v>
      </c>
      <c r="G60" s="72">
        <v>0</v>
      </c>
      <c r="H60" s="72">
        <v>0</v>
      </c>
      <c r="I60" s="72">
        <v>0</v>
      </c>
      <c r="J60" s="72">
        <v>0</v>
      </c>
      <c r="K60" s="72">
        <v>0</v>
      </c>
      <c r="L60" s="72">
        <v>0</v>
      </c>
      <c r="M60" s="72">
        <v>0</v>
      </c>
      <c r="N60" s="72">
        <v>1</v>
      </c>
      <c r="O60" s="74">
        <v>730</v>
      </c>
    </row>
    <row r="61" spans="2:15" ht="6.75" customHeight="1" x14ac:dyDescent="0.2">
      <c r="N61" s="66"/>
      <c r="O61" s="65"/>
    </row>
    <row r="62" spans="2:15" x14ac:dyDescent="0.2">
      <c r="B62" s="33" t="s">
        <v>252</v>
      </c>
      <c r="C62" s="18" t="s">
        <v>39</v>
      </c>
      <c r="D62" s="21" t="s">
        <v>154</v>
      </c>
      <c r="E62" s="23">
        <v>0</v>
      </c>
      <c r="F62" s="23">
        <v>0</v>
      </c>
      <c r="G62" s="23">
        <v>0</v>
      </c>
      <c r="H62" s="23">
        <v>0</v>
      </c>
      <c r="I62" s="23">
        <v>0</v>
      </c>
      <c r="J62" s="23">
        <v>0</v>
      </c>
      <c r="K62" s="23">
        <v>0</v>
      </c>
      <c r="L62" s="23">
        <v>0</v>
      </c>
      <c r="M62" s="23">
        <v>0</v>
      </c>
      <c r="N62" s="23">
        <v>1</v>
      </c>
      <c r="O62" s="74">
        <v>290</v>
      </c>
    </row>
    <row r="63" spans="2:15" x14ac:dyDescent="0.2">
      <c r="B63" s="33" t="s">
        <v>252</v>
      </c>
      <c r="C63" s="18" t="s">
        <v>41</v>
      </c>
      <c r="D63" s="21" t="s">
        <v>155</v>
      </c>
      <c r="E63" s="23">
        <v>0</v>
      </c>
      <c r="F63" s="23">
        <v>0</v>
      </c>
      <c r="G63" s="23">
        <v>0</v>
      </c>
      <c r="H63" s="23">
        <v>0</v>
      </c>
      <c r="I63" s="23">
        <v>0</v>
      </c>
      <c r="J63" s="23">
        <v>0</v>
      </c>
      <c r="K63" s="23">
        <v>0</v>
      </c>
      <c r="L63" s="23">
        <v>0</v>
      </c>
      <c r="M63" s="23">
        <v>0</v>
      </c>
      <c r="N63" s="23">
        <v>1</v>
      </c>
      <c r="O63" s="74">
        <v>185</v>
      </c>
    </row>
    <row r="64" spans="2:15" x14ac:dyDescent="0.2">
      <c r="B64" s="33" t="s">
        <v>252</v>
      </c>
      <c r="C64" s="18" t="s">
        <v>43</v>
      </c>
      <c r="D64" s="21" t="s">
        <v>302</v>
      </c>
      <c r="E64" s="23">
        <v>0</v>
      </c>
      <c r="F64" s="23">
        <v>0</v>
      </c>
      <c r="G64" s="23">
        <v>0</v>
      </c>
      <c r="H64" s="23">
        <v>0</v>
      </c>
      <c r="I64" s="23">
        <v>0</v>
      </c>
      <c r="J64" s="23">
        <v>0</v>
      </c>
      <c r="K64" s="23">
        <v>0</v>
      </c>
      <c r="L64" s="23">
        <v>0</v>
      </c>
      <c r="M64" s="23">
        <v>0</v>
      </c>
      <c r="N64" s="23">
        <v>1</v>
      </c>
      <c r="O64" s="74">
        <v>575</v>
      </c>
    </row>
    <row r="65" spans="2:15" x14ac:dyDescent="0.2">
      <c r="B65" s="33" t="s">
        <v>252</v>
      </c>
      <c r="C65" s="18" t="s">
        <v>44</v>
      </c>
      <c r="D65" s="21" t="s">
        <v>303</v>
      </c>
      <c r="E65" s="23">
        <v>5.4711246200607903E-2</v>
      </c>
      <c r="F65" s="23">
        <v>6.6869300911854099E-2</v>
      </c>
      <c r="G65" s="23">
        <v>9.4224924012158054E-2</v>
      </c>
      <c r="H65" s="23">
        <v>0</v>
      </c>
      <c r="I65" s="23">
        <v>1.5197568389057751E-2</v>
      </c>
      <c r="J65" s="23">
        <v>1.2158054711246201E-2</v>
      </c>
      <c r="K65" s="23" t="s">
        <v>591</v>
      </c>
      <c r="L65" s="23">
        <v>0</v>
      </c>
      <c r="M65" s="23">
        <v>0</v>
      </c>
      <c r="N65" s="23">
        <v>0.75075987841945291</v>
      </c>
      <c r="O65" s="74">
        <v>1645</v>
      </c>
    </row>
    <row r="66" spans="2:15" x14ac:dyDescent="0.2">
      <c r="B66" s="33" t="s">
        <v>252</v>
      </c>
      <c r="C66" s="18" t="s">
        <v>528</v>
      </c>
      <c r="D66" s="21" t="s">
        <v>529</v>
      </c>
      <c r="E66" s="23">
        <v>0</v>
      </c>
      <c r="F66" s="23">
        <v>0</v>
      </c>
      <c r="G66" s="23">
        <v>0</v>
      </c>
      <c r="H66" s="23">
        <v>0</v>
      </c>
      <c r="I66" s="23">
        <v>0</v>
      </c>
      <c r="J66" s="23">
        <v>0</v>
      </c>
      <c r="K66" s="23">
        <v>0</v>
      </c>
      <c r="L66" s="23">
        <v>0</v>
      </c>
      <c r="M66" s="23">
        <v>0</v>
      </c>
      <c r="N66" s="23">
        <v>0</v>
      </c>
      <c r="O66" s="74">
        <v>0</v>
      </c>
    </row>
    <row r="67" spans="2:15" x14ac:dyDescent="0.2">
      <c r="B67" s="33" t="s">
        <v>252</v>
      </c>
      <c r="C67" s="18" t="s">
        <v>436</v>
      </c>
      <c r="D67" s="21" t="s">
        <v>437</v>
      </c>
      <c r="E67" s="23">
        <v>0</v>
      </c>
      <c r="F67" s="23">
        <v>0</v>
      </c>
      <c r="G67" s="23">
        <v>0</v>
      </c>
      <c r="H67" s="23">
        <v>0</v>
      </c>
      <c r="I67" s="23">
        <v>0</v>
      </c>
      <c r="J67" s="23">
        <v>0</v>
      </c>
      <c r="K67" s="23">
        <v>0</v>
      </c>
      <c r="L67" s="23">
        <v>0</v>
      </c>
      <c r="M67" s="23">
        <v>0</v>
      </c>
      <c r="N67" s="23">
        <v>0</v>
      </c>
      <c r="O67" s="74">
        <v>0</v>
      </c>
    </row>
    <row r="68" spans="2:15" x14ac:dyDescent="0.2">
      <c r="B68" s="33" t="s">
        <v>252</v>
      </c>
      <c r="C68" s="18" t="s">
        <v>51</v>
      </c>
      <c r="D68" s="21" t="s">
        <v>162</v>
      </c>
      <c r="E68" s="23" t="s">
        <v>591</v>
      </c>
      <c r="F68" s="23">
        <v>4.0404040404040407E-2</v>
      </c>
      <c r="G68" s="23">
        <v>0.12121212121212122</v>
      </c>
      <c r="H68" s="23">
        <v>7.0707070707070704E-2</v>
      </c>
      <c r="I68" s="23">
        <v>3.0303030303030304E-2</v>
      </c>
      <c r="J68" s="23" t="s">
        <v>591</v>
      </c>
      <c r="K68" s="23">
        <v>0</v>
      </c>
      <c r="L68" s="23">
        <v>0</v>
      </c>
      <c r="M68" s="23">
        <v>0</v>
      </c>
      <c r="N68" s="23">
        <v>0.71717171717171713</v>
      </c>
      <c r="O68" s="74">
        <v>495</v>
      </c>
    </row>
    <row r="69" spans="2:15" x14ac:dyDescent="0.2">
      <c r="B69" s="33" t="s">
        <v>252</v>
      </c>
      <c r="C69" s="18" t="s">
        <v>59</v>
      </c>
      <c r="D69" s="21" t="s">
        <v>168</v>
      </c>
      <c r="E69" s="23">
        <v>0</v>
      </c>
      <c r="F69" s="23">
        <v>0</v>
      </c>
      <c r="G69" s="23">
        <v>0</v>
      </c>
      <c r="H69" s="23">
        <v>0</v>
      </c>
      <c r="I69" s="23">
        <v>0</v>
      </c>
      <c r="J69" s="23">
        <v>0</v>
      </c>
      <c r="K69" s="23">
        <v>0</v>
      </c>
      <c r="L69" s="23">
        <v>0</v>
      </c>
      <c r="M69" s="23">
        <v>0</v>
      </c>
      <c r="N69" s="23">
        <v>0</v>
      </c>
      <c r="O69" s="74">
        <v>0</v>
      </c>
    </row>
    <row r="70" spans="2:15" x14ac:dyDescent="0.2">
      <c r="B70" s="33" t="s">
        <v>252</v>
      </c>
      <c r="C70" s="18" t="s">
        <v>69</v>
      </c>
      <c r="D70" s="21" t="s">
        <v>305</v>
      </c>
      <c r="E70" s="23">
        <v>0</v>
      </c>
      <c r="F70" s="23">
        <v>0</v>
      </c>
      <c r="G70" s="23">
        <v>0</v>
      </c>
      <c r="H70" s="23">
        <v>0</v>
      </c>
      <c r="I70" s="23">
        <v>0</v>
      </c>
      <c r="J70" s="23">
        <v>0</v>
      </c>
      <c r="K70" s="23">
        <v>0</v>
      </c>
      <c r="L70" s="23">
        <v>0</v>
      </c>
      <c r="M70" s="23">
        <v>0</v>
      </c>
      <c r="N70" s="23">
        <v>1</v>
      </c>
      <c r="O70" s="74">
        <v>940</v>
      </c>
    </row>
    <row r="71" spans="2:15" x14ac:dyDescent="0.2">
      <c r="B71" s="33" t="s">
        <v>242</v>
      </c>
      <c r="C71" s="18" t="s">
        <v>22</v>
      </c>
      <c r="D71" s="21" t="s">
        <v>142</v>
      </c>
      <c r="E71" s="23">
        <v>0</v>
      </c>
      <c r="F71" s="23">
        <v>0</v>
      </c>
      <c r="G71" s="23" t="s">
        <v>591</v>
      </c>
      <c r="H71" s="23">
        <v>0</v>
      </c>
      <c r="I71" s="23">
        <v>0</v>
      </c>
      <c r="J71" s="23" t="s">
        <v>591</v>
      </c>
      <c r="K71" s="23">
        <v>0</v>
      </c>
      <c r="L71" s="23">
        <v>0</v>
      </c>
      <c r="M71" s="23">
        <v>0</v>
      </c>
      <c r="N71" s="23">
        <v>0.97560975609756095</v>
      </c>
      <c r="O71" s="74">
        <v>205</v>
      </c>
    </row>
    <row r="72" spans="2:15" x14ac:dyDescent="0.2">
      <c r="B72" s="33" t="s">
        <v>242</v>
      </c>
      <c r="C72" s="18" t="s">
        <v>440</v>
      </c>
      <c r="D72" s="21" t="s">
        <v>441</v>
      </c>
      <c r="E72" s="23">
        <v>0</v>
      </c>
      <c r="F72" s="23">
        <v>0</v>
      </c>
      <c r="G72" s="23">
        <v>0</v>
      </c>
      <c r="H72" s="23">
        <v>0</v>
      </c>
      <c r="I72" s="23">
        <v>0</v>
      </c>
      <c r="J72" s="23">
        <v>0</v>
      </c>
      <c r="K72" s="23">
        <v>0</v>
      </c>
      <c r="L72" s="23">
        <v>0</v>
      </c>
      <c r="M72" s="23">
        <v>0</v>
      </c>
      <c r="N72" s="23">
        <v>1</v>
      </c>
      <c r="O72" s="74">
        <v>650</v>
      </c>
    </row>
    <row r="73" spans="2:15" x14ac:dyDescent="0.2">
      <c r="B73" s="33" t="s">
        <v>242</v>
      </c>
      <c r="C73" s="18" t="s">
        <v>23</v>
      </c>
      <c r="D73" s="21" t="s">
        <v>307</v>
      </c>
      <c r="E73" s="23">
        <v>4.5454545454545456E-2</v>
      </c>
      <c r="F73" s="23">
        <v>0.22727272727272727</v>
      </c>
      <c r="G73" s="23">
        <v>0.27272727272727271</v>
      </c>
      <c r="H73" s="23">
        <v>6.8181818181818177E-2</v>
      </c>
      <c r="I73" s="23">
        <v>3.4090909090909088E-2</v>
      </c>
      <c r="J73" s="23">
        <v>5.6818181818181816E-2</v>
      </c>
      <c r="K73" s="23">
        <v>0</v>
      </c>
      <c r="L73" s="23">
        <v>0</v>
      </c>
      <c r="M73" s="23" t="s">
        <v>591</v>
      </c>
      <c r="N73" s="23">
        <v>0.30681818181818182</v>
      </c>
      <c r="O73" s="74">
        <v>440</v>
      </c>
    </row>
    <row r="74" spans="2:15" x14ac:dyDescent="0.2">
      <c r="B74" s="33" t="s">
        <v>242</v>
      </c>
      <c r="C74" s="18" t="s">
        <v>24</v>
      </c>
      <c r="D74" s="21" t="s">
        <v>143</v>
      </c>
      <c r="E74" s="23">
        <v>0</v>
      </c>
      <c r="F74" s="23">
        <v>0</v>
      </c>
      <c r="G74" s="23">
        <v>0</v>
      </c>
      <c r="H74" s="23">
        <v>0</v>
      </c>
      <c r="I74" s="23">
        <v>0</v>
      </c>
      <c r="J74" s="23">
        <v>0</v>
      </c>
      <c r="K74" s="23">
        <v>0</v>
      </c>
      <c r="L74" s="23">
        <v>0</v>
      </c>
      <c r="M74" s="23">
        <v>0</v>
      </c>
      <c r="N74" s="23">
        <v>0</v>
      </c>
      <c r="O74" s="74">
        <v>0</v>
      </c>
    </row>
    <row r="75" spans="2:15" x14ac:dyDescent="0.2">
      <c r="B75" s="33" t="s">
        <v>242</v>
      </c>
      <c r="C75" s="18" t="s">
        <v>25</v>
      </c>
      <c r="D75" s="21" t="s">
        <v>308</v>
      </c>
      <c r="E75" s="23">
        <v>6.9767441860465115E-2</v>
      </c>
      <c r="F75" s="23" t="s">
        <v>591</v>
      </c>
      <c r="G75" s="23" t="s">
        <v>591</v>
      </c>
      <c r="H75" s="23" t="s">
        <v>591</v>
      </c>
      <c r="I75" s="23" t="s">
        <v>591</v>
      </c>
      <c r="J75" s="23">
        <v>0</v>
      </c>
      <c r="K75" s="23">
        <v>0</v>
      </c>
      <c r="L75" s="23">
        <v>0</v>
      </c>
      <c r="M75" s="23">
        <v>0</v>
      </c>
      <c r="N75" s="23">
        <v>0.86046511627906974</v>
      </c>
      <c r="O75" s="74">
        <v>215</v>
      </c>
    </row>
    <row r="76" spans="2:15" x14ac:dyDescent="0.2">
      <c r="B76" s="33" t="s">
        <v>242</v>
      </c>
      <c r="C76" s="18" t="s">
        <v>444</v>
      </c>
      <c r="D76" s="21" t="s">
        <v>445</v>
      </c>
      <c r="E76" s="23">
        <v>0</v>
      </c>
      <c r="F76" s="23">
        <v>0</v>
      </c>
      <c r="G76" s="23">
        <v>0</v>
      </c>
      <c r="H76" s="23">
        <v>0</v>
      </c>
      <c r="I76" s="23">
        <v>0</v>
      </c>
      <c r="J76" s="23">
        <v>0</v>
      </c>
      <c r="K76" s="23">
        <v>0</v>
      </c>
      <c r="L76" s="23">
        <v>0</v>
      </c>
      <c r="M76" s="23">
        <v>0</v>
      </c>
      <c r="N76" s="23">
        <v>1</v>
      </c>
      <c r="O76" s="74">
        <v>365</v>
      </c>
    </row>
    <row r="77" spans="2:15" x14ac:dyDescent="0.2">
      <c r="B77" s="33" t="s">
        <v>242</v>
      </c>
      <c r="C77" s="18" t="s">
        <v>26</v>
      </c>
      <c r="D77" s="21" t="s">
        <v>309</v>
      </c>
      <c r="E77" s="23">
        <v>3.6036036036036036E-2</v>
      </c>
      <c r="F77" s="23">
        <v>5.4054054054054057E-2</v>
      </c>
      <c r="G77" s="23">
        <v>0.2072072072072072</v>
      </c>
      <c r="H77" s="23">
        <v>3.6036036036036036E-2</v>
      </c>
      <c r="I77" s="23">
        <v>3.6036036036036036E-2</v>
      </c>
      <c r="J77" s="23">
        <v>1.8018018018018018E-2</v>
      </c>
      <c r="K77" s="23" t="s">
        <v>591</v>
      </c>
      <c r="L77" s="23">
        <v>0</v>
      </c>
      <c r="M77" s="23">
        <v>0</v>
      </c>
      <c r="N77" s="23">
        <v>0.60360360360360366</v>
      </c>
      <c r="O77" s="74">
        <v>555</v>
      </c>
    </row>
    <row r="78" spans="2:15" x14ac:dyDescent="0.2">
      <c r="B78" s="33" t="s">
        <v>242</v>
      </c>
      <c r="C78" s="18" t="s">
        <v>28</v>
      </c>
      <c r="D78" s="21" t="s">
        <v>145</v>
      </c>
      <c r="E78" s="23">
        <v>4.878048780487805E-2</v>
      </c>
      <c r="F78" s="23">
        <v>0.41463414634146339</v>
      </c>
      <c r="G78" s="23">
        <v>0.28048780487804881</v>
      </c>
      <c r="H78" s="23">
        <v>7.3170731707317069E-2</v>
      </c>
      <c r="I78" s="23">
        <v>2.4390243902439025E-2</v>
      </c>
      <c r="J78" s="23" t="s">
        <v>591</v>
      </c>
      <c r="K78" s="23" t="s">
        <v>591</v>
      </c>
      <c r="L78" s="23">
        <v>0</v>
      </c>
      <c r="M78" s="23">
        <v>0</v>
      </c>
      <c r="N78" s="23">
        <v>0.12195121951219512</v>
      </c>
      <c r="O78" s="74">
        <v>410</v>
      </c>
    </row>
    <row r="79" spans="2:15" x14ac:dyDescent="0.2">
      <c r="B79" s="33" t="s">
        <v>242</v>
      </c>
      <c r="C79" s="18" t="s">
        <v>29</v>
      </c>
      <c r="D79" s="21" t="s">
        <v>146</v>
      </c>
      <c r="E79" s="23">
        <v>0</v>
      </c>
      <c r="F79" s="23">
        <v>0</v>
      </c>
      <c r="G79" s="23">
        <v>0</v>
      </c>
      <c r="H79" s="23">
        <v>0</v>
      </c>
      <c r="I79" s="23">
        <v>0</v>
      </c>
      <c r="J79" s="23">
        <v>0</v>
      </c>
      <c r="K79" s="23">
        <v>0</v>
      </c>
      <c r="L79" s="23">
        <v>0</v>
      </c>
      <c r="M79" s="23">
        <v>0</v>
      </c>
      <c r="N79" s="23">
        <v>1</v>
      </c>
      <c r="O79" s="74">
        <v>1110</v>
      </c>
    </row>
    <row r="80" spans="2:15" x14ac:dyDescent="0.2">
      <c r="B80" s="33" t="s">
        <v>242</v>
      </c>
      <c r="C80" s="18" t="s">
        <v>30</v>
      </c>
      <c r="D80" s="21" t="s">
        <v>147</v>
      </c>
      <c r="E80" s="23">
        <v>0</v>
      </c>
      <c r="F80" s="23">
        <v>0</v>
      </c>
      <c r="G80" s="23">
        <v>0</v>
      </c>
      <c r="H80" s="23">
        <v>0</v>
      </c>
      <c r="I80" s="23">
        <v>0</v>
      </c>
      <c r="J80" s="23">
        <v>0</v>
      </c>
      <c r="K80" s="23">
        <v>0</v>
      </c>
      <c r="L80" s="23">
        <v>0</v>
      </c>
      <c r="M80" s="23">
        <v>0</v>
      </c>
      <c r="N80" s="23">
        <v>1</v>
      </c>
      <c r="O80" s="74">
        <v>1280</v>
      </c>
    </row>
    <row r="81" spans="2:15" x14ac:dyDescent="0.2">
      <c r="B81" s="33" t="s">
        <v>242</v>
      </c>
      <c r="C81" s="18" t="s">
        <v>31</v>
      </c>
      <c r="D81" s="21" t="s">
        <v>310</v>
      </c>
      <c r="E81" s="23" t="s">
        <v>591</v>
      </c>
      <c r="F81" s="23">
        <v>4.7619047619047616E-2</v>
      </c>
      <c r="G81" s="23">
        <v>0.19047619047619047</v>
      </c>
      <c r="H81" s="23">
        <v>0.10714285714285714</v>
      </c>
      <c r="I81" s="23">
        <v>3.5714285714285712E-2</v>
      </c>
      <c r="J81" s="23" t="s">
        <v>591</v>
      </c>
      <c r="K81" s="23" t="s">
        <v>591</v>
      </c>
      <c r="L81" s="23">
        <v>0</v>
      </c>
      <c r="M81" s="23" t="s">
        <v>591</v>
      </c>
      <c r="N81" s="23">
        <v>0.58333333333333337</v>
      </c>
      <c r="O81" s="74">
        <v>420</v>
      </c>
    </row>
    <row r="82" spans="2:15" x14ac:dyDescent="0.2">
      <c r="B82" s="33" t="s">
        <v>242</v>
      </c>
      <c r="C82" s="18" t="s">
        <v>32</v>
      </c>
      <c r="D82" s="21" t="s">
        <v>311</v>
      </c>
      <c r="E82" s="23">
        <v>0</v>
      </c>
      <c r="F82" s="23">
        <v>0</v>
      </c>
      <c r="G82" s="23">
        <v>0</v>
      </c>
      <c r="H82" s="23">
        <v>0</v>
      </c>
      <c r="I82" s="23">
        <v>0</v>
      </c>
      <c r="J82" s="23">
        <v>0</v>
      </c>
      <c r="K82" s="23">
        <v>0</v>
      </c>
      <c r="L82" s="23">
        <v>0</v>
      </c>
      <c r="M82" s="23">
        <v>0</v>
      </c>
      <c r="N82" s="23">
        <v>0</v>
      </c>
      <c r="O82" s="74">
        <v>0</v>
      </c>
    </row>
    <row r="83" spans="2:15" x14ac:dyDescent="0.2">
      <c r="B83" s="33" t="s">
        <v>242</v>
      </c>
      <c r="C83" s="18" t="s">
        <v>452</v>
      </c>
      <c r="D83" s="21" t="s">
        <v>453</v>
      </c>
      <c r="E83" s="23">
        <v>0</v>
      </c>
      <c r="F83" s="23">
        <v>0</v>
      </c>
      <c r="G83" s="23" t="s">
        <v>591</v>
      </c>
      <c r="H83" s="23" t="s">
        <v>591</v>
      </c>
      <c r="I83" s="23">
        <v>0</v>
      </c>
      <c r="J83" s="23">
        <v>0</v>
      </c>
      <c r="K83" s="23" t="s">
        <v>591</v>
      </c>
      <c r="L83" s="23">
        <v>0</v>
      </c>
      <c r="M83" s="23">
        <v>0</v>
      </c>
      <c r="N83" s="23">
        <v>0.98305084745762716</v>
      </c>
      <c r="O83" s="74">
        <v>295</v>
      </c>
    </row>
    <row r="84" spans="2:15" x14ac:dyDescent="0.2">
      <c r="B84" s="33" t="s">
        <v>242</v>
      </c>
      <c r="C84" s="18" t="s">
        <v>33</v>
      </c>
      <c r="D84" s="21" t="s">
        <v>148</v>
      </c>
      <c r="E84" s="23">
        <v>0</v>
      </c>
      <c r="F84" s="23">
        <v>0</v>
      </c>
      <c r="G84" s="23">
        <v>0</v>
      </c>
      <c r="H84" s="23">
        <v>0</v>
      </c>
      <c r="I84" s="23">
        <v>0</v>
      </c>
      <c r="J84" s="23">
        <v>0</v>
      </c>
      <c r="K84" s="23">
        <v>0</v>
      </c>
      <c r="L84" s="23">
        <v>0</v>
      </c>
      <c r="M84" s="23">
        <v>0</v>
      </c>
      <c r="N84" s="23">
        <v>1</v>
      </c>
      <c r="O84" s="74">
        <v>390</v>
      </c>
    </row>
    <row r="85" spans="2:15" x14ac:dyDescent="0.2">
      <c r="B85" s="33" t="s">
        <v>242</v>
      </c>
      <c r="C85" s="18" t="s">
        <v>454</v>
      </c>
      <c r="D85" s="21" t="s">
        <v>455</v>
      </c>
      <c r="E85" s="23">
        <v>0</v>
      </c>
      <c r="F85" s="23">
        <v>0</v>
      </c>
      <c r="G85" s="23">
        <v>0</v>
      </c>
      <c r="H85" s="23">
        <v>0</v>
      </c>
      <c r="I85" s="23">
        <v>0</v>
      </c>
      <c r="J85" s="23">
        <v>0</v>
      </c>
      <c r="K85" s="23">
        <v>0</v>
      </c>
      <c r="L85" s="23">
        <v>0</v>
      </c>
      <c r="M85" s="23">
        <v>0</v>
      </c>
      <c r="N85" s="23">
        <v>1</v>
      </c>
      <c r="O85" s="74">
        <v>3180</v>
      </c>
    </row>
    <row r="86" spans="2:15" x14ac:dyDescent="0.2">
      <c r="B86" s="33" t="s">
        <v>242</v>
      </c>
      <c r="C86" s="18" t="s">
        <v>442</v>
      </c>
      <c r="D86" s="21" t="s">
        <v>443</v>
      </c>
      <c r="E86" s="23">
        <v>0</v>
      </c>
      <c r="F86" s="23">
        <v>0</v>
      </c>
      <c r="G86" s="23">
        <v>0</v>
      </c>
      <c r="H86" s="23">
        <v>0</v>
      </c>
      <c r="I86" s="23">
        <v>0</v>
      </c>
      <c r="J86" s="23">
        <v>0</v>
      </c>
      <c r="K86" s="23">
        <v>0</v>
      </c>
      <c r="L86" s="23">
        <v>0</v>
      </c>
      <c r="M86" s="23">
        <v>0</v>
      </c>
      <c r="N86" s="23">
        <v>0</v>
      </c>
      <c r="O86" s="74">
        <v>0</v>
      </c>
    </row>
    <row r="87" spans="2:15" x14ac:dyDescent="0.2">
      <c r="B87" s="33" t="s">
        <v>242</v>
      </c>
      <c r="C87" s="18" t="s">
        <v>446</v>
      </c>
      <c r="D87" s="21" t="s">
        <v>447</v>
      </c>
      <c r="E87" s="23">
        <v>0</v>
      </c>
      <c r="F87" s="23">
        <v>0</v>
      </c>
      <c r="G87" s="23">
        <v>0</v>
      </c>
      <c r="H87" s="23">
        <v>0</v>
      </c>
      <c r="I87" s="23">
        <v>0</v>
      </c>
      <c r="J87" s="23">
        <v>0</v>
      </c>
      <c r="K87" s="23">
        <v>0</v>
      </c>
      <c r="L87" s="23">
        <v>0</v>
      </c>
      <c r="M87" s="23">
        <v>0</v>
      </c>
      <c r="N87" s="23">
        <v>1</v>
      </c>
      <c r="O87" s="74">
        <v>600</v>
      </c>
    </row>
    <row r="88" spans="2:15" x14ac:dyDescent="0.2">
      <c r="B88" s="33" t="s">
        <v>242</v>
      </c>
      <c r="C88" s="18" t="s">
        <v>34</v>
      </c>
      <c r="D88" s="21" t="s">
        <v>149</v>
      </c>
      <c r="E88" s="23">
        <v>5.2173913043478258E-2</v>
      </c>
      <c r="F88" s="23">
        <v>0.22173913043478261</v>
      </c>
      <c r="G88" s="23">
        <v>0.36521739130434783</v>
      </c>
      <c r="H88" s="23">
        <v>0.20434782608695654</v>
      </c>
      <c r="I88" s="23">
        <v>7.3913043478260873E-2</v>
      </c>
      <c r="J88" s="23">
        <v>4.3478260869565216E-2</v>
      </c>
      <c r="K88" s="23">
        <v>1.3043478260869565E-2</v>
      </c>
      <c r="L88" s="23">
        <v>0</v>
      </c>
      <c r="M88" s="23">
        <v>0</v>
      </c>
      <c r="N88" s="23">
        <v>3.4782608695652174E-2</v>
      </c>
      <c r="O88" s="74">
        <v>1150</v>
      </c>
    </row>
    <row r="89" spans="2:15" x14ac:dyDescent="0.2">
      <c r="B89" s="33" t="s">
        <v>242</v>
      </c>
      <c r="C89" s="18" t="s">
        <v>448</v>
      </c>
      <c r="D89" s="21" t="s">
        <v>449</v>
      </c>
      <c r="E89" s="23">
        <v>0</v>
      </c>
      <c r="F89" s="23">
        <v>0</v>
      </c>
      <c r="G89" s="23" t="s">
        <v>591</v>
      </c>
      <c r="H89" s="23">
        <v>0</v>
      </c>
      <c r="I89" s="23">
        <v>0</v>
      </c>
      <c r="J89" s="23">
        <v>0</v>
      </c>
      <c r="K89" s="23">
        <v>0</v>
      </c>
      <c r="L89" s="23">
        <v>0</v>
      </c>
      <c r="M89" s="23">
        <v>0</v>
      </c>
      <c r="N89" s="23">
        <v>1</v>
      </c>
      <c r="O89" s="74">
        <v>530</v>
      </c>
    </row>
    <row r="90" spans="2:15" x14ac:dyDescent="0.2">
      <c r="B90" s="33" t="s">
        <v>242</v>
      </c>
      <c r="C90" s="18" t="s">
        <v>35</v>
      </c>
      <c r="D90" s="21" t="s">
        <v>150</v>
      </c>
      <c r="E90" s="23">
        <v>0</v>
      </c>
      <c r="F90" s="23">
        <v>0</v>
      </c>
      <c r="G90" s="23">
        <v>0</v>
      </c>
      <c r="H90" s="23">
        <v>0</v>
      </c>
      <c r="I90" s="23">
        <v>0</v>
      </c>
      <c r="J90" s="23">
        <v>0</v>
      </c>
      <c r="K90" s="23">
        <v>0</v>
      </c>
      <c r="L90" s="23">
        <v>0</v>
      </c>
      <c r="M90" s="23">
        <v>0</v>
      </c>
      <c r="N90" s="23">
        <v>0</v>
      </c>
      <c r="O90" s="74">
        <v>0</v>
      </c>
    </row>
    <row r="91" spans="2:15" x14ac:dyDescent="0.2">
      <c r="B91" s="33" t="s">
        <v>242</v>
      </c>
      <c r="C91" s="18" t="s">
        <v>450</v>
      </c>
      <c r="D91" s="21" t="s">
        <v>451</v>
      </c>
      <c r="E91" s="23">
        <v>0</v>
      </c>
      <c r="F91" s="23">
        <v>0</v>
      </c>
      <c r="G91" s="23">
        <v>0</v>
      </c>
      <c r="H91" s="23">
        <v>0</v>
      </c>
      <c r="I91" s="23">
        <v>0</v>
      </c>
      <c r="J91" s="23">
        <v>0</v>
      </c>
      <c r="K91" s="23">
        <v>0</v>
      </c>
      <c r="L91" s="23">
        <v>0</v>
      </c>
      <c r="M91" s="23">
        <v>0</v>
      </c>
      <c r="N91" s="23">
        <v>0</v>
      </c>
      <c r="O91" s="74">
        <v>0</v>
      </c>
    </row>
    <row r="92" spans="2:15" x14ac:dyDescent="0.2">
      <c r="B92" s="33" t="s">
        <v>242</v>
      </c>
      <c r="C92" s="18" t="s">
        <v>36</v>
      </c>
      <c r="D92" s="21" t="s">
        <v>151</v>
      </c>
      <c r="E92" s="23">
        <v>8.9552238805970144E-2</v>
      </c>
      <c r="F92" s="23">
        <v>0.13432835820895522</v>
      </c>
      <c r="G92" s="23">
        <v>0.28358208955223879</v>
      </c>
      <c r="H92" s="23">
        <v>7.4626865671641784E-2</v>
      </c>
      <c r="I92" s="23">
        <v>2.9850746268656716E-2</v>
      </c>
      <c r="J92" s="23" t="s">
        <v>591</v>
      </c>
      <c r="K92" s="23" t="s">
        <v>591</v>
      </c>
      <c r="L92" s="23">
        <v>0</v>
      </c>
      <c r="M92" s="23">
        <v>0</v>
      </c>
      <c r="N92" s="23">
        <v>0.37313432835820898</v>
      </c>
      <c r="O92" s="74">
        <v>335</v>
      </c>
    </row>
    <row r="93" spans="2:15" x14ac:dyDescent="0.2">
      <c r="B93" s="33" t="s">
        <v>242</v>
      </c>
      <c r="C93" s="18" t="s">
        <v>438</v>
      </c>
      <c r="D93" s="21" t="s">
        <v>439</v>
      </c>
      <c r="E93" s="23">
        <v>0</v>
      </c>
      <c r="F93" s="23">
        <v>0</v>
      </c>
      <c r="G93" s="23">
        <v>0</v>
      </c>
      <c r="H93" s="23">
        <v>0</v>
      </c>
      <c r="I93" s="23">
        <v>0</v>
      </c>
      <c r="J93" s="23">
        <v>0</v>
      </c>
      <c r="K93" s="23">
        <v>0</v>
      </c>
      <c r="L93" s="23">
        <v>0</v>
      </c>
      <c r="M93" s="23">
        <v>0</v>
      </c>
      <c r="N93" s="23">
        <v>1</v>
      </c>
      <c r="O93" s="74">
        <v>1295</v>
      </c>
    </row>
    <row r="94" spans="2:15" x14ac:dyDescent="0.2">
      <c r="B94" s="33" t="s">
        <v>242</v>
      </c>
      <c r="C94" s="18" t="s">
        <v>37</v>
      </c>
      <c r="D94" s="21" t="s">
        <v>152</v>
      </c>
      <c r="E94" s="23">
        <v>0</v>
      </c>
      <c r="F94" s="23">
        <v>0</v>
      </c>
      <c r="G94" s="23">
        <v>0</v>
      </c>
      <c r="H94" s="23">
        <v>0</v>
      </c>
      <c r="I94" s="23">
        <v>0</v>
      </c>
      <c r="J94" s="23">
        <v>0</v>
      </c>
      <c r="K94" s="23">
        <v>0</v>
      </c>
      <c r="L94" s="23">
        <v>0</v>
      </c>
      <c r="M94" s="23">
        <v>0</v>
      </c>
      <c r="N94" s="23">
        <v>0</v>
      </c>
      <c r="O94" s="74">
        <v>0</v>
      </c>
    </row>
    <row r="95" spans="2:15" x14ac:dyDescent="0.2">
      <c r="B95" s="33" t="s">
        <v>242</v>
      </c>
      <c r="C95" s="18" t="s">
        <v>38</v>
      </c>
      <c r="D95" s="21" t="s">
        <v>153</v>
      </c>
      <c r="E95" s="23">
        <v>0.16176470588235295</v>
      </c>
      <c r="F95" s="23">
        <v>0.10294117647058823</v>
      </c>
      <c r="G95" s="23">
        <v>0.11764705882352941</v>
      </c>
      <c r="H95" s="23">
        <v>7.3529411764705885E-2</v>
      </c>
      <c r="I95" s="23">
        <v>4.4117647058823532E-2</v>
      </c>
      <c r="J95" s="23" t="s">
        <v>591</v>
      </c>
      <c r="K95" s="23">
        <v>0</v>
      </c>
      <c r="L95" s="23">
        <v>0</v>
      </c>
      <c r="M95" s="23">
        <v>0</v>
      </c>
      <c r="N95" s="23">
        <v>0.5</v>
      </c>
      <c r="O95" s="74">
        <v>340</v>
      </c>
    </row>
    <row r="96" spans="2:15" x14ac:dyDescent="0.2">
      <c r="B96" s="33" t="s">
        <v>264</v>
      </c>
      <c r="C96" s="18" t="s">
        <v>460</v>
      </c>
      <c r="D96" s="21" t="s">
        <v>461</v>
      </c>
      <c r="E96" s="23">
        <v>0</v>
      </c>
      <c r="F96" s="23">
        <v>0</v>
      </c>
      <c r="G96" s="23">
        <v>0</v>
      </c>
      <c r="H96" s="23">
        <v>0</v>
      </c>
      <c r="I96" s="23">
        <v>0</v>
      </c>
      <c r="J96" s="23">
        <v>0</v>
      </c>
      <c r="K96" s="23">
        <v>0</v>
      </c>
      <c r="L96" s="23">
        <v>0</v>
      </c>
      <c r="M96" s="23">
        <v>0</v>
      </c>
      <c r="N96" s="23">
        <v>1</v>
      </c>
      <c r="O96" s="74">
        <v>185</v>
      </c>
    </row>
    <row r="97" spans="2:15" x14ac:dyDescent="0.2">
      <c r="B97" s="33" t="s">
        <v>264</v>
      </c>
      <c r="C97" s="18" t="s">
        <v>474</v>
      </c>
      <c r="D97" s="21" t="s">
        <v>475</v>
      </c>
      <c r="E97" s="23">
        <v>0</v>
      </c>
      <c r="F97" s="23">
        <v>0</v>
      </c>
      <c r="G97" s="23">
        <v>0</v>
      </c>
      <c r="H97" s="23">
        <v>0</v>
      </c>
      <c r="I97" s="23">
        <v>0</v>
      </c>
      <c r="J97" s="23">
        <v>0</v>
      </c>
      <c r="K97" s="23">
        <v>0</v>
      </c>
      <c r="L97" s="23">
        <v>0</v>
      </c>
      <c r="M97" s="23">
        <v>0</v>
      </c>
      <c r="N97" s="23">
        <v>0</v>
      </c>
      <c r="O97" s="74">
        <v>0</v>
      </c>
    </row>
    <row r="98" spans="2:15" x14ac:dyDescent="0.2">
      <c r="B98" s="33" t="s">
        <v>264</v>
      </c>
      <c r="C98" s="18" t="s">
        <v>472</v>
      </c>
      <c r="D98" s="21" t="s">
        <v>473</v>
      </c>
      <c r="E98" s="23">
        <v>0</v>
      </c>
      <c r="F98" s="23">
        <v>0</v>
      </c>
      <c r="G98" s="23">
        <v>0</v>
      </c>
      <c r="H98" s="23">
        <v>0</v>
      </c>
      <c r="I98" s="23">
        <v>0</v>
      </c>
      <c r="J98" s="23">
        <v>0</v>
      </c>
      <c r="K98" s="23">
        <v>0</v>
      </c>
      <c r="L98" s="23">
        <v>0</v>
      </c>
      <c r="M98" s="23">
        <v>0</v>
      </c>
      <c r="N98" s="23">
        <v>1</v>
      </c>
      <c r="O98" s="74">
        <v>1405</v>
      </c>
    </row>
    <row r="99" spans="2:15" x14ac:dyDescent="0.2">
      <c r="B99" s="33" t="s">
        <v>264</v>
      </c>
      <c r="C99" s="18" t="s">
        <v>458</v>
      </c>
      <c r="D99" s="21" t="s">
        <v>459</v>
      </c>
      <c r="E99" s="23">
        <v>0</v>
      </c>
      <c r="F99" s="23">
        <v>0</v>
      </c>
      <c r="G99" s="23">
        <v>0</v>
      </c>
      <c r="H99" s="23">
        <v>0</v>
      </c>
      <c r="I99" s="23">
        <v>0</v>
      </c>
      <c r="J99" s="23">
        <v>0</v>
      </c>
      <c r="K99" s="23">
        <v>0</v>
      </c>
      <c r="L99" s="23">
        <v>0</v>
      </c>
      <c r="M99" s="23">
        <v>0</v>
      </c>
      <c r="N99" s="23">
        <v>1</v>
      </c>
      <c r="O99" s="74">
        <v>115</v>
      </c>
    </row>
    <row r="100" spans="2:15" x14ac:dyDescent="0.2">
      <c r="B100" s="33" t="s">
        <v>264</v>
      </c>
      <c r="C100" s="18" t="s">
        <v>45</v>
      </c>
      <c r="D100" s="21" t="s">
        <v>157</v>
      </c>
      <c r="E100" s="23">
        <v>0</v>
      </c>
      <c r="F100" s="23">
        <v>0</v>
      </c>
      <c r="G100" s="23">
        <v>0</v>
      </c>
      <c r="H100" s="23">
        <v>0</v>
      </c>
      <c r="I100" s="23">
        <v>0</v>
      </c>
      <c r="J100" s="23">
        <v>0</v>
      </c>
      <c r="K100" s="23">
        <v>0</v>
      </c>
      <c r="L100" s="23">
        <v>0</v>
      </c>
      <c r="M100" s="23">
        <v>0</v>
      </c>
      <c r="N100" s="23">
        <v>1</v>
      </c>
      <c r="O100" s="74">
        <v>255</v>
      </c>
    </row>
    <row r="101" spans="2:15" x14ac:dyDescent="0.2">
      <c r="B101" s="33" t="s">
        <v>264</v>
      </c>
      <c r="C101" s="18" t="s">
        <v>552</v>
      </c>
      <c r="D101" s="21" t="s">
        <v>553</v>
      </c>
      <c r="E101" s="23">
        <v>0</v>
      </c>
      <c r="F101" s="23">
        <v>0</v>
      </c>
      <c r="G101" s="23">
        <v>0</v>
      </c>
      <c r="H101" s="23">
        <v>0</v>
      </c>
      <c r="I101" s="23">
        <v>0</v>
      </c>
      <c r="J101" s="23">
        <v>0</v>
      </c>
      <c r="K101" s="23">
        <v>0</v>
      </c>
      <c r="L101" s="23">
        <v>0</v>
      </c>
      <c r="M101" s="23">
        <v>0</v>
      </c>
      <c r="N101" s="23">
        <v>0</v>
      </c>
      <c r="O101" s="74">
        <v>0</v>
      </c>
    </row>
    <row r="102" spans="2:15" x14ac:dyDescent="0.2">
      <c r="B102" s="33" t="s">
        <v>264</v>
      </c>
      <c r="C102" s="18" t="s">
        <v>470</v>
      </c>
      <c r="D102" s="21" t="s">
        <v>471</v>
      </c>
      <c r="E102" s="23">
        <v>0</v>
      </c>
      <c r="F102" s="23">
        <v>0</v>
      </c>
      <c r="G102" s="23">
        <v>0</v>
      </c>
      <c r="H102" s="23">
        <v>0</v>
      </c>
      <c r="I102" s="23">
        <v>0</v>
      </c>
      <c r="J102" s="23">
        <v>0</v>
      </c>
      <c r="K102" s="23">
        <v>0</v>
      </c>
      <c r="L102" s="23">
        <v>0</v>
      </c>
      <c r="M102" s="23">
        <v>0</v>
      </c>
      <c r="N102" s="23">
        <v>1</v>
      </c>
      <c r="O102" s="74">
        <v>2935</v>
      </c>
    </row>
    <row r="103" spans="2:15" x14ac:dyDescent="0.2">
      <c r="B103" s="33" t="s">
        <v>264</v>
      </c>
      <c r="C103" s="18" t="s">
        <v>464</v>
      </c>
      <c r="D103" s="21" t="s">
        <v>465</v>
      </c>
      <c r="E103" s="23">
        <v>0</v>
      </c>
      <c r="F103" s="23">
        <v>0</v>
      </c>
      <c r="G103" s="23">
        <v>0</v>
      </c>
      <c r="H103" s="23">
        <v>0</v>
      </c>
      <c r="I103" s="23">
        <v>0</v>
      </c>
      <c r="J103" s="23">
        <v>0</v>
      </c>
      <c r="K103" s="23">
        <v>0</v>
      </c>
      <c r="L103" s="23">
        <v>0</v>
      </c>
      <c r="M103" s="23">
        <v>0</v>
      </c>
      <c r="N103" s="23">
        <v>0</v>
      </c>
      <c r="O103" s="74">
        <v>0</v>
      </c>
    </row>
    <row r="104" spans="2:15" x14ac:dyDescent="0.2">
      <c r="B104" s="33" t="s">
        <v>264</v>
      </c>
      <c r="C104" s="18" t="s">
        <v>462</v>
      </c>
      <c r="D104" s="21" t="s">
        <v>463</v>
      </c>
      <c r="E104" s="23">
        <v>0</v>
      </c>
      <c r="F104" s="23">
        <v>0</v>
      </c>
      <c r="G104" s="23">
        <v>0</v>
      </c>
      <c r="H104" s="23">
        <v>0</v>
      </c>
      <c r="I104" s="23">
        <v>0</v>
      </c>
      <c r="J104" s="23">
        <v>0</v>
      </c>
      <c r="K104" s="23">
        <v>0</v>
      </c>
      <c r="L104" s="23">
        <v>0</v>
      </c>
      <c r="M104" s="23">
        <v>0</v>
      </c>
      <c r="N104" s="23">
        <v>0</v>
      </c>
      <c r="O104" s="74">
        <v>0</v>
      </c>
    </row>
    <row r="105" spans="2:15" x14ac:dyDescent="0.2">
      <c r="B105" s="33" t="s">
        <v>264</v>
      </c>
      <c r="C105" s="18" t="s">
        <v>456</v>
      </c>
      <c r="D105" s="21" t="s">
        <v>457</v>
      </c>
      <c r="E105" s="23">
        <v>0</v>
      </c>
      <c r="F105" s="23">
        <v>0</v>
      </c>
      <c r="G105" s="23">
        <v>0</v>
      </c>
      <c r="H105" s="23">
        <v>0</v>
      </c>
      <c r="I105" s="23">
        <v>0</v>
      </c>
      <c r="J105" s="23">
        <v>0</v>
      </c>
      <c r="K105" s="23">
        <v>0</v>
      </c>
      <c r="L105" s="23">
        <v>0</v>
      </c>
      <c r="M105" s="23">
        <v>0</v>
      </c>
      <c r="N105" s="23">
        <v>1</v>
      </c>
      <c r="O105" s="74">
        <v>1255</v>
      </c>
    </row>
    <row r="106" spans="2:15" x14ac:dyDescent="0.2">
      <c r="B106" s="33" t="s">
        <v>264</v>
      </c>
      <c r="C106" s="18" t="s">
        <v>530</v>
      </c>
      <c r="D106" s="21" t="s">
        <v>531</v>
      </c>
      <c r="E106" s="23">
        <v>0</v>
      </c>
      <c r="F106" s="23">
        <v>0</v>
      </c>
      <c r="G106" s="23">
        <v>0</v>
      </c>
      <c r="H106" s="23">
        <v>0</v>
      </c>
      <c r="I106" s="23">
        <v>0</v>
      </c>
      <c r="J106" s="23">
        <v>0</v>
      </c>
      <c r="K106" s="23">
        <v>0</v>
      </c>
      <c r="L106" s="23">
        <v>0</v>
      </c>
      <c r="M106" s="23">
        <v>0</v>
      </c>
      <c r="N106" s="23">
        <v>1</v>
      </c>
      <c r="O106" s="74">
        <v>415</v>
      </c>
    </row>
    <row r="107" spans="2:15" x14ac:dyDescent="0.2">
      <c r="B107" s="33" t="s">
        <v>264</v>
      </c>
      <c r="C107" s="18" t="s">
        <v>468</v>
      </c>
      <c r="D107" s="21" t="s">
        <v>469</v>
      </c>
      <c r="E107" s="23">
        <v>0</v>
      </c>
      <c r="F107" s="23">
        <v>0</v>
      </c>
      <c r="G107" s="23">
        <v>0</v>
      </c>
      <c r="H107" s="23">
        <v>0</v>
      </c>
      <c r="I107" s="23">
        <v>0</v>
      </c>
      <c r="J107" s="23">
        <v>0</v>
      </c>
      <c r="K107" s="23">
        <v>0</v>
      </c>
      <c r="L107" s="23">
        <v>0</v>
      </c>
      <c r="M107" s="23">
        <v>0</v>
      </c>
      <c r="N107" s="23">
        <v>1</v>
      </c>
      <c r="O107" s="74">
        <v>550</v>
      </c>
    </row>
    <row r="108" spans="2:15" x14ac:dyDescent="0.2">
      <c r="B108" s="33" t="s">
        <v>264</v>
      </c>
      <c r="C108" s="18" t="s">
        <v>466</v>
      </c>
      <c r="D108" s="21" t="s">
        <v>467</v>
      </c>
      <c r="E108" s="23">
        <v>0</v>
      </c>
      <c r="F108" s="23">
        <v>0</v>
      </c>
      <c r="G108" s="23">
        <v>0</v>
      </c>
      <c r="H108" s="23">
        <v>0</v>
      </c>
      <c r="I108" s="23">
        <v>0</v>
      </c>
      <c r="J108" s="23">
        <v>0</v>
      </c>
      <c r="K108" s="23">
        <v>0</v>
      </c>
      <c r="L108" s="23">
        <v>0</v>
      </c>
      <c r="M108" s="23">
        <v>0</v>
      </c>
      <c r="N108" s="23">
        <v>0</v>
      </c>
      <c r="O108" s="74">
        <v>0</v>
      </c>
    </row>
    <row r="109" spans="2:15" x14ac:dyDescent="0.2">
      <c r="B109" s="33" t="s">
        <v>264</v>
      </c>
      <c r="C109" s="18" t="s">
        <v>54</v>
      </c>
      <c r="D109" s="21" t="s">
        <v>313</v>
      </c>
      <c r="E109" s="23">
        <v>0</v>
      </c>
      <c r="F109" s="23">
        <v>0</v>
      </c>
      <c r="G109" s="23">
        <v>0</v>
      </c>
      <c r="H109" s="23">
        <v>0</v>
      </c>
      <c r="I109" s="23">
        <v>0</v>
      </c>
      <c r="J109" s="23">
        <v>0</v>
      </c>
      <c r="K109" s="23">
        <v>0</v>
      </c>
      <c r="L109" s="23">
        <v>0</v>
      </c>
      <c r="M109" s="23">
        <v>0</v>
      </c>
      <c r="N109" s="23">
        <v>1</v>
      </c>
      <c r="O109" s="74">
        <v>235</v>
      </c>
    </row>
    <row r="110" spans="2:15" x14ac:dyDescent="0.2">
      <c r="B110" s="33" t="s">
        <v>264</v>
      </c>
      <c r="C110" s="18" t="s">
        <v>532</v>
      </c>
      <c r="D110" s="21" t="s">
        <v>533</v>
      </c>
      <c r="E110" s="23">
        <v>0</v>
      </c>
      <c r="F110" s="23">
        <v>0</v>
      </c>
      <c r="G110" s="23">
        <v>0</v>
      </c>
      <c r="H110" s="23">
        <v>0</v>
      </c>
      <c r="I110" s="23">
        <v>0</v>
      </c>
      <c r="J110" s="23">
        <v>0</v>
      </c>
      <c r="K110" s="23">
        <v>0</v>
      </c>
      <c r="L110" s="23">
        <v>0</v>
      </c>
      <c r="M110" s="23">
        <v>0</v>
      </c>
      <c r="N110" s="23">
        <v>1</v>
      </c>
      <c r="O110" s="74">
        <v>325</v>
      </c>
    </row>
    <row r="111" spans="2:15" x14ac:dyDescent="0.2">
      <c r="B111" s="33" t="s">
        <v>264</v>
      </c>
      <c r="C111" s="18" t="s">
        <v>55</v>
      </c>
      <c r="D111" s="21" t="s">
        <v>165</v>
      </c>
      <c r="E111" s="23">
        <v>0</v>
      </c>
      <c r="F111" s="23">
        <v>0</v>
      </c>
      <c r="G111" s="23">
        <v>0</v>
      </c>
      <c r="H111" s="23">
        <v>0</v>
      </c>
      <c r="I111" s="23">
        <v>0</v>
      </c>
      <c r="J111" s="23">
        <v>0</v>
      </c>
      <c r="K111" s="23">
        <v>0</v>
      </c>
      <c r="L111" s="23">
        <v>0</v>
      </c>
      <c r="M111" s="23">
        <v>0</v>
      </c>
      <c r="N111" s="23">
        <v>1</v>
      </c>
      <c r="O111" s="74">
        <v>685</v>
      </c>
    </row>
    <row r="112" spans="2:15" x14ac:dyDescent="0.2">
      <c r="B112" s="33" t="s">
        <v>264</v>
      </c>
      <c r="C112" s="18" t="s">
        <v>61</v>
      </c>
      <c r="D112" s="21" t="s">
        <v>170</v>
      </c>
      <c r="E112" s="23">
        <v>0</v>
      </c>
      <c r="F112" s="23">
        <v>0</v>
      </c>
      <c r="G112" s="23">
        <v>0</v>
      </c>
      <c r="H112" s="23">
        <v>0</v>
      </c>
      <c r="I112" s="23">
        <v>0</v>
      </c>
      <c r="J112" s="23">
        <v>0</v>
      </c>
      <c r="K112" s="23">
        <v>0</v>
      </c>
      <c r="L112" s="23">
        <v>0</v>
      </c>
      <c r="M112" s="23">
        <v>0</v>
      </c>
      <c r="N112" s="23">
        <v>1</v>
      </c>
      <c r="O112" s="74">
        <v>840</v>
      </c>
    </row>
    <row r="113" spans="2:15" x14ac:dyDescent="0.2">
      <c r="B113" s="33" t="s">
        <v>264</v>
      </c>
      <c r="C113" s="18" t="s">
        <v>56</v>
      </c>
      <c r="D113" s="21" t="s">
        <v>314</v>
      </c>
      <c r="E113" s="23">
        <v>0</v>
      </c>
      <c r="F113" s="23">
        <v>0</v>
      </c>
      <c r="G113" s="23">
        <v>0</v>
      </c>
      <c r="H113" s="23">
        <v>0</v>
      </c>
      <c r="I113" s="23">
        <v>0</v>
      </c>
      <c r="J113" s="23">
        <v>0</v>
      </c>
      <c r="K113" s="23">
        <v>0</v>
      </c>
      <c r="L113" s="23">
        <v>0</v>
      </c>
      <c r="M113" s="23">
        <v>0</v>
      </c>
      <c r="N113" s="23">
        <v>0</v>
      </c>
      <c r="O113" s="74">
        <v>0</v>
      </c>
    </row>
    <row r="114" spans="2:15" x14ac:dyDescent="0.2">
      <c r="B114" s="33" t="s">
        <v>264</v>
      </c>
      <c r="C114" s="18" t="s">
        <v>63</v>
      </c>
      <c r="D114" s="21" t="s">
        <v>172</v>
      </c>
      <c r="E114" s="23">
        <v>0</v>
      </c>
      <c r="F114" s="23">
        <v>0</v>
      </c>
      <c r="G114" s="23">
        <v>0</v>
      </c>
      <c r="H114" s="23">
        <v>0</v>
      </c>
      <c r="I114" s="23">
        <v>0</v>
      </c>
      <c r="J114" s="23">
        <v>0</v>
      </c>
      <c r="K114" s="23">
        <v>0</v>
      </c>
      <c r="L114" s="23">
        <v>0</v>
      </c>
      <c r="M114" s="23">
        <v>0</v>
      </c>
      <c r="N114" s="23">
        <v>1</v>
      </c>
      <c r="O114" s="74">
        <v>320</v>
      </c>
    </row>
    <row r="115" spans="2:15" x14ac:dyDescent="0.2">
      <c r="B115" s="33" t="s">
        <v>264</v>
      </c>
      <c r="C115" s="18" t="s">
        <v>64</v>
      </c>
      <c r="D115" s="21" t="s">
        <v>315</v>
      </c>
      <c r="E115" s="23">
        <v>0</v>
      </c>
      <c r="F115" s="23">
        <v>0</v>
      </c>
      <c r="G115" s="23">
        <v>0</v>
      </c>
      <c r="H115" s="23">
        <v>0</v>
      </c>
      <c r="I115" s="23">
        <v>0</v>
      </c>
      <c r="J115" s="23">
        <v>0</v>
      </c>
      <c r="K115" s="23">
        <v>0</v>
      </c>
      <c r="L115" s="23">
        <v>0</v>
      </c>
      <c r="M115" s="23">
        <v>0</v>
      </c>
      <c r="N115" s="23">
        <v>1</v>
      </c>
      <c r="O115" s="74">
        <v>590</v>
      </c>
    </row>
    <row r="116" spans="2:15" x14ac:dyDescent="0.2">
      <c r="B116" s="33" t="s">
        <v>276</v>
      </c>
      <c r="C116" s="18" t="s">
        <v>484</v>
      </c>
      <c r="D116" s="21" t="s">
        <v>485</v>
      </c>
      <c r="E116" s="23">
        <v>0</v>
      </c>
      <c r="F116" s="23">
        <v>0</v>
      </c>
      <c r="G116" s="23">
        <v>0</v>
      </c>
      <c r="H116" s="23">
        <v>0</v>
      </c>
      <c r="I116" s="23">
        <v>0</v>
      </c>
      <c r="J116" s="23">
        <v>0</v>
      </c>
      <c r="K116" s="23">
        <v>0</v>
      </c>
      <c r="L116" s="23">
        <v>0</v>
      </c>
      <c r="M116" s="23">
        <v>0</v>
      </c>
      <c r="N116" s="23">
        <v>1</v>
      </c>
      <c r="O116" s="74">
        <v>490</v>
      </c>
    </row>
    <row r="117" spans="2:15" x14ac:dyDescent="0.2">
      <c r="B117" s="33" t="s">
        <v>276</v>
      </c>
      <c r="C117" s="18" t="s">
        <v>486</v>
      </c>
      <c r="D117" s="21" t="s">
        <v>487</v>
      </c>
      <c r="E117" s="23">
        <v>0</v>
      </c>
      <c r="F117" s="23">
        <v>0</v>
      </c>
      <c r="G117" s="23">
        <v>0</v>
      </c>
      <c r="H117" s="23">
        <v>0</v>
      </c>
      <c r="I117" s="23">
        <v>0</v>
      </c>
      <c r="J117" s="23">
        <v>0</v>
      </c>
      <c r="K117" s="23">
        <v>0</v>
      </c>
      <c r="L117" s="23">
        <v>0</v>
      </c>
      <c r="M117" s="23">
        <v>0</v>
      </c>
      <c r="N117" s="23">
        <v>1</v>
      </c>
      <c r="O117" s="74">
        <v>430</v>
      </c>
    </row>
    <row r="118" spans="2:15" x14ac:dyDescent="0.2">
      <c r="B118" s="33" t="s">
        <v>276</v>
      </c>
      <c r="C118" s="18" t="s">
        <v>82</v>
      </c>
      <c r="D118" s="21" t="s">
        <v>320</v>
      </c>
      <c r="E118" s="23">
        <v>0</v>
      </c>
      <c r="F118" s="23">
        <v>0</v>
      </c>
      <c r="G118" s="23">
        <v>0</v>
      </c>
      <c r="H118" s="23">
        <v>0</v>
      </c>
      <c r="I118" s="23">
        <v>0</v>
      </c>
      <c r="J118" s="23">
        <v>0</v>
      </c>
      <c r="K118" s="23">
        <v>0</v>
      </c>
      <c r="L118" s="23">
        <v>0</v>
      </c>
      <c r="M118" s="23">
        <v>0</v>
      </c>
      <c r="N118" s="23">
        <v>0</v>
      </c>
      <c r="O118" s="74">
        <v>0</v>
      </c>
    </row>
    <row r="119" spans="2:15" x14ac:dyDescent="0.2">
      <c r="B119" s="33" t="s">
        <v>276</v>
      </c>
      <c r="C119" s="18" t="s">
        <v>83</v>
      </c>
      <c r="D119" s="21" t="s">
        <v>321</v>
      </c>
      <c r="E119" s="23">
        <v>0</v>
      </c>
      <c r="F119" s="23">
        <v>0</v>
      </c>
      <c r="G119" s="23">
        <v>0</v>
      </c>
      <c r="H119" s="23">
        <v>0</v>
      </c>
      <c r="I119" s="23">
        <v>0</v>
      </c>
      <c r="J119" s="23">
        <v>0</v>
      </c>
      <c r="K119" s="23">
        <v>0</v>
      </c>
      <c r="L119" s="23">
        <v>0</v>
      </c>
      <c r="M119" s="23">
        <v>0</v>
      </c>
      <c r="N119" s="23">
        <v>0</v>
      </c>
      <c r="O119" s="74">
        <v>0</v>
      </c>
    </row>
    <row r="120" spans="2:15" x14ac:dyDescent="0.2">
      <c r="B120" s="33" t="s">
        <v>276</v>
      </c>
      <c r="C120" s="18" t="s">
        <v>488</v>
      </c>
      <c r="D120" s="21" t="s">
        <v>489</v>
      </c>
      <c r="E120" s="23">
        <v>0</v>
      </c>
      <c r="F120" s="23">
        <v>0</v>
      </c>
      <c r="G120" s="23">
        <v>0</v>
      </c>
      <c r="H120" s="23">
        <v>0</v>
      </c>
      <c r="I120" s="23">
        <v>0</v>
      </c>
      <c r="J120" s="23">
        <v>0</v>
      </c>
      <c r="K120" s="23">
        <v>0</v>
      </c>
      <c r="L120" s="23">
        <v>0</v>
      </c>
      <c r="M120" s="23">
        <v>0</v>
      </c>
      <c r="N120" s="23">
        <v>1</v>
      </c>
      <c r="O120" s="74">
        <v>600</v>
      </c>
    </row>
    <row r="121" spans="2:15" x14ac:dyDescent="0.2">
      <c r="B121" s="33" t="s">
        <v>276</v>
      </c>
      <c r="C121" s="18" t="s">
        <v>86</v>
      </c>
      <c r="D121" s="21" t="s">
        <v>186</v>
      </c>
      <c r="E121" s="23">
        <v>0</v>
      </c>
      <c r="F121" s="23">
        <v>0</v>
      </c>
      <c r="G121" s="23">
        <v>0</v>
      </c>
      <c r="H121" s="23">
        <v>0</v>
      </c>
      <c r="I121" s="23">
        <v>0</v>
      </c>
      <c r="J121" s="23">
        <v>0</v>
      </c>
      <c r="K121" s="23">
        <v>0</v>
      </c>
      <c r="L121" s="23">
        <v>0</v>
      </c>
      <c r="M121" s="23">
        <v>0</v>
      </c>
      <c r="N121" s="23">
        <v>1</v>
      </c>
      <c r="O121" s="74">
        <v>545</v>
      </c>
    </row>
    <row r="122" spans="2:15" x14ac:dyDescent="0.2">
      <c r="B122" s="33" t="s">
        <v>276</v>
      </c>
      <c r="C122" s="18" t="s">
        <v>490</v>
      </c>
      <c r="D122" s="21" t="s">
        <v>491</v>
      </c>
      <c r="E122" s="23" t="s">
        <v>591</v>
      </c>
      <c r="F122" s="23" t="s">
        <v>591</v>
      </c>
      <c r="G122" s="23" t="s">
        <v>591</v>
      </c>
      <c r="H122" s="23">
        <v>0</v>
      </c>
      <c r="I122" s="23" t="s">
        <v>591</v>
      </c>
      <c r="J122" s="23" t="s">
        <v>591</v>
      </c>
      <c r="K122" s="23">
        <v>0</v>
      </c>
      <c r="L122" s="23">
        <v>0</v>
      </c>
      <c r="M122" s="23">
        <v>0</v>
      </c>
      <c r="N122" s="23">
        <v>0.96296296296296291</v>
      </c>
      <c r="O122" s="74">
        <v>270</v>
      </c>
    </row>
    <row r="123" spans="2:15" x14ac:dyDescent="0.2">
      <c r="B123" s="33" t="s">
        <v>276</v>
      </c>
      <c r="C123" s="18" t="s">
        <v>492</v>
      </c>
      <c r="D123" s="21" t="s">
        <v>493</v>
      </c>
      <c r="E123" s="23">
        <v>0</v>
      </c>
      <c r="F123" s="23">
        <v>0</v>
      </c>
      <c r="G123" s="23">
        <v>0</v>
      </c>
      <c r="H123" s="23">
        <v>0</v>
      </c>
      <c r="I123" s="23">
        <v>0</v>
      </c>
      <c r="J123" s="23">
        <v>0</v>
      </c>
      <c r="K123" s="23">
        <v>0</v>
      </c>
      <c r="L123" s="23">
        <v>0</v>
      </c>
      <c r="M123" s="23">
        <v>0</v>
      </c>
      <c r="N123" s="23">
        <v>1</v>
      </c>
      <c r="O123" s="74">
        <v>255</v>
      </c>
    </row>
    <row r="124" spans="2:15" x14ac:dyDescent="0.2">
      <c r="B124" s="33" t="s">
        <v>276</v>
      </c>
      <c r="C124" s="18" t="s">
        <v>90</v>
      </c>
      <c r="D124" s="21" t="s">
        <v>188</v>
      </c>
      <c r="E124" s="23">
        <v>0</v>
      </c>
      <c r="F124" s="23">
        <v>0</v>
      </c>
      <c r="G124" s="23">
        <v>0</v>
      </c>
      <c r="H124" s="23">
        <v>0</v>
      </c>
      <c r="I124" s="23">
        <v>0</v>
      </c>
      <c r="J124" s="23">
        <v>0</v>
      </c>
      <c r="K124" s="23">
        <v>0</v>
      </c>
      <c r="L124" s="23">
        <v>0</v>
      </c>
      <c r="M124" s="23">
        <v>0</v>
      </c>
      <c r="N124" s="23">
        <v>0</v>
      </c>
      <c r="O124" s="74">
        <v>0</v>
      </c>
    </row>
    <row r="125" spans="2:15" x14ac:dyDescent="0.2">
      <c r="B125" s="33" t="s">
        <v>276</v>
      </c>
      <c r="C125" s="18" t="s">
        <v>478</v>
      </c>
      <c r="D125" s="21" t="s">
        <v>479</v>
      </c>
      <c r="E125" s="23">
        <v>0</v>
      </c>
      <c r="F125" s="23">
        <v>0</v>
      </c>
      <c r="G125" s="23">
        <v>0</v>
      </c>
      <c r="H125" s="23">
        <v>0</v>
      </c>
      <c r="I125" s="23">
        <v>0</v>
      </c>
      <c r="J125" s="23">
        <v>0</v>
      </c>
      <c r="K125" s="23">
        <v>0</v>
      </c>
      <c r="L125" s="23">
        <v>0</v>
      </c>
      <c r="M125" s="23">
        <v>0</v>
      </c>
      <c r="N125" s="23">
        <v>0</v>
      </c>
      <c r="O125" s="74">
        <v>0</v>
      </c>
    </row>
    <row r="126" spans="2:15" x14ac:dyDescent="0.2">
      <c r="B126" s="33" t="s">
        <v>276</v>
      </c>
      <c r="C126" s="18" t="s">
        <v>93</v>
      </c>
      <c r="D126" s="21" t="s">
        <v>191</v>
      </c>
      <c r="E126" s="23">
        <v>0.2125984251968504</v>
      </c>
      <c r="F126" s="23">
        <v>3.1496062992125984E-2</v>
      </c>
      <c r="G126" s="23">
        <v>5.5118110236220472E-2</v>
      </c>
      <c r="H126" s="23">
        <v>2.3622047244094488E-2</v>
      </c>
      <c r="I126" s="23" t="s">
        <v>591</v>
      </c>
      <c r="J126" s="23" t="s">
        <v>591</v>
      </c>
      <c r="K126" s="23" t="s">
        <v>591</v>
      </c>
      <c r="L126" s="23">
        <v>0</v>
      </c>
      <c r="M126" s="23">
        <v>0</v>
      </c>
      <c r="N126" s="23">
        <v>0.6692913385826772</v>
      </c>
      <c r="O126" s="74">
        <v>635</v>
      </c>
    </row>
    <row r="127" spans="2:15" x14ac:dyDescent="0.2">
      <c r="B127" s="33" t="s">
        <v>276</v>
      </c>
      <c r="C127" s="18" t="s">
        <v>94</v>
      </c>
      <c r="D127" s="21" t="s">
        <v>192</v>
      </c>
      <c r="E127" s="23">
        <v>0</v>
      </c>
      <c r="F127" s="23">
        <v>0</v>
      </c>
      <c r="G127" s="23">
        <v>0</v>
      </c>
      <c r="H127" s="23">
        <v>0</v>
      </c>
      <c r="I127" s="23">
        <v>0</v>
      </c>
      <c r="J127" s="23">
        <v>0</v>
      </c>
      <c r="K127" s="23">
        <v>0</v>
      </c>
      <c r="L127" s="23">
        <v>0</v>
      </c>
      <c r="M127" s="23">
        <v>0</v>
      </c>
      <c r="N127" s="23">
        <v>1</v>
      </c>
      <c r="O127" s="74">
        <v>490</v>
      </c>
    </row>
    <row r="128" spans="2:15" x14ac:dyDescent="0.2">
      <c r="B128" s="33" t="s">
        <v>276</v>
      </c>
      <c r="C128" s="18" t="s">
        <v>95</v>
      </c>
      <c r="D128" s="21" t="s">
        <v>324</v>
      </c>
      <c r="E128" s="23">
        <v>0</v>
      </c>
      <c r="F128" s="23">
        <v>0</v>
      </c>
      <c r="G128" s="23">
        <v>0</v>
      </c>
      <c r="H128" s="23">
        <v>0</v>
      </c>
      <c r="I128" s="23">
        <v>0</v>
      </c>
      <c r="J128" s="23">
        <v>0</v>
      </c>
      <c r="K128" s="23">
        <v>0</v>
      </c>
      <c r="L128" s="23">
        <v>0</v>
      </c>
      <c r="M128" s="23">
        <v>0</v>
      </c>
      <c r="N128" s="23">
        <v>1</v>
      </c>
      <c r="O128" s="74">
        <v>1520</v>
      </c>
    </row>
    <row r="129" spans="2:15" x14ac:dyDescent="0.2">
      <c r="B129" s="33" t="s">
        <v>276</v>
      </c>
      <c r="C129" s="18" t="s">
        <v>96</v>
      </c>
      <c r="D129" s="21" t="s">
        <v>325</v>
      </c>
      <c r="E129" s="23">
        <v>0</v>
      </c>
      <c r="F129" s="23">
        <v>0</v>
      </c>
      <c r="G129" s="23">
        <v>0</v>
      </c>
      <c r="H129" s="23">
        <v>0</v>
      </c>
      <c r="I129" s="23">
        <v>0</v>
      </c>
      <c r="J129" s="23">
        <v>0</v>
      </c>
      <c r="K129" s="23">
        <v>0</v>
      </c>
      <c r="L129" s="23">
        <v>0</v>
      </c>
      <c r="M129" s="23">
        <v>0</v>
      </c>
      <c r="N129" s="23">
        <v>1</v>
      </c>
      <c r="O129" s="74">
        <v>520</v>
      </c>
    </row>
    <row r="130" spans="2:15" x14ac:dyDescent="0.2">
      <c r="B130" s="33" t="s">
        <v>276</v>
      </c>
      <c r="C130" s="18" t="s">
        <v>97</v>
      </c>
      <c r="D130" s="21" t="s">
        <v>193</v>
      </c>
      <c r="E130" s="23">
        <v>0</v>
      </c>
      <c r="F130" s="23">
        <v>0</v>
      </c>
      <c r="G130" s="23">
        <v>0</v>
      </c>
      <c r="H130" s="23">
        <v>0</v>
      </c>
      <c r="I130" s="23">
        <v>0</v>
      </c>
      <c r="J130" s="23">
        <v>0</v>
      </c>
      <c r="K130" s="23">
        <v>0</v>
      </c>
      <c r="L130" s="23">
        <v>0</v>
      </c>
      <c r="M130" s="23">
        <v>0</v>
      </c>
      <c r="N130" s="23">
        <v>1</v>
      </c>
      <c r="O130" s="74">
        <v>1925</v>
      </c>
    </row>
    <row r="131" spans="2:15" x14ac:dyDescent="0.2">
      <c r="B131" s="33" t="s">
        <v>276</v>
      </c>
      <c r="C131" s="18" t="s">
        <v>480</v>
      </c>
      <c r="D131" s="21" t="s">
        <v>481</v>
      </c>
      <c r="E131" s="23">
        <v>0</v>
      </c>
      <c r="F131" s="23">
        <v>0</v>
      </c>
      <c r="G131" s="23">
        <v>0</v>
      </c>
      <c r="H131" s="23">
        <v>0</v>
      </c>
      <c r="I131" s="23">
        <v>0</v>
      </c>
      <c r="J131" s="23">
        <v>0</v>
      </c>
      <c r="K131" s="23">
        <v>0</v>
      </c>
      <c r="L131" s="23">
        <v>0</v>
      </c>
      <c r="M131" s="23">
        <v>0</v>
      </c>
      <c r="N131" s="23">
        <v>0</v>
      </c>
      <c r="O131" s="74">
        <v>0</v>
      </c>
    </row>
    <row r="132" spans="2:15" x14ac:dyDescent="0.2">
      <c r="B132" s="33" t="s">
        <v>276</v>
      </c>
      <c r="C132" s="18" t="s">
        <v>101</v>
      </c>
      <c r="D132" s="21" t="s">
        <v>196</v>
      </c>
      <c r="E132" s="23">
        <v>0</v>
      </c>
      <c r="F132" s="23">
        <v>0</v>
      </c>
      <c r="G132" s="23">
        <v>0</v>
      </c>
      <c r="H132" s="23">
        <v>0</v>
      </c>
      <c r="I132" s="23">
        <v>0</v>
      </c>
      <c r="J132" s="23">
        <v>0</v>
      </c>
      <c r="K132" s="23">
        <v>0</v>
      </c>
      <c r="L132" s="23">
        <v>0</v>
      </c>
      <c r="M132" s="23">
        <v>0</v>
      </c>
      <c r="N132" s="23">
        <v>1</v>
      </c>
      <c r="O132" s="74">
        <v>1055</v>
      </c>
    </row>
    <row r="133" spans="2:15" x14ac:dyDescent="0.2">
      <c r="B133" s="33" t="s">
        <v>276</v>
      </c>
      <c r="C133" s="18" t="s">
        <v>102</v>
      </c>
      <c r="D133" s="21" t="s">
        <v>197</v>
      </c>
      <c r="E133" s="23" t="s">
        <v>591</v>
      </c>
      <c r="F133" s="23" t="s">
        <v>591</v>
      </c>
      <c r="G133" s="23" t="s">
        <v>591</v>
      </c>
      <c r="H133" s="23" t="s">
        <v>591</v>
      </c>
      <c r="I133" s="23">
        <v>0</v>
      </c>
      <c r="J133" s="23" t="s">
        <v>591</v>
      </c>
      <c r="K133" s="23">
        <v>0</v>
      </c>
      <c r="L133" s="23">
        <v>0</v>
      </c>
      <c r="M133" s="23">
        <v>0</v>
      </c>
      <c r="N133" s="23">
        <v>0.99447513812154698</v>
      </c>
      <c r="O133" s="74">
        <v>905</v>
      </c>
    </row>
    <row r="134" spans="2:15" x14ac:dyDescent="0.2">
      <c r="B134" s="33" t="s">
        <v>276</v>
      </c>
      <c r="C134" s="18" t="s">
        <v>476</v>
      </c>
      <c r="D134" s="21" t="s">
        <v>477</v>
      </c>
      <c r="E134" s="23">
        <v>0</v>
      </c>
      <c r="F134" s="23">
        <v>0</v>
      </c>
      <c r="G134" s="23">
        <v>0</v>
      </c>
      <c r="H134" s="23">
        <v>0</v>
      </c>
      <c r="I134" s="23">
        <v>0</v>
      </c>
      <c r="J134" s="23">
        <v>0</v>
      </c>
      <c r="K134" s="23">
        <v>0</v>
      </c>
      <c r="L134" s="23">
        <v>0</v>
      </c>
      <c r="M134" s="23">
        <v>0</v>
      </c>
      <c r="N134" s="23">
        <v>0</v>
      </c>
      <c r="O134" s="74">
        <v>0</v>
      </c>
    </row>
    <row r="135" spans="2:15" x14ac:dyDescent="0.2">
      <c r="B135" s="33" t="s">
        <v>276</v>
      </c>
      <c r="C135" s="18" t="s">
        <v>106</v>
      </c>
      <c r="D135" s="21" t="s">
        <v>199</v>
      </c>
      <c r="E135" s="23">
        <v>0</v>
      </c>
      <c r="F135" s="23">
        <v>0</v>
      </c>
      <c r="G135" s="23">
        <v>0</v>
      </c>
      <c r="H135" s="23">
        <v>0</v>
      </c>
      <c r="I135" s="23">
        <v>0</v>
      </c>
      <c r="J135" s="23">
        <v>0</v>
      </c>
      <c r="K135" s="23">
        <v>0</v>
      </c>
      <c r="L135" s="23">
        <v>0</v>
      </c>
      <c r="M135" s="23">
        <v>0</v>
      </c>
      <c r="N135" s="23">
        <v>1</v>
      </c>
      <c r="O135" s="74">
        <v>605</v>
      </c>
    </row>
    <row r="136" spans="2:15" x14ac:dyDescent="0.2">
      <c r="B136" s="33" t="s">
        <v>276</v>
      </c>
      <c r="C136" s="18" t="s">
        <v>112</v>
      </c>
      <c r="D136" s="21" t="s">
        <v>326</v>
      </c>
      <c r="E136" s="23">
        <v>0</v>
      </c>
      <c r="F136" s="23" t="s">
        <v>591</v>
      </c>
      <c r="G136" s="23">
        <v>0</v>
      </c>
      <c r="H136" s="23">
        <v>0</v>
      </c>
      <c r="I136" s="23">
        <v>0</v>
      </c>
      <c r="J136" s="23">
        <v>0</v>
      </c>
      <c r="K136" s="23">
        <v>0</v>
      </c>
      <c r="L136" s="23">
        <v>0</v>
      </c>
      <c r="M136" s="23">
        <v>0</v>
      </c>
      <c r="N136" s="23">
        <v>1</v>
      </c>
      <c r="O136" s="74">
        <v>355</v>
      </c>
    </row>
    <row r="137" spans="2:15" x14ac:dyDescent="0.2">
      <c r="B137" s="33" t="s">
        <v>276</v>
      </c>
      <c r="C137" s="18" t="s">
        <v>482</v>
      </c>
      <c r="D137" s="21" t="s">
        <v>483</v>
      </c>
      <c r="E137" s="23">
        <v>0</v>
      </c>
      <c r="F137" s="23">
        <v>0</v>
      </c>
      <c r="G137" s="23">
        <v>0</v>
      </c>
      <c r="H137" s="23">
        <v>0</v>
      </c>
      <c r="I137" s="23">
        <v>0</v>
      </c>
      <c r="J137" s="23">
        <v>0</v>
      </c>
      <c r="K137" s="23">
        <v>0</v>
      </c>
      <c r="L137" s="23">
        <v>0</v>
      </c>
      <c r="M137" s="23">
        <v>0</v>
      </c>
      <c r="N137" s="23">
        <v>0</v>
      </c>
      <c r="O137" s="74">
        <v>0</v>
      </c>
    </row>
    <row r="138" spans="2:15" x14ac:dyDescent="0.2">
      <c r="B138" s="33" t="s">
        <v>281</v>
      </c>
      <c r="C138" s="18" t="s">
        <v>77</v>
      </c>
      <c r="D138" s="21" t="s">
        <v>181</v>
      </c>
      <c r="E138" s="23">
        <v>0</v>
      </c>
      <c r="F138" s="23">
        <v>0</v>
      </c>
      <c r="G138" s="23">
        <v>0</v>
      </c>
      <c r="H138" s="23">
        <v>0</v>
      </c>
      <c r="I138" s="23">
        <v>0</v>
      </c>
      <c r="J138" s="23">
        <v>0</v>
      </c>
      <c r="K138" s="23">
        <v>0</v>
      </c>
      <c r="L138" s="23">
        <v>0</v>
      </c>
      <c r="M138" s="23">
        <v>0</v>
      </c>
      <c r="N138" s="23">
        <v>1</v>
      </c>
      <c r="O138" s="74">
        <v>2655</v>
      </c>
    </row>
    <row r="139" spans="2:15" x14ac:dyDescent="0.2">
      <c r="B139" s="33" t="s">
        <v>281</v>
      </c>
      <c r="C139" s="18" t="s">
        <v>501</v>
      </c>
      <c r="D139" s="21" t="s">
        <v>502</v>
      </c>
      <c r="E139" s="23">
        <v>0</v>
      </c>
      <c r="F139" s="23">
        <v>0</v>
      </c>
      <c r="G139" s="23">
        <v>0</v>
      </c>
      <c r="H139" s="23">
        <v>0</v>
      </c>
      <c r="I139" s="23">
        <v>0</v>
      </c>
      <c r="J139" s="23">
        <v>0</v>
      </c>
      <c r="K139" s="23">
        <v>0</v>
      </c>
      <c r="L139" s="23">
        <v>0</v>
      </c>
      <c r="M139" s="23">
        <v>0</v>
      </c>
      <c r="N139" s="23">
        <v>0</v>
      </c>
      <c r="O139" s="74">
        <v>0</v>
      </c>
    </row>
    <row r="140" spans="2:15" x14ac:dyDescent="0.2">
      <c r="B140" s="33" t="s">
        <v>281</v>
      </c>
      <c r="C140" s="18" t="s">
        <v>497</v>
      </c>
      <c r="D140" s="21" t="s">
        <v>498</v>
      </c>
      <c r="E140" s="23">
        <v>0</v>
      </c>
      <c r="F140" s="23">
        <v>0</v>
      </c>
      <c r="G140" s="23">
        <v>0</v>
      </c>
      <c r="H140" s="23">
        <v>0</v>
      </c>
      <c r="I140" s="23">
        <v>0</v>
      </c>
      <c r="J140" s="23">
        <v>0</v>
      </c>
      <c r="K140" s="23">
        <v>0</v>
      </c>
      <c r="L140" s="23">
        <v>0</v>
      </c>
      <c r="M140" s="23">
        <v>0</v>
      </c>
      <c r="N140" s="23">
        <v>1</v>
      </c>
      <c r="O140" s="74">
        <v>520</v>
      </c>
    </row>
    <row r="141" spans="2:15" x14ac:dyDescent="0.2">
      <c r="B141" s="33" t="s">
        <v>281</v>
      </c>
      <c r="C141" s="18" t="s">
        <v>81</v>
      </c>
      <c r="D141" s="21" t="s">
        <v>327</v>
      </c>
      <c r="E141" s="23">
        <v>0</v>
      </c>
      <c r="F141" s="23">
        <v>0</v>
      </c>
      <c r="G141" s="23">
        <v>0</v>
      </c>
      <c r="H141" s="23">
        <v>0</v>
      </c>
      <c r="I141" s="23">
        <v>0</v>
      </c>
      <c r="J141" s="23">
        <v>0</v>
      </c>
      <c r="K141" s="23">
        <v>0</v>
      </c>
      <c r="L141" s="23">
        <v>0</v>
      </c>
      <c r="M141" s="23">
        <v>0</v>
      </c>
      <c r="N141" s="23">
        <v>1</v>
      </c>
      <c r="O141" s="74">
        <v>320</v>
      </c>
    </row>
    <row r="142" spans="2:15" x14ac:dyDescent="0.2">
      <c r="B142" s="33" t="s">
        <v>281</v>
      </c>
      <c r="C142" s="18" t="s">
        <v>85</v>
      </c>
      <c r="D142" s="21" t="s">
        <v>185</v>
      </c>
      <c r="E142" s="23">
        <v>0</v>
      </c>
      <c r="F142" s="23">
        <v>0</v>
      </c>
      <c r="G142" s="23">
        <v>0</v>
      </c>
      <c r="H142" s="23">
        <v>0</v>
      </c>
      <c r="I142" s="23">
        <v>0</v>
      </c>
      <c r="J142" s="23">
        <v>0</v>
      </c>
      <c r="K142" s="23">
        <v>0</v>
      </c>
      <c r="L142" s="23">
        <v>0</v>
      </c>
      <c r="M142" s="23">
        <v>0</v>
      </c>
      <c r="N142" s="23">
        <v>0</v>
      </c>
      <c r="O142" s="74">
        <v>0</v>
      </c>
    </row>
    <row r="143" spans="2:15" x14ac:dyDescent="0.2">
      <c r="B143" s="33" t="s">
        <v>281</v>
      </c>
      <c r="C143" s="18" t="s">
        <v>89</v>
      </c>
      <c r="D143" s="21" t="s">
        <v>187</v>
      </c>
      <c r="E143" s="23">
        <v>0</v>
      </c>
      <c r="F143" s="23">
        <v>0</v>
      </c>
      <c r="G143" s="23">
        <v>0</v>
      </c>
      <c r="H143" s="23">
        <v>0</v>
      </c>
      <c r="I143" s="23">
        <v>0</v>
      </c>
      <c r="J143" s="23">
        <v>0</v>
      </c>
      <c r="K143" s="23">
        <v>0</v>
      </c>
      <c r="L143" s="23">
        <v>0</v>
      </c>
      <c r="M143" s="23">
        <v>0</v>
      </c>
      <c r="N143" s="23">
        <v>1</v>
      </c>
      <c r="O143" s="74">
        <v>510</v>
      </c>
    </row>
    <row r="144" spans="2:15" x14ac:dyDescent="0.2">
      <c r="B144" s="33" t="s">
        <v>281</v>
      </c>
      <c r="C144" s="18" t="s">
        <v>73</v>
      </c>
      <c r="D144" s="21" t="s">
        <v>177</v>
      </c>
      <c r="E144" s="23">
        <v>0</v>
      </c>
      <c r="F144" s="23">
        <v>0</v>
      </c>
      <c r="G144" s="23">
        <v>0</v>
      </c>
      <c r="H144" s="23">
        <v>0</v>
      </c>
      <c r="I144" s="23">
        <v>0</v>
      </c>
      <c r="J144" s="23">
        <v>0</v>
      </c>
      <c r="K144" s="23">
        <v>0</v>
      </c>
      <c r="L144" s="23">
        <v>0</v>
      </c>
      <c r="M144" s="23">
        <v>0</v>
      </c>
      <c r="N144" s="23">
        <v>0</v>
      </c>
      <c r="O144" s="74">
        <v>0</v>
      </c>
    </row>
    <row r="145" spans="2:15" x14ac:dyDescent="0.2">
      <c r="B145" s="33" t="s">
        <v>281</v>
      </c>
      <c r="C145" s="18" t="s">
        <v>91</v>
      </c>
      <c r="D145" s="21" t="s">
        <v>189</v>
      </c>
      <c r="E145" s="23">
        <v>1.4545454545454545E-2</v>
      </c>
      <c r="F145" s="23">
        <v>2.181818181818182E-2</v>
      </c>
      <c r="G145" s="23">
        <v>2.181818181818182E-2</v>
      </c>
      <c r="H145" s="23">
        <v>1.090909090909091E-2</v>
      </c>
      <c r="I145" s="23">
        <v>7.2727272727272727E-3</v>
      </c>
      <c r="J145" s="23" t="s">
        <v>591</v>
      </c>
      <c r="K145" s="23">
        <v>0</v>
      </c>
      <c r="L145" s="23">
        <v>0</v>
      </c>
      <c r="M145" s="23">
        <v>0</v>
      </c>
      <c r="N145" s="23">
        <v>0.91636363636363638</v>
      </c>
      <c r="O145" s="74">
        <v>1375</v>
      </c>
    </row>
    <row r="146" spans="2:15" x14ac:dyDescent="0.2">
      <c r="B146" s="33" t="s">
        <v>281</v>
      </c>
      <c r="C146" s="18" t="s">
        <v>103</v>
      </c>
      <c r="D146" s="21" t="s">
        <v>424</v>
      </c>
      <c r="E146" s="23">
        <v>0</v>
      </c>
      <c r="F146" s="23">
        <v>0</v>
      </c>
      <c r="G146" s="23">
        <v>0</v>
      </c>
      <c r="H146" s="23">
        <v>0</v>
      </c>
      <c r="I146" s="23">
        <v>0</v>
      </c>
      <c r="J146" s="23">
        <v>0</v>
      </c>
      <c r="K146" s="23">
        <v>0</v>
      </c>
      <c r="L146" s="23">
        <v>0</v>
      </c>
      <c r="M146" s="23">
        <v>0</v>
      </c>
      <c r="N146" s="23">
        <v>1</v>
      </c>
      <c r="O146" s="74">
        <v>675</v>
      </c>
    </row>
    <row r="147" spans="2:15" x14ac:dyDescent="0.2">
      <c r="B147" s="33" t="s">
        <v>281</v>
      </c>
      <c r="C147" s="18" t="s">
        <v>495</v>
      </c>
      <c r="D147" s="21" t="s">
        <v>496</v>
      </c>
      <c r="E147" s="23">
        <v>0</v>
      </c>
      <c r="F147" s="23">
        <v>0</v>
      </c>
      <c r="G147" s="23">
        <v>0</v>
      </c>
      <c r="H147" s="23">
        <v>0</v>
      </c>
      <c r="I147" s="23">
        <v>0</v>
      </c>
      <c r="J147" s="23">
        <v>0</v>
      </c>
      <c r="K147" s="23">
        <v>0</v>
      </c>
      <c r="L147" s="23">
        <v>0</v>
      </c>
      <c r="M147" s="23">
        <v>0</v>
      </c>
      <c r="N147" s="23">
        <v>1</v>
      </c>
      <c r="O147" s="74">
        <v>1165</v>
      </c>
    </row>
    <row r="148" spans="2:15" x14ac:dyDescent="0.2">
      <c r="B148" s="33" t="s">
        <v>281</v>
      </c>
      <c r="C148" s="18" t="s">
        <v>92</v>
      </c>
      <c r="D148" s="21" t="s">
        <v>190</v>
      </c>
      <c r="E148" s="23">
        <v>0</v>
      </c>
      <c r="F148" s="23">
        <v>7.6923076923076927E-2</v>
      </c>
      <c r="G148" s="23">
        <v>0.38461538461538464</v>
      </c>
      <c r="H148" s="23" t="s">
        <v>591</v>
      </c>
      <c r="I148" s="23" t="s">
        <v>591</v>
      </c>
      <c r="J148" s="23" t="s">
        <v>591</v>
      </c>
      <c r="K148" s="23">
        <v>0</v>
      </c>
      <c r="L148" s="23">
        <v>0</v>
      </c>
      <c r="M148" s="23">
        <v>0</v>
      </c>
      <c r="N148" s="23">
        <v>0.5</v>
      </c>
      <c r="O148" s="74">
        <v>130</v>
      </c>
    </row>
    <row r="149" spans="2:15" x14ac:dyDescent="0.2">
      <c r="B149" s="33" t="s">
        <v>281</v>
      </c>
      <c r="C149" s="18" t="s">
        <v>499</v>
      </c>
      <c r="D149" s="21" t="s">
        <v>500</v>
      </c>
      <c r="E149" s="23">
        <v>0</v>
      </c>
      <c r="F149" s="23">
        <v>0</v>
      </c>
      <c r="G149" s="23">
        <v>0</v>
      </c>
      <c r="H149" s="23">
        <v>0</v>
      </c>
      <c r="I149" s="23">
        <v>0</v>
      </c>
      <c r="J149" s="23">
        <v>0</v>
      </c>
      <c r="K149" s="23">
        <v>0</v>
      </c>
      <c r="L149" s="23">
        <v>0</v>
      </c>
      <c r="M149" s="23">
        <v>0</v>
      </c>
      <c r="N149" s="23">
        <v>1</v>
      </c>
      <c r="O149" s="74">
        <v>280</v>
      </c>
    </row>
    <row r="150" spans="2:15" x14ac:dyDescent="0.2">
      <c r="B150" s="33" t="s">
        <v>281</v>
      </c>
      <c r="C150" s="18" t="s">
        <v>98</v>
      </c>
      <c r="D150" s="21" t="s">
        <v>328</v>
      </c>
      <c r="E150" s="23">
        <v>0</v>
      </c>
      <c r="F150" s="23">
        <v>0</v>
      </c>
      <c r="G150" s="23">
        <v>0</v>
      </c>
      <c r="H150" s="23">
        <v>0</v>
      </c>
      <c r="I150" s="23">
        <v>0</v>
      </c>
      <c r="J150" s="23">
        <v>0</v>
      </c>
      <c r="K150" s="23">
        <v>0</v>
      </c>
      <c r="L150" s="23">
        <v>0</v>
      </c>
      <c r="M150" s="23">
        <v>0</v>
      </c>
      <c r="N150" s="23">
        <v>1</v>
      </c>
      <c r="O150" s="74">
        <v>705</v>
      </c>
    </row>
    <row r="151" spans="2:15" x14ac:dyDescent="0.2">
      <c r="B151" s="33" t="s">
        <v>281</v>
      </c>
      <c r="C151" s="18" t="s">
        <v>494</v>
      </c>
      <c r="D151" s="21" t="s">
        <v>329</v>
      </c>
      <c r="E151" s="23">
        <v>0</v>
      </c>
      <c r="F151" s="23">
        <v>0</v>
      </c>
      <c r="G151" s="23">
        <v>0</v>
      </c>
      <c r="H151" s="23">
        <v>0</v>
      </c>
      <c r="I151" s="23">
        <v>0</v>
      </c>
      <c r="J151" s="23">
        <v>0</v>
      </c>
      <c r="K151" s="23">
        <v>0</v>
      </c>
      <c r="L151" s="23">
        <v>0</v>
      </c>
      <c r="M151" s="23">
        <v>0</v>
      </c>
      <c r="N151" s="23">
        <v>1</v>
      </c>
      <c r="O151" s="74">
        <v>740</v>
      </c>
    </row>
    <row r="152" spans="2:15" x14ac:dyDescent="0.2">
      <c r="B152" s="33" t="s">
        <v>281</v>
      </c>
      <c r="C152" s="18" t="s">
        <v>105</v>
      </c>
      <c r="D152" s="21" t="s">
        <v>330</v>
      </c>
      <c r="E152" s="23">
        <v>0</v>
      </c>
      <c r="F152" s="23">
        <v>0</v>
      </c>
      <c r="G152" s="23">
        <v>0</v>
      </c>
      <c r="H152" s="23">
        <v>0</v>
      </c>
      <c r="I152" s="23">
        <v>0</v>
      </c>
      <c r="J152" s="23">
        <v>0</v>
      </c>
      <c r="K152" s="23">
        <v>0</v>
      </c>
      <c r="L152" s="23">
        <v>0</v>
      </c>
      <c r="M152" s="23">
        <v>0</v>
      </c>
      <c r="N152" s="23">
        <v>1</v>
      </c>
      <c r="O152" s="74">
        <v>355</v>
      </c>
    </row>
    <row r="153" spans="2:15" x14ac:dyDescent="0.2">
      <c r="B153" s="33" t="s">
        <v>281</v>
      </c>
      <c r="C153" s="18" t="s">
        <v>108</v>
      </c>
      <c r="D153" s="21" t="s">
        <v>331</v>
      </c>
      <c r="E153" s="23">
        <v>1.4285714285714285E-2</v>
      </c>
      <c r="F153" s="23">
        <v>0.37142857142857144</v>
      </c>
      <c r="G153" s="23">
        <v>0.27857142857142858</v>
      </c>
      <c r="H153" s="23">
        <v>6.4285714285714279E-2</v>
      </c>
      <c r="I153" s="23">
        <v>2.8571428571428571E-2</v>
      </c>
      <c r="J153" s="23">
        <v>2.1428571428571429E-2</v>
      </c>
      <c r="K153" s="23" t="s">
        <v>591</v>
      </c>
      <c r="L153" s="23">
        <v>0</v>
      </c>
      <c r="M153" s="23">
        <v>0</v>
      </c>
      <c r="N153" s="23">
        <v>0.21428571428571427</v>
      </c>
      <c r="O153" s="74">
        <v>700</v>
      </c>
    </row>
    <row r="154" spans="2:15" x14ac:dyDescent="0.2">
      <c r="B154" s="33" t="s">
        <v>281</v>
      </c>
      <c r="C154" s="18" t="s">
        <v>109</v>
      </c>
      <c r="D154" s="21" t="s">
        <v>332</v>
      </c>
      <c r="E154" s="23">
        <v>0</v>
      </c>
      <c r="F154" s="23">
        <v>0</v>
      </c>
      <c r="G154" s="23">
        <v>0</v>
      </c>
      <c r="H154" s="23">
        <v>0</v>
      </c>
      <c r="I154" s="23">
        <v>0</v>
      </c>
      <c r="J154" s="23">
        <v>0</v>
      </c>
      <c r="K154" s="23">
        <v>0</v>
      </c>
      <c r="L154" s="23">
        <v>0</v>
      </c>
      <c r="M154" s="23">
        <v>0</v>
      </c>
      <c r="N154" s="23">
        <v>1</v>
      </c>
      <c r="O154" s="74">
        <v>585</v>
      </c>
    </row>
    <row r="155" spans="2:15" x14ac:dyDescent="0.2">
      <c r="B155" s="33" t="s">
        <v>281</v>
      </c>
      <c r="C155" s="18" t="s">
        <v>110</v>
      </c>
      <c r="D155" s="21" t="s">
        <v>201</v>
      </c>
      <c r="E155" s="23">
        <v>0</v>
      </c>
      <c r="F155" s="23">
        <v>0</v>
      </c>
      <c r="G155" s="23">
        <v>0</v>
      </c>
      <c r="H155" s="23">
        <v>0</v>
      </c>
      <c r="I155" s="23">
        <v>0</v>
      </c>
      <c r="J155" s="23">
        <v>0</v>
      </c>
      <c r="K155" s="23">
        <v>0</v>
      </c>
      <c r="L155" s="23">
        <v>0</v>
      </c>
      <c r="M155" s="23">
        <v>0</v>
      </c>
      <c r="N155" s="23">
        <v>0</v>
      </c>
      <c r="O155" s="74">
        <v>0</v>
      </c>
    </row>
    <row r="156" spans="2:15" x14ac:dyDescent="0.2">
      <c r="B156" s="33" t="s">
        <v>281</v>
      </c>
      <c r="C156" s="18" t="s">
        <v>111</v>
      </c>
      <c r="D156" s="21" t="s">
        <v>333</v>
      </c>
      <c r="E156" s="23">
        <v>0</v>
      </c>
      <c r="F156" s="23">
        <v>0</v>
      </c>
      <c r="G156" s="23">
        <v>0</v>
      </c>
      <c r="H156" s="23">
        <v>0</v>
      </c>
      <c r="I156" s="23">
        <v>0</v>
      </c>
      <c r="J156" s="23">
        <v>0</v>
      </c>
      <c r="K156" s="23">
        <v>0</v>
      </c>
      <c r="L156" s="23">
        <v>0</v>
      </c>
      <c r="M156" s="23">
        <v>0</v>
      </c>
      <c r="N156" s="23">
        <v>1</v>
      </c>
      <c r="O156" s="74">
        <v>715</v>
      </c>
    </row>
    <row r="157" spans="2:15" x14ac:dyDescent="0.2">
      <c r="B157" s="33" t="s">
        <v>285</v>
      </c>
      <c r="C157" s="18" t="s">
        <v>113</v>
      </c>
      <c r="D157" s="21" t="s">
        <v>334</v>
      </c>
      <c r="E157" s="23">
        <v>0</v>
      </c>
      <c r="F157" s="23">
        <v>0</v>
      </c>
      <c r="G157" s="23">
        <v>0</v>
      </c>
      <c r="H157" s="23">
        <v>0</v>
      </c>
      <c r="I157" s="23">
        <v>0</v>
      </c>
      <c r="J157" s="23">
        <v>0</v>
      </c>
      <c r="K157" s="23">
        <v>0</v>
      </c>
      <c r="L157" s="23">
        <v>0</v>
      </c>
      <c r="M157" s="23">
        <v>0</v>
      </c>
      <c r="N157" s="23">
        <v>0</v>
      </c>
      <c r="O157" s="74">
        <v>0</v>
      </c>
    </row>
    <row r="158" spans="2:15" x14ac:dyDescent="0.2">
      <c r="B158" s="33" t="s">
        <v>285</v>
      </c>
      <c r="C158" s="18" t="s">
        <v>517</v>
      </c>
      <c r="D158" s="21" t="s">
        <v>518</v>
      </c>
      <c r="E158" s="23">
        <v>0</v>
      </c>
      <c r="F158" s="23">
        <v>0</v>
      </c>
      <c r="G158" s="23">
        <v>0</v>
      </c>
      <c r="H158" s="23">
        <v>0</v>
      </c>
      <c r="I158" s="23">
        <v>0</v>
      </c>
      <c r="J158" s="23">
        <v>0</v>
      </c>
      <c r="K158" s="23">
        <v>0</v>
      </c>
      <c r="L158" s="23">
        <v>0</v>
      </c>
      <c r="M158" s="23">
        <v>0</v>
      </c>
      <c r="N158" s="23">
        <v>1</v>
      </c>
      <c r="O158" s="74">
        <v>230</v>
      </c>
    </row>
    <row r="159" spans="2:15" x14ac:dyDescent="0.2">
      <c r="B159" s="33" t="s">
        <v>285</v>
      </c>
      <c r="C159" s="18" t="s">
        <v>554</v>
      </c>
      <c r="D159" s="21" t="s">
        <v>555</v>
      </c>
      <c r="E159" s="23">
        <v>0</v>
      </c>
      <c r="F159" s="23">
        <v>0</v>
      </c>
      <c r="G159" s="23">
        <v>0</v>
      </c>
      <c r="H159" s="23">
        <v>0</v>
      </c>
      <c r="I159" s="23">
        <v>0</v>
      </c>
      <c r="J159" s="23">
        <v>0</v>
      </c>
      <c r="K159" s="23">
        <v>0</v>
      </c>
      <c r="L159" s="23">
        <v>0</v>
      </c>
      <c r="M159" s="23">
        <v>0</v>
      </c>
      <c r="N159" s="23">
        <v>0</v>
      </c>
      <c r="O159" s="74">
        <v>0</v>
      </c>
    </row>
    <row r="160" spans="2:15" x14ac:dyDescent="0.2">
      <c r="B160" s="33" t="s">
        <v>285</v>
      </c>
      <c r="C160" s="18" t="s">
        <v>114</v>
      </c>
      <c r="D160" s="21" t="s">
        <v>202</v>
      </c>
      <c r="E160" s="23">
        <v>0</v>
      </c>
      <c r="F160" s="23">
        <v>0</v>
      </c>
      <c r="G160" s="23">
        <v>0</v>
      </c>
      <c r="H160" s="23">
        <v>0</v>
      </c>
      <c r="I160" s="23">
        <v>0</v>
      </c>
      <c r="J160" s="23">
        <v>0</v>
      </c>
      <c r="K160" s="23">
        <v>0</v>
      </c>
      <c r="L160" s="23">
        <v>0</v>
      </c>
      <c r="M160" s="23">
        <v>0</v>
      </c>
      <c r="N160" s="23">
        <v>1</v>
      </c>
      <c r="O160" s="74">
        <v>510</v>
      </c>
    </row>
    <row r="161" spans="2:15" x14ac:dyDescent="0.2">
      <c r="B161" s="33" t="s">
        <v>285</v>
      </c>
      <c r="C161" s="18" t="s">
        <v>115</v>
      </c>
      <c r="D161" s="21" t="s">
        <v>335</v>
      </c>
      <c r="E161" s="23">
        <v>0</v>
      </c>
      <c r="F161" s="23">
        <v>0</v>
      </c>
      <c r="G161" s="23">
        <v>0</v>
      </c>
      <c r="H161" s="23">
        <v>0</v>
      </c>
      <c r="I161" s="23">
        <v>0</v>
      </c>
      <c r="J161" s="23">
        <v>0</v>
      </c>
      <c r="K161" s="23">
        <v>0</v>
      </c>
      <c r="L161" s="23">
        <v>0</v>
      </c>
      <c r="M161" s="23">
        <v>0</v>
      </c>
      <c r="N161" s="23">
        <v>1</v>
      </c>
      <c r="O161" s="74">
        <v>600</v>
      </c>
    </row>
    <row r="162" spans="2:15" x14ac:dyDescent="0.2">
      <c r="B162" s="33" t="s">
        <v>285</v>
      </c>
      <c r="C162" s="18" t="s">
        <v>116</v>
      </c>
      <c r="D162" s="21" t="s">
        <v>203</v>
      </c>
      <c r="E162" s="23">
        <v>0</v>
      </c>
      <c r="F162" s="23">
        <v>0</v>
      </c>
      <c r="G162" s="23">
        <v>0</v>
      </c>
      <c r="H162" s="23">
        <v>0</v>
      </c>
      <c r="I162" s="23">
        <v>0</v>
      </c>
      <c r="J162" s="23">
        <v>0</v>
      </c>
      <c r="K162" s="23">
        <v>0</v>
      </c>
      <c r="L162" s="23">
        <v>0</v>
      </c>
      <c r="M162" s="23">
        <v>0</v>
      </c>
      <c r="N162" s="23">
        <v>1</v>
      </c>
      <c r="O162" s="74">
        <v>2465</v>
      </c>
    </row>
    <row r="163" spans="2:15" x14ac:dyDescent="0.2">
      <c r="B163" s="33" t="s">
        <v>285</v>
      </c>
      <c r="C163" s="18" t="s">
        <v>117</v>
      </c>
      <c r="D163" s="21" t="s">
        <v>204</v>
      </c>
      <c r="E163" s="23">
        <v>0</v>
      </c>
      <c r="F163" s="23" t="s">
        <v>591</v>
      </c>
      <c r="G163" s="23">
        <v>1.5267175572519083E-2</v>
      </c>
      <c r="H163" s="23">
        <v>1.5267175572519083E-2</v>
      </c>
      <c r="I163" s="23" t="s">
        <v>591</v>
      </c>
      <c r="J163" s="23" t="s">
        <v>591</v>
      </c>
      <c r="K163" s="23" t="s">
        <v>591</v>
      </c>
      <c r="L163" s="23">
        <v>0</v>
      </c>
      <c r="M163" s="23">
        <v>0</v>
      </c>
      <c r="N163" s="23">
        <v>0.94656488549618323</v>
      </c>
      <c r="O163" s="74">
        <v>655</v>
      </c>
    </row>
    <row r="164" spans="2:15" x14ac:dyDescent="0.2">
      <c r="B164" s="33" t="s">
        <v>285</v>
      </c>
      <c r="C164" s="18" t="s">
        <v>507</v>
      </c>
      <c r="D164" s="21" t="s">
        <v>508</v>
      </c>
      <c r="E164" s="23">
        <v>0</v>
      </c>
      <c r="F164" s="23">
        <v>0</v>
      </c>
      <c r="G164" s="23">
        <v>0</v>
      </c>
      <c r="H164" s="23">
        <v>0</v>
      </c>
      <c r="I164" s="23">
        <v>0</v>
      </c>
      <c r="J164" s="23">
        <v>0</v>
      </c>
      <c r="K164" s="23">
        <v>0</v>
      </c>
      <c r="L164" s="23">
        <v>0</v>
      </c>
      <c r="M164" s="23">
        <v>0</v>
      </c>
      <c r="N164" s="23">
        <v>1</v>
      </c>
      <c r="O164" s="74">
        <v>1200</v>
      </c>
    </row>
    <row r="165" spans="2:15" x14ac:dyDescent="0.2">
      <c r="B165" s="33" t="s">
        <v>285</v>
      </c>
      <c r="C165" s="18" t="s">
        <v>120</v>
      </c>
      <c r="D165" s="21" t="s">
        <v>336</v>
      </c>
      <c r="E165" s="23">
        <v>0</v>
      </c>
      <c r="F165" s="23">
        <v>0</v>
      </c>
      <c r="G165" s="23">
        <v>0</v>
      </c>
      <c r="H165" s="23">
        <v>0</v>
      </c>
      <c r="I165" s="23">
        <v>0</v>
      </c>
      <c r="J165" s="23">
        <v>0</v>
      </c>
      <c r="K165" s="23">
        <v>0</v>
      </c>
      <c r="L165" s="23">
        <v>0</v>
      </c>
      <c r="M165" s="23">
        <v>0</v>
      </c>
      <c r="N165" s="23">
        <v>0</v>
      </c>
      <c r="O165" s="74">
        <v>0</v>
      </c>
    </row>
    <row r="166" spans="2:15" x14ac:dyDescent="0.2">
      <c r="B166" s="33" t="s">
        <v>285</v>
      </c>
      <c r="C166" s="18" t="s">
        <v>519</v>
      </c>
      <c r="D166" s="21" t="s">
        <v>520</v>
      </c>
      <c r="E166" s="23">
        <v>0</v>
      </c>
      <c r="F166" s="23">
        <v>0</v>
      </c>
      <c r="G166" s="23">
        <v>0</v>
      </c>
      <c r="H166" s="23">
        <v>0</v>
      </c>
      <c r="I166" s="23">
        <v>0</v>
      </c>
      <c r="J166" s="23">
        <v>0</v>
      </c>
      <c r="K166" s="23">
        <v>0</v>
      </c>
      <c r="L166" s="23">
        <v>0</v>
      </c>
      <c r="M166" s="23">
        <v>0</v>
      </c>
      <c r="N166" s="23">
        <v>1</v>
      </c>
      <c r="O166" s="74">
        <v>1460</v>
      </c>
    </row>
    <row r="167" spans="2:15" x14ac:dyDescent="0.2">
      <c r="B167" s="33" t="s">
        <v>285</v>
      </c>
      <c r="C167" s="18" t="s">
        <v>121</v>
      </c>
      <c r="D167" s="21" t="s">
        <v>337</v>
      </c>
      <c r="E167" s="23" t="s">
        <v>591</v>
      </c>
      <c r="F167" s="23" t="s">
        <v>591</v>
      </c>
      <c r="G167" s="23">
        <v>2.3255813953488372E-2</v>
      </c>
      <c r="H167" s="23" t="s">
        <v>591</v>
      </c>
      <c r="I167" s="23" t="s">
        <v>591</v>
      </c>
      <c r="J167" s="23" t="s">
        <v>591</v>
      </c>
      <c r="K167" s="23">
        <v>0</v>
      </c>
      <c r="L167" s="23">
        <v>0</v>
      </c>
      <c r="M167" s="23">
        <v>0</v>
      </c>
      <c r="N167" s="23">
        <v>0.95348837209302328</v>
      </c>
      <c r="O167" s="74">
        <v>645</v>
      </c>
    </row>
    <row r="168" spans="2:15" x14ac:dyDescent="0.2">
      <c r="B168" s="33" t="s">
        <v>285</v>
      </c>
      <c r="C168" s="18" t="s">
        <v>122</v>
      </c>
      <c r="D168" s="21" t="s">
        <v>207</v>
      </c>
      <c r="E168" s="23">
        <v>0</v>
      </c>
      <c r="F168" s="23">
        <v>0</v>
      </c>
      <c r="G168" s="23">
        <v>0</v>
      </c>
      <c r="H168" s="23">
        <v>0</v>
      </c>
      <c r="I168" s="23">
        <v>0</v>
      </c>
      <c r="J168" s="23">
        <v>0</v>
      </c>
      <c r="K168" s="23">
        <v>0</v>
      </c>
      <c r="L168" s="23">
        <v>0</v>
      </c>
      <c r="M168" s="23">
        <v>0</v>
      </c>
      <c r="N168" s="23">
        <v>1</v>
      </c>
      <c r="O168" s="74">
        <v>355</v>
      </c>
    </row>
    <row r="169" spans="2:15" x14ac:dyDescent="0.2">
      <c r="B169" s="33" t="s">
        <v>285</v>
      </c>
      <c r="C169" s="18" t="s">
        <v>505</v>
      </c>
      <c r="D169" s="21" t="s">
        <v>506</v>
      </c>
      <c r="E169" s="23">
        <v>0</v>
      </c>
      <c r="F169" s="23">
        <v>0</v>
      </c>
      <c r="G169" s="23">
        <v>0</v>
      </c>
      <c r="H169" s="23">
        <v>0</v>
      </c>
      <c r="I169" s="23">
        <v>0</v>
      </c>
      <c r="J169" s="23">
        <v>0</v>
      </c>
      <c r="K169" s="23">
        <v>0</v>
      </c>
      <c r="L169" s="23">
        <v>0</v>
      </c>
      <c r="M169" s="23">
        <v>0</v>
      </c>
      <c r="N169" s="23">
        <v>1</v>
      </c>
      <c r="O169" s="74">
        <v>780</v>
      </c>
    </row>
    <row r="170" spans="2:15" x14ac:dyDescent="0.2">
      <c r="B170" s="33" t="s">
        <v>285</v>
      </c>
      <c r="C170" s="18" t="s">
        <v>124</v>
      </c>
      <c r="D170" s="21" t="s">
        <v>338</v>
      </c>
      <c r="E170" s="23">
        <v>8.0882352941176475E-2</v>
      </c>
      <c r="F170" s="23">
        <v>0.38970588235294118</v>
      </c>
      <c r="G170" s="23">
        <v>0.27205882352941174</v>
      </c>
      <c r="H170" s="23">
        <v>0.14705882352941177</v>
      </c>
      <c r="I170" s="23">
        <v>5.1470588235294115E-2</v>
      </c>
      <c r="J170" s="23">
        <v>2.9411764705882353E-2</v>
      </c>
      <c r="K170" s="23" t="s">
        <v>591</v>
      </c>
      <c r="L170" s="23">
        <v>0</v>
      </c>
      <c r="M170" s="23">
        <v>0</v>
      </c>
      <c r="N170" s="23">
        <v>2.9411764705882353E-2</v>
      </c>
      <c r="O170" s="74">
        <v>680</v>
      </c>
    </row>
    <row r="171" spans="2:15" x14ac:dyDescent="0.2">
      <c r="B171" s="33" t="s">
        <v>285</v>
      </c>
      <c r="C171" s="18" t="s">
        <v>511</v>
      </c>
      <c r="D171" s="21" t="s">
        <v>512</v>
      </c>
      <c r="E171" s="23">
        <v>0</v>
      </c>
      <c r="F171" s="23">
        <v>0</v>
      </c>
      <c r="G171" s="23">
        <v>0</v>
      </c>
      <c r="H171" s="23">
        <v>0</v>
      </c>
      <c r="I171" s="23">
        <v>0</v>
      </c>
      <c r="J171" s="23">
        <v>0</v>
      </c>
      <c r="K171" s="23">
        <v>0</v>
      </c>
      <c r="L171" s="23">
        <v>0</v>
      </c>
      <c r="M171" s="23">
        <v>0</v>
      </c>
      <c r="N171" s="23">
        <v>1</v>
      </c>
      <c r="O171" s="74">
        <v>635</v>
      </c>
    </row>
    <row r="172" spans="2:15" x14ac:dyDescent="0.2">
      <c r="B172" s="33" t="s">
        <v>285</v>
      </c>
      <c r="C172" s="18" t="s">
        <v>559</v>
      </c>
      <c r="D172" s="21" t="s">
        <v>560</v>
      </c>
      <c r="E172" s="23">
        <v>0</v>
      </c>
      <c r="F172" s="23">
        <v>0</v>
      </c>
      <c r="G172" s="23">
        <v>0</v>
      </c>
      <c r="H172" s="23">
        <v>0</v>
      </c>
      <c r="I172" s="23">
        <v>0</v>
      </c>
      <c r="J172" s="23">
        <v>0</v>
      </c>
      <c r="K172" s="23">
        <v>0</v>
      </c>
      <c r="L172" s="23">
        <v>0</v>
      </c>
      <c r="M172" s="23">
        <v>0</v>
      </c>
      <c r="N172" s="23">
        <v>0</v>
      </c>
      <c r="O172" s="74">
        <v>0</v>
      </c>
    </row>
    <row r="173" spans="2:15" x14ac:dyDescent="0.2">
      <c r="B173" s="33" t="s">
        <v>285</v>
      </c>
      <c r="C173" s="18" t="s">
        <v>515</v>
      </c>
      <c r="D173" s="21" t="s">
        <v>516</v>
      </c>
      <c r="E173" s="23">
        <v>0</v>
      </c>
      <c r="F173" s="23">
        <v>0</v>
      </c>
      <c r="G173" s="23">
        <v>0</v>
      </c>
      <c r="H173" s="23">
        <v>0</v>
      </c>
      <c r="I173" s="23">
        <v>0</v>
      </c>
      <c r="J173" s="23">
        <v>0</v>
      </c>
      <c r="K173" s="23">
        <v>0</v>
      </c>
      <c r="L173" s="23">
        <v>0</v>
      </c>
      <c r="M173" s="23">
        <v>0</v>
      </c>
      <c r="N173" s="23">
        <v>1</v>
      </c>
      <c r="O173" s="74">
        <v>620</v>
      </c>
    </row>
    <row r="174" spans="2:15" x14ac:dyDescent="0.2">
      <c r="B174" s="33" t="s">
        <v>285</v>
      </c>
      <c r="C174" s="18" t="s">
        <v>509</v>
      </c>
      <c r="D174" s="21" t="s">
        <v>510</v>
      </c>
      <c r="E174" s="23">
        <v>0</v>
      </c>
      <c r="F174" s="23">
        <v>0</v>
      </c>
      <c r="G174" s="23">
        <v>0</v>
      </c>
      <c r="H174" s="23">
        <v>0</v>
      </c>
      <c r="I174" s="23">
        <v>0</v>
      </c>
      <c r="J174" s="23">
        <v>0</v>
      </c>
      <c r="K174" s="23">
        <v>0</v>
      </c>
      <c r="L174" s="23">
        <v>0</v>
      </c>
      <c r="M174" s="23">
        <v>0</v>
      </c>
      <c r="N174" s="23">
        <v>1</v>
      </c>
      <c r="O174" s="74">
        <v>615</v>
      </c>
    </row>
    <row r="175" spans="2:15" x14ac:dyDescent="0.2">
      <c r="B175" s="33" t="s">
        <v>285</v>
      </c>
      <c r="C175" s="18" t="s">
        <v>513</v>
      </c>
      <c r="D175" s="21" t="s">
        <v>514</v>
      </c>
      <c r="E175" s="23">
        <v>0</v>
      </c>
      <c r="F175" s="23">
        <v>0</v>
      </c>
      <c r="G175" s="23">
        <v>0</v>
      </c>
      <c r="H175" s="23">
        <v>0</v>
      </c>
      <c r="I175" s="23">
        <v>0</v>
      </c>
      <c r="J175" s="23">
        <v>0</v>
      </c>
      <c r="K175" s="23">
        <v>0</v>
      </c>
      <c r="L175" s="23">
        <v>0</v>
      </c>
      <c r="M175" s="23">
        <v>0</v>
      </c>
      <c r="N175" s="23">
        <v>1</v>
      </c>
      <c r="O175" s="74">
        <v>1170</v>
      </c>
    </row>
    <row r="176" spans="2:15" x14ac:dyDescent="0.2">
      <c r="B176" s="33" t="s">
        <v>285</v>
      </c>
      <c r="C176" s="18" t="s">
        <v>129</v>
      </c>
      <c r="D176" s="21" t="s">
        <v>340</v>
      </c>
      <c r="E176" s="23">
        <v>3.5916824196597356E-2</v>
      </c>
      <c r="F176" s="23">
        <v>0.16635160680529301</v>
      </c>
      <c r="G176" s="23">
        <v>0.27788279773156899</v>
      </c>
      <c r="H176" s="23">
        <v>0.10396975425330812</v>
      </c>
      <c r="I176" s="23">
        <v>4.3478260869565216E-2</v>
      </c>
      <c r="J176" s="23">
        <v>1.7013232514177693E-2</v>
      </c>
      <c r="K176" s="23">
        <v>3.780718336483932E-3</v>
      </c>
      <c r="L176" s="23">
        <v>0</v>
      </c>
      <c r="M176" s="23">
        <v>0</v>
      </c>
      <c r="N176" s="23">
        <v>0.3516068052930057</v>
      </c>
      <c r="O176" s="74">
        <v>2645</v>
      </c>
    </row>
    <row r="177" spans="2:15" x14ac:dyDescent="0.2">
      <c r="B177" s="33" t="s">
        <v>285</v>
      </c>
      <c r="C177" s="18" t="s">
        <v>503</v>
      </c>
      <c r="D177" s="21" t="s">
        <v>504</v>
      </c>
      <c r="E177" s="23">
        <v>0</v>
      </c>
      <c r="F177" s="23">
        <v>0</v>
      </c>
      <c r="G177" s="23">
        <v>0</v>
      </c>
      <c r="H177" s="23">
        <v>0</v>
      </c>
      <c r="I177" s="23">
        <v>0</v>
      </c>
      <c r="J177" s="23">
        <v>0</v>
      </c>
      <c r="K177" s="23">
        <v>0</v>
      </c>
      <c r="L177" s="23">
        <v>0</v>
      </c>
      <c r="M177" s="23">
        <v>0</v>
      </c>
      <c r="N177" s="23">
        <v>0</v>
      </c>
      <c r="O177" s="74">
        <v>0</v>
      </c>
    </row>
    <row r="178" spans="2:15" x14ac:dyDescent="0.2">
      <c r="B178" s="33" t="s">
        <v>292</v>
      </c>
      <c r="C178" s="18" t="s">
        <v>521</v>
      </c>
      <c r="D178" s="21" t="s">
        <v>522</v>
      </c>
      <c r="E178" s="23">
        <v>0</v>
      </c>
      <c r="F178" s="23">
        <v>0</v>
      </c>
      <c r="G178" s="23">
        <v>0</v>
      </c>
      <c r="H178" s="23">
        <v>0</v>
      </c>
      <c r="I178" s="23">
        <v>0</v>
      </c>
      <c r="J178" s="23">
        <v>0</v>
      </c>
      <c r="K178" s="23">
        <v>0</v>
      </c>
      <c r="L178" s="23">
        <v>0</v>
      </c>
      <c r="M178" s="23">
        <v>0</v>
      </c>
      <c r="N178" s="23">
        <v>1</v>
      </c>
      <c r="O178" s="74">
        <v>730</v>
      </c>
    </row>
    <row r="179" spans="2:15" x14ac:dyDescent="0.2">
      <c r="B179" s="33" t="s">
        <v>292</v>
      </c>
      <c r="C179" s="18" t="s">
        <v>557</v>
      </c>
      <c r="D179" s="21" t="s">
        <v>558</v>
      </c>
      <c r="E179" s="23">
        <v>0</v>
      </c>
      <c r="F179" s="23">
        <v>0</v>
      </c>
      <c r="G179" s="23">
        <v>0</v>
      </c>
      <c r="H179" s="23">
        <v>0</v>
      </c>
      <c r="I179" s="23">
        <v>0</v>
      </c>
      <c r="J179" s="23">
        <v>0</v>
      </c>
      <c r="K179" s="23">
        <v>0</v>
      </c>
      <c r="L179" s="23">
        <v>0</v>
      </c>
      <c r="M179" s="23">
        <v>0</v>
      </c>
      <c r="N179" s="23">
        <v>0</v>
      </c>
      <c r="O179" s="74">
        <v>0</v>
      </c>
    </row>
    <row r="180" spans="2:15" x14ac:dyDescent="0.2">
      <c r="B180" s="33" t="s">
        <v>292</v>
      </c>
      <c r="C180" s="18" t="s">
        <v>132</v>
      </c>
      <c r="D180" s="21" t="s">
        <v>214</v>
      </c>
      <c r="E180" s="23">
        <v>0</v>
      </c>
      <c r="F180" s="23">
        <v>0</v>
      </c>
      <c r="G180" s="23">
        <v>0</v>
      </c>
      <c r="H180" s="23">
        <v>0</v>
      </c>
      <c r="I180" s="23">
        <v>0</v>
      </c>
      <c r="J180" s="23">
        <v>0</v>
      </c>
      <c r="K180" s="23">
        <v>0</v>
      </c>
      <c r="L180" s="23">
        <v>0</v>
      </c>
      <c r="M180" s="23">
        <v>0</v>
      </c>
      <c r="N180" s="23">
        <v>1</v>
      </c>
      <c r="O180" s="74">
        <v>640</v>
      </c>
    </row>
    <row r="181" spans="2:15" x14ac:dyDescent="0.2">
      <c r="B181" s="33" t="s">
        <v>292</v>
      </c>
      <c r="C181" s="18" t="s">
        <v>135</v>
      </c>
      <c r="D181" s="21" t="s">
        <v>216</v>
      </c>
      <c r="E181" s="23">
        <v>4.9019607843137254E-2</v>
      </c>
      <c r="F181" s="23">
        <v>0.35294117647058826</v>
      </c>
      <c r="G181" s="23">
        <v>0.37254901960784315</v>
      </c>
      <c r="H181" s="23">
        <v>0.12745098039215685</v>
      </c>
      <c r="I181" s="23">
        <v>4.9019607843137254E-2</v>
      </c>
      <c r="J181" s="23">
        <v>2.9411764705882353E-2</v>
      </c>
      <c r="K181" s="23" t="s">
        <v>591</v>
      </c>
      <c r="L181" s="23">
        <v>0</v>
      </c>
      <c r="M181" s="23">
        <v>0</v>
      </c>
      <c r="N181" s="23" t="s">
        <v>591</v>
      </c>
      <c r="O181" s="74">
        <v>510</v>
      </c>
    </row>
    <row r="182" spans="2:15" x14ac:dyDescent="0.2">
      <c r="B182" s="33" t="s">
        <v>292</v>
      </c>
      <c r="C182" s="18" t="s">
        <v>137</v>
      </c>
      <c r="D182" s="21" t="s">
        <v>217</v>
      </c>
      <c r="E182" s="23">
        <v>0</v>
      </c>
      <c r="F182" s="23">
        <v>0</v>
      </c>
      <c r="G182" s="23">
        <v>0</v>
      </c>
      <c r="H182" s="23">
        <v>0</v>
      </c>
      <c r="I182" s="23">
        <v>0</v>
      </c>
      <c r="J182" s="23">
        <v>0</v>
      </c>
      <c r="K182" s="23">
        <v>0</v>
      </c>
      <c r="L182" s="23">
        <v>0</v>
      </c>
      <c r="M182" s="23">
        <v>0</v>
      </c>
      <c r="N182" s="23">
        <v>0</v>
      </c>
      <c r="O182" s="74">
        <v>0</v>
      </c>
    </row>
    <row r="183" spans="2:15" x14ac:dyDescent="0.2">
      <c r="B183" s="33" t="s">
        <v>292</v>
      </c>
      <c r="C183" s="18" t="s">
        <v>139</v>
      </c>
      <c r="D183" s="21" t="s">
        <v>219</v>
      </c>
      <c r="E183" s="23">
        <v>0</v>
      </c>
      <c r="F183" s="23">
        <v>0</v>
      </c>
      <c r="G183" s="23" t="s">
        <v>591</v>
      </c>
      <c r="H183" s="23">
        <v>0</v>
      </c>
      <c r="I183" s="23">
        <v>0</v>
      </c>
      <c r="J183" s="23">
        <v>0</v>
      </c>
      <c r="K183" s="23">
        <v>0</v>
      </c>
      <c r="L183" s="23">
        <v>0</v>
      </c>
      <c r="M183" s="23">
        <v>0</v>
      </c>
      <c r="N183" s="23">
        <v>1</v>
      </c>
      <c r="O183" s="74">
        <v>2085</v>
      </c>
    </row>
    <row r="184" spans="2:15" x14ac:dyDescent="0.2">
      <c r="B184" s="33" t="s">
        <v>292</v>
      </c>
      <c r="C184" s="18" t="s">
        <v>525</v>
      </c>
      <c r="D184" s="21" t="s">
        <v>526</v>
      </c>
      <c r="E184" s="23">
        <v>0</v>
      </c>
      <c r="F184" s="23">
        <v>0</v>
      </c>
      <c r="G184" s="23">
        <v>0</v>
      </c>
      <c r="H184" s="23">
        <v>0</v>
      </c>
      <c r="I184" s="23">
        <v>0</v>
      </c>
      <c r="J184" s="23">
        <v>0</v>
      </c>
      <c r="K184" s="23">
        <v>0</v>
      </c>
      <c r="L184" s="23">
        <v>0</v>
      </c>
      <c r="M184" s="23">
        <v>0</v>
      </c>
      <c r="N184" s="23">
        <v>0</v>
      </c>
      <c r="O184" s="74">
        <v>0</v>
      </c>
    </row>
    <row r="185" spans="2:15" x14ac:dyDescent="0.2">
      <c r="B185" s="33" t="s">
        <v>292</v>
      </c>
      <c r="C185" s="18" t="s">
        <v>523</v>
      </c>
      <c r="D185" s="21" t="s">
        <v>524</v>
      </c>
      <c r="E185" s="23">
        <v>0</v>
      </c>
      <c r="F185" s="23">
        <v>0</v>
      </c>
      <c r="G185" s="23">
        <v>0</v>
      </c>
      <c r="H185" s="23">
        <v>0</v>
      </c>
      <c r="I185" s="23">
        <v>0</v>
      </c>
      <c r="J185" s="23">
        <v>0</v>
      </c>
      <c r="K185" s="23">
        <v>0</v>
      </c>
      <c r="L185" s="23">
        <v>0</v>
      </c>
      <c r="M185" s="23">
        <v>0</v>
      </c>
      <c r="N185" s="23">
        <v>1</v>
      </c>
      <c r="O185" s="74">
        <v>405</v>
      </c>
    </row>
    <row r="186" spans="2:15" x14ac:dyDescent="0.2">
      <c r="B186" s="33" t="s">
        <v>292</v>
      </c>
      <c r="C186" s="18" t="s">
        <v>140</v>
      </c>
      <c r="D186" s="21" t="s">
        <v>342</v>
      </c>
      <c r="E186" s="23">
        <v>0</v>
      </c>
      <c r="F186" s="23">
        <v>0</v>
      </c>
      <c r="G186" s="23">
        <v>0</v>
      </c>
      <c r="H186" s="23">
        <v>0</v>
      </c>
      <c r="I186" s="23">
        <v>0</v>
      </c>
      <c r="J186" s="23">
        <v>0</v>
      </c>
      <c r="K186" s="23">
        <v>0</v>
      </c>
      <c r="L186" s="23">
        <v>0</v>
      </c>
      <c r="M186" s="23">
        <v>0</v>
      </c>
      <c r="N186" s="23">
        <v>1</v>
      </c>
      <c r="O186" s="74">
        <v>640</v>
      </c>
    </row>
    <row r="187" spans="2:15" x14ac:dyDescent="0.2">
      <c r="B187" s="33" t="s">
        <v>292</v>
      </c>
      <c r="C187" s="18" t="s">
        <v>343</v>
      </c>
      <c r="D187" s="21" t="s">
        <v>344</v>
      </c>
      <c r="E187" s="23">
        <v>0</v>
      </c>
      <c r="F187" s="23">
        <v>0</v>
      </c>
      <c r="G187" s="23">
        <v>0</v>
      </c>
      <c r="H187" s="23">
        <v>0</v>
      </c>
      <c r="I187" s="23">
        <v>0</v>
      </c>
      <c r="J187" s="23">
        <v>0</v>
      </c>
      <c r="K187" s="23">
        <v>0</v>
      </c>
      <c r="L187" s="23">
        <v>0</v>
      </c>
      <c r="M187" s="23">
        <v>0</v>
      </c>
      <c r="N187" s="23">
        <v>0</v>
      </c>
      <c r="O187" s="74">
        <v>0</v>
      </c>
    </row>
    <row r="188" spans="2:15" x14ac:dyDescent="0.2">
      <c r="B188" s="33" t="s">
        <v>292</v>
      </c>
      <c r="C188" s="18" t="s">
        <v>134</v>
      </c>
      <c r="D188" s="21" t="s">
        <v>345</v>
      </c>
      <c r="E188" s="23">
        <v>0</v>
      </c>
      <c r="F188" s="23">
        <v>0</v>
      </c>
      <c r="G188" s="23">
        <v>0</v>
      </c>
      <c r="H188" s="23">
        <v>0</v>
      </c>
      <c r="I188" s="23">
        <v>0</v>
      </c>
      <c r="J188" s="23">
        <v>0</v>
      </c>
      <c r="K188" s="23">
        <v>0</v>
      </c>
      <c r="L188" s="23">
        <v>0</v>
      </c>
      <c r="M188" s="23">
        <v>0</v>
      </c>
      <c r="N188" s="23">
        <v>1</v>
      </c>
      <c r="O188" s="74">
        <v>610</v>
      </c>
    </row>
    <row r="189" spans="2:15" x14ac:dyDescent="0.2">
      <c r="B189"/>
      <c r="C189"/>
      <c r="D189"/>
    </row>
    <row r="190" spans="2:15" x14ac:dyDescent="0.2">
      <c r="B190" s="35" t="s">
        <v>243</v>
      </c>
    </row>
    <row r="191" spans="2:15" x14ac:dyDescent="0.2">
      <c r="B191" s="16"/>
    </row>
    <row r="192" spans="2:15" x14ac:dyDescent="0.2">
      <c r="B192" s="16" t="s">
        <v>564</v>
      </c>
    </row>
    <row r="193" spans="2:3" x14ac:dyDescent="0.2">
      <c r="B193" s="16" t="s">
        <v>244</v>
      </c>
    </row>
    <row r="194" spans="2:3" x14ac:dyDescent="0.2">
      <c r="B194" s="16" t="s">
        <v>245</v>
      </c>
    </row>
    <row r="195" spans="2:3" x14ac:dyDescent="0.2">
      <c r="B195" s="16" t="s">
        <v>414</v>
      </c>
    </row>
    <row r="196" spans="2:3" x14ac:dyDescent="0.2">
      <c r="B196" s="69" t="s">
        <v>581</v>
      </c>
    </row>
    <row r="197" spans="2:3" x14ac:dyDescent="0.2">
      <c r="B197" s="16" t="s">
        <v>582</v>
      </c>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240</v>
      </c>
      <c r="C2" s="34"/>
    </row>
    <row r="4" spans="2:19" ht="44.25" customHeight="1" x14ac:dyDescent="0.2">
      <c r="B4" s="81" t="s">
        <v>544</v>
      </c>
      <c r="C4" s="81"/>
      <c r="D4" s="81"/>
      <c r="E4" s="81"/>
      <c r="F4" s="81"/>
      <c r="G4" s="81"/>
      <c r="H4" s="81"/>
      <c r="I4" s="81"/>
      <c r="J4" s="81"/>
      <c r="K4" s="81"/>
      <c r="L4" s="81"/>
      <c r="M4" s="81"/>
      <c r="N4" s="81"/>
      <c r="O4" s="81"/>
      <c r="P4" s="81"/>
      <c r="Q4" s="81"/>
      <c r="R4" s="81"/>
      <c r="S4" s="81"/>
    </row>
    <row r="6" spans="2:19" x14ac:dyDescent="0.2">
      <c r="B6" s="27" t="s">
        <v>239</v>
      </c>
      <c r="C6" s="27"/>
    </row>
    <row r="7" spans="2:19" x14ac:dyDescent="0.2">
      <c r="B7" s="28" t="s">
        <v>411</v>
      </c>
      <c r="C7" s="28"/>
    </row>
    <row r="9" spans="2:19" x14ac:dyDescent="0.2">
      <c r="B9" s="37" t="s">
        <v>429</v>
      </c>
      <c r="C9" s="37"/>
      <c r="D9" s="37"/>
      <c r="E9" s="37"/>
      <c r="F9" s="37"/>
      <c r="G9" s="37"/>
      <c r="H9" s="37"/>
      <c r="I9" s="37"/>
      <c r="J9" s="37"/>
      <c r="K9" s="37"/>
    </row>
    <row r="11" spans="2:19" x14ac:dyDescent="0.2">
      <c r="B11" s="27" t="s">
        <v>300</v>
      </c>
      <c r="C11" s="27"/>
    </row>
    <row r="13" spans="2:19" x14ac:dyDescent="0.2">
      <c r="B13" s="27" t="s">
        <v>408</v>
      </c>
      <c r="C13" s="27"/>
    </row>
    <row r="14" spans="2:19" x14ac:dyDescent="0.2">
      <c r="B14" s="27" t="s">
        <v>403</v>
      </c>
      <c r="C14" s="27"/>
    </row>
    <row r="15" spans="2:19" x14ac:dyDescent="0.2">
      <c r="B15" s="27" t="s">
        <v>404</v>
      </c>
      <c r="C15" s="27"/>
    </row>
    <row r="16" spans="2:19" x14ac:dyDescent="0.2">
      <c r="B16" s="27" t="s">
        <v>412</v>
      </c>
      <c r="C16" s="27"/>
    </row>
    <row r="17" spans="2:19" x14ac:dyDescent="0.2">
      <c r="B17" s="27" t="s">
        <v>405</v>
      </c>
      <c r="C17" s="27"/>
    </row>
    <row r="18" spans="2:19" x14ac:dyDescent="0.2">
      <c r="B18" s="27"/>
      <c r="C18" s="27"/>
    </row>
    <row r="19" spans="2:19" x14ac:dyDescent="0.2">
      <c r="B19" s="27" t="s">
        <v>430</v>
      </c>
      <c r="C19" s="27"/>
      <c r="L19" s="27" t="s">
        <v>527</v>
      </c>
      <c r="M19" s="27"/>
    </row>
    <row r="21" spans="2:19" ht="41.25" customHeight="1" x14ac:dyDescent="0.2">
      <c r="B21" s="11" t="s">
        <v>241</v>
      </c>
      <c r="C21" s="11" t="s">
        <v>250</v>
      </c>
      <c r="D21" s="10" t="s">
        <v>251</v>
      </c>
      <c r="E21" s="11" t="s">
        <v>435</v>
      </c>
      <c r="F21" s="36" t="s">
        <v>413</v>
      </c>
      <c r="G21" s="36" t="s">
        <v>400</v>
      </c>
      <c r="H21" s="36" t="s">
        <v>238</v>
      </c>
      <c r="I21" s="36" t="s">
        <v>301</v>
      </c>
      <c r="J21" s="36" t="s">
        <v>391</v>
      </c>
      <c r="L21" s="11" t="s">
        <v>241</v>
      </c>
      <c r="M21" s="11" t="s">
        <v>250</v>
      </c>
      <c r="N21" s="10" t="s">
        <v>251</v>
      </c>
      <c r="O21" s="11" t="s">
        <v>435</v>
      </c>
      <c r="P21" s="36" t="s">
        <v>413</v>
      </c>
      <c r="Q21" s="36" t="s">
        <v>400</v>
      </c>
      <c r="R21" s="36" t="s">
        <v>238</v>
      </c>
      <c r="S21" s="36" t="s">
        <v>301</v>
      </c>
    </row>
    <row r="22" spans="2:19" x14ac:dyDescent="0.2">
      <c r="B22" s="30" t="s">
        <v>252</v>
      </c>
      <c r="C22" s="30" t="s">
        <v>39</v>
      </c>
      <c r="D22" s="30" t="s">
        <v>154</v>
      </c>
      <c r="E22" s="50">
        <v>2</v>
      </c>
      <c r="F22" s="38">
        <v>1</v>
      </c>
      <c r="G22" s="38">
        <v>1</v>
      </c>
      <c r="H22" s="38">
        <v>1</v>
      </c>
      <c r="I22" s="38">
        <v>1</v>
      </c>
      <c r="J22" s="38">
        <v>1</v>
      </c>
      <c r="L22" s="30" t="s">
        <v>252</v>
      </c>
      <c r="M22" s="30" t="s">
        <v>39</v>
      </c>
      <c r="N22" s="30" t="s">
        <v>154</v>
      </c>
      <c r="O22" s="50">
        <v>1</v>
      </c>
      <c r="P22" s="38">
        <v>1</v>
      </c>
      <c r="Q22" s="38">
        <v>1</v>
      </c>
      <c r="R22" s="38">
        <v>1</v>
      </c>
      <c r="S22" s="38">
        <v>0</v>
      </c>
    </row>
    <row r="23" spans="2:19" x14ac:dyDescent="0.2">
      <c r="B23" s="30" t="s">
        <v>252</v>
      </c>
      <c r="C23" s="30" t="s">
        <v>41</v>
      </c>
      <c r="D23" s="30" t="s">
        <v>155</v>
      </c>
      <c r="E23" s="50">
        <v>1</v>
      </c>
      <c r="F23" s="38">
        <v>1</v>
      </c>
      <c r="G23" s="38">
        <v>1</v>
      </c>
      <c r="H23" s="38">
        <v>1</v>
      </c>
      <c r="I23" s="38">
        <v>1</v>
      </c>
      <c r="J23" s="38">
        <v>1</v>
      </c>
      <c r="L23" s="30" t="s">
        <v>252</v>
      </c>
      <c r="M23" s="30" t="s">
        <v>41</v>
      </c>
      <c r="N23" s="30" t="s">
        <v>155</v>
      </c>
      <c r="O23" s="50">
        <v>1</v>
      </c>
      <c r="P23" s="38">
        <v>1</v>
      </c>
      <c r="Q23" s="38">
        <v>1</v>
      </c>
      <c r="R23" s="38">
        <v>1</v>
      </c>
      <c r="S23" s="38">
        <v>1</v>
      </c>
    </row>
    <row r="24" spans="2:19" x14ac:dyDescent="0.2">
      <c r="B24" s="30" t="s">
        <v>252</v>
      </c>
      <c r="C24" s="30" t="s">
        <v>43</v>
      </c>
      <c r="D24" s="30" t="s">
        <v>302</v>
      </c>
      <c r="E24" s="50">
        <v>1</v>
      </c>
      <c r="F24" s="38">
        <v>1</v>
      </c>
      <c r="G24" s="38">
        <v>1</v>
      </c>
      <c r="H24" s="38">
        <v>1</v>
      </c>
      <c r="I24" s="38">
        <v>1</v>
      </c>
      <c r="J24" s="38">
        <v>1</v>
      </c>
      <c r="L24" s="30" t="s">
        <v>252</v>
      </c>
      <c r="M24" s="30" t="s">
        <v>43</v>
      </c>
      <c r="N24" s="30" t="s">
        <v>302</v>
      </c>
      <c r="O24" s="50">
        <v>1</v>
      </c>
      <c r="P24" s="38">
        <v>1</v>
      </c>
      <c r="Q24" s="38">
        <v>1</v>
      </c>
      <c r="R24" s="38">
        <v>0</v>
      </c>
      <c r="S24" s="38">
        <v>1</v>
      </c>
    </row>
    <row r="25" spans="2:19" x14ac:dyDescent="0.2">
      <c r="B25" s="30" t="s">
        <v>252</v>
      </c>
      <c r="C25" s="30" t="s">
        <v>44</v>
      </c>
      <c r="D25" s="30" t="s">
        <v>303</v>
      </c>
      <c r="E25" s="50">
        <v>2</v>
      </c>
      <c r="F25" s="38">
        <v>1</v>
      </c>
      <c r="G25" s="38">
        <v>1</v>
      </c>
      <c r="H25" s="38">
        <v>0</v>
      </c>
      <c r="I25" s="38">
        <v>0</v>
      </c>
      <c r="J25" s="38">
        <v>1</v>
      </c>
      <c r="L25" s="30" t="s">
        <v>252</v>
      </c>
      <c r="M25" s="30" t="s">
        <v>44</v>
      </c>
      <c r="N25" s="30" t="s">
        <v>303</v>
      </c>
      <c r="O25" s="50">
        <v>2</v>
      </c>
      <c r="P25" s="38">
        <v>1</v>
      </c>
      <c r="Q25" s="38">
        <v>1</v>
      </c>
      <c r="R25" s="38">
        <v>1</v>
      </c>
      <c r="S25" s="38">
        <v>1</v>
      </c>
    </row>
    <row r="26" spans="2:19" x14ac:dyDescent="0.2">
      <c r="B26" s="30" t="s">
        <v>252</v>
      </c>
      <c r="C26" s="30" t="s">
        <v>46</v>
      </c>
      <c r="D26" s="30" t="s">
        <v>158</v>
      </c>
      <c r="E26" s="50">
        <v>1</v>
      </c>
      <c r="F26" s="38">
        <v>1</v>
      </c>
      <c r="G26" s="38">
        <v>1</v>
      </c>
      <c r="H26" s="38">
        <v>1</v>
      </c>
      <c r="I26" s="38">
        <v>1</v>
      </c>
      <c r="J26" s="38">
        <v>1</v>
      </c>
      <c r="L26" s="30" t="s">
        <v>252</v>
      </c>
      <c r="M26" s="30" t="s">
        <v>528</v>
      </c>
      <c r="N26" s="30" t="s">
        <v>529</v>
      </c>
      <c r="O26" s="50">
        <v>1</v>
      </c>
      <c r="P26" s="38">
        <v>0</v>
      </c>
      <c r="Q26" s="38">
        <v>0</v>
      </c>
      <c r="R26" s="38">
        <v>0</v>
      </c>
      <c r="S26" s="38">
        <v>0</v>
      </c>
    </row>
    <row r="27" spans="2:19" x14ac:dyDescent="0.2">
      <c r="B27" s="30" t="s">
        <v>252</v>
      </c>
      <c r="C27" s="30" t="s">
        <v>48</v>
      </c>
      <c r="D27" s="30" t="s">
        <v>160</v>
      </c>
      <c r="E27" s="50">
        <v>3</v>
      </c>
      <c r="F27" s="38">
        <v>1</v>
      </c>
      <c r="G27" s="38">
        <v>1</v>
      </c>
      <c r="H27" s="38">
        <v>0</v>
      </c>
      <c r="I27" s="38">
        <v>1</v>
      </c>
      <c r="J27" s="38">
        <v>1</v>
      </c>
      <c r="L27" s="30" t="s">
        <v>252</v>
      </c>
      <c r="M27" s="30" t="s">
        <v>436</v>
      </c>
      <c r="N27" s="30" t="s">
        <v>437</v>
      </c>
      <c r="O27" s="50">
        <v>1</v>
      </c>
      <c r="P27" s="38">
        <v>0</v>
      </c>
      <c r="Q27" s="38">
        <v>0</v>
      </c>
      <c r="R27" s="38">
        <v>0</v>
      </c>
      <c r="S27" s="38">
        <v>0</v>
      </c>
    </row>
    <row r="28" spans="2:19" x14ac:dyDescent="0.2">
      <c r="B28" s="30" t="s">
        <v>252</v>
      </c>
      <c r="C28" s="30" t="s">
        <v>49</v>
      </c>
      <c r="D28" s="30" t="s">
        <v>161</v>
      </c>
      <c r="E28" s="50">
        <v>1</v>
      </c>
      <c r="F28" s="38">
        <v>1</v>
      </c>
      <c r="G28" s="38">
        <v>1</v>
      </c>
      <c r="H28" s="38">
        <v>0</v>
      </c>
      <c r="I28" s="38">
        <v>1</v>
      </c>
      <c r="J28" s="38">
        <v>1</v>
      </c>
      <c r="L28" s="30" t="s">
        <v>252</v>
      </c>
      <c r="M28" s="30" t="s">
        <v>51</v>
      </c>
      <c r="N28" s="30" t="s">
        <v>162</v>
      </c>
      <c r="O28" s="50">
        <v>1</v>
      </c>
      <c r="P28" s="38">
        <v>1</v>
      </c>
      <c r="Q28" s="38">
        <v>1</v>
      </c>
      <c r="R28" s="38">
        <v>0</v>
      </c>
      <c r="S28" s="38">
        <v>1</v>
      </c>
    </row>
    <row r="29" spans="2:19" x14ac:dyDescent="0.2">
      <c r="B29" s="30" t="s">
        <v>252</v>
      </c>
      <c r="C29" s="30" t="s">
        <v>50</v>
      </c>
      <c r="D29" s="30" t="s">
        <v>304</v>
      </c>
      <c r="E29" s="50">
        <v>1</v>
      </c>
      <c r="F29" s="38">
        <v>1</v>
      </c>
      <c r="G29" s="38">
        <v>1</v>
      </c>
      <c r="H29" s="38">
        <v>0</v>
      </c>
      <c r="I29" s="38">
        <v>1</v>
      </c>
      <c r="J29" s="38">
        <v>1</v>
      </c>
      <c r="L29" s="30" t="s">
        <v>252</v>
      </c>
      <c r="M29" s="30" t="s">
        <v>59</v>
      </c>
      <c r="N29" s="30" t="s">
        <v>168</v>
      </c>
      <c r="O29" s="50">
        <v>1</v>
      </c>
      <c r="P29" s="38">
        <v>0</v>
      </c>
      <c r="Q29" s="38">
        <v>0</v>
      </c>
      <c r="R29" s="38">
        <v>0</v>
      </c>
      <c r="S29" s="38">
        <v>0</v>
      </c>
    </row>
    <row r="30" spans="2:19" x14ac:dyDescent="0.2">
      <c r="B30" s="30" t="s">
        <v>252</v>
      </c>
      <c r="C30" s="30" t="s">
        <v>51</v>
      </c>
      <c r="D30" s="30" t="s">
        <v>162</v>
      </c>
      <c r="E30" s="50">
        <v>2</v>
      </c>
      <c r="F30" s="38">
        <v>1</v>
      </c>
      <c r="G30" s="38">
        <v>1</v>
      </c>
      <c r="H30" s="38">
        <v>0</v>
      </c>
      <c r="I30" s="38">
        <v>1</v>
      </c>
      <c r="J30" s="38">
        <v>1</v>
      </c>
      <c r="L30" s="30" t="s">
        <v>252</v>
      </c>
      <c r="M30" s="30" t="s">
        <v>69</v>
      </c>
      <c r="N30" s="30" t="s">
        <v>305</v>
      </c>
      <c r="O30" s="50">
        <v>2</v>
      </c>
      <c r="P30" s="38">
        <v>1</v>
      </c>
      <c r="Q30" s="38">
        <v>1</v>
      </c>
      <c r="R30" s="38">
        <v>0</v>
      </c>
      <c r="S30" s="38">
        <v>0</v>
      </c>
    </row>
    <row r="31" spans="2:19" x14ac:dyDescent="0.2">
      <c r="B31" s="30" t="s">
        <v>252</v>
      </c>
      <c r="C31" s="30" t="s">
        <v>59</v>
      </c>
      <c r="D31" s="30" t="s">
        <v>168</v>
      </c>
      <c r="E31" s="50">
        <v>1</v>
      </c>
      <c r="F31" s="38">
        <v>1</v>
      </c>
      <c r="G31" s="38">
        <v>1</v>
      </c>
      <c r="H31" s="38">
        <v>1</v>
      </c>
      <c r="I31" s="38">
        <v>1</v>
      </c>
      <c r="J31" s="38">
        <v>1</v>
      </c>
      <c r="L31" s="30" t="s">
        <v>242</v>
      </c>
      <c r="M31" s="30" t="s">
        <v>22</v>
      </c>
      <c r="N31" s="30" t="s">
        <v>142</v>
      </c>
      <c r="O31" s="50">
        <v>1</v>
      </c>
      <c r="P31" s="38">
        <v>1</v>
      </c>
      <c r="Q31" s="38">
        <v>1</v>
      </c>
      <c r="R31" s="38">
        <v>1</v>
      </c>
      <c r="S31" s="38">
        <v>1</v>
      </c>
    </row>
    <row r="32" spans="2:19" x14ac:dyDescent="0.2">
      <c r="B32" s="30" t="s">
        <v>252</v>
      </c>
      <c r="C32" s="30" t="s">
        <v>60</v>
      </c>
      <c r="D32" s="30" t="s">
        <v>169</v>
      </c>
      <c r="E32" s="50">
        <v>1</v>
      </c>
      <c r="F32" s="38">
        <v>1</v>
      </c>
      <c r="G32" s="38">
        <v>1</v>
      </c>
      <c r="H32" s="38">
        <v>1</v>
      </c>
      <c r="I32" s="38">
        <v>1</v>
      </c>
      <c r="J32" s="38">
        <v>1</v>
      </c>
      <c r="L32" s="30" t="s">
        <v>242</v>
      </c>
      <c r="M32" s="30" t="s">
        <v>440</v>
      </c>
      <c r="N32" s="30" t="s">
        <v>441</v>
      </c>
      <c r="O32" s="50">
        <v>1</v>
      </c>
      <c r="P32" s="38">
        <v>1</v>
      </c>
      <c r="Q32" s="38">
        <v>1</v>
      </c>
      <c r="R32" s="38">
        <v>1</v>
      </c>
      <c r="S32" s="38">
        <v>1</v>
      </c>
    </row>
    <row r="33" spans="2:19" x14ac:dyDescent="0.2">
      <c r="B33" s="30" t="s">
        <v>252</v>
      </c>
      <c r="C33" s="30" t="s">
        <v>69</v>
      </c>
      <c r="D33" s="30" t="s">
        <v>305</v>
      </c>
      <c r="E33" s="50">
        <v>1</v>
      </c>
      <c r="F33" s="38">
        <v>1</v>
      </c>
      <c r="G33" s="38">
        <v>1</v>
      </c>
      <c r="H33" s="38">
        <v>1</v>
      </c>
      <c r="I33" s="38">
        <v>1</v>
      </c>
      <c r="J33" s="38">
        <v>1</v>
      </c>
      <c r="L33" s="30" t="s">
        <v>242</v>
      </c>
      <c r="M33" s="30" t="s">
        <v>23</v>
      </c>
      <c r="N33" s="30" t="s">
        <v>307</v>
      </c>
      <c r="O33" s="50">
        <v>2</v>
      </c>
      <c r="P33" s="38">
        <v>1</v>
      </c>
      <c r="Q33" s="38">
        <v>1</v>
      </c>
      <c r="R33" s="38">
        <v>1</v>
      </c>
      <c r="S33" s="38">
        <v>1</v>
      </c>
    </row>
    <row r="34" spans="2:19" x14ac:dyDescent="0.2">
      <c r="B34" s="30" t="s">
        <v>252</v>
      </c>
      <c r="C34" s="30" t="s">
        <v>70</v>
      </c>
      <c r="D34" s="30" t="s">
        <v>174</v>
      </c>
      <c r="E34" s="50">
        <v>1</v>
      </c>
      <c r="F34" s="38">
        <v>1</v>
      </c>
      <c r="G34" s="38">
        <v>1</v>
      </c>
      <c r="H34" s="38">
        <v>1</v>
      </c>
      <c r="I34" s="38">
        <v>1</v>
      </c>
      <c r="J34" s="38">
        <v>1</v>
      </c>
      <c r="L34" s="30" t="s">
        <v>242</v>
      </c>
      <c r="M34" s="30" t="s">
        <v>24</v>
      </c>
      <c r="N34" s="30" t="s">
        <v>143</v>
      </c>
      <c r="O34" s="50">
        <v>1</v>
      </c>
      <c r="P34" s="38">
        <v>0</v>
      </c>
      <c r="Q34" s="38">
        <v>0</v>
      </c>
      <c r="R34" s="38">
        <v>0</v>
      </c>
      <c r="S34" s="38">
        <v>0</v>
      </c>
    </row>
    <row r="35" spans="2:19" x14ac:dyDescent="0.2">
      <c r="B35" s="30" t="s">
        <v>242</v>
      </c>
      <c r="C35" s="30" t="s">
        <v>21</v>
      </c>
      <c r="D35" s="30" t="s">
        <v>306</v>
      </c>
      <c r="E35" s="50">
        <v>2</v>
      </c>
      <c r="F35" s="38">
        <v>1</v>
      </c>
      <c r="G35" s="38">
        <v>1</v>
      </c>
      <c r="H35" s="38">
        <v>1</v>
      </c>
      <c r="I35" s="38">
        <v>1</v>
      </c>
      <c r="J35" s="38">
        <v>1</v>
      </c>
      <c r="L35" s="30" t="s">
        <v>242</v>
      </c>
      <c r="M35" s="30" t="s">
        <v>25</v>
      </c>
      <c r="N35" s="30" t="s">
        <v>308</v>
      </c>
      <c r="O35" s="50">
        <v>2</v>
      </c>
      <c r="P35" s="38">
        <v>1</v>
      </c>
      <c r="Q35" s="38">
        <v>1</v>
      </c>
      <c r="R35" s="38">
        <v>1</v>
      </c>
      <c r="S35" s="38">
        <v>1</v>
      </c>
    </row>
    <row r="36" spans="2:19" x14ac:dyDescent="0.2">
      <c r="B36" s="30" t="s">
        <v>242</v>
      </c>
      <c r="C36" s="30" t="s">
        <v>22</v>
      </c>
      <c r="D36" s="30" t="s">
        <v>142</v>
      </c>
      <c r="E36" s="50">
        <v>3</v>
      </c>
      <c r="F36" s="38">
        <v>1</v>
      </c>
      <c r="G36" s="38">
        <v>1</v>
      </c>
      <c r="H36" s="38">
        <v>0</v>
      </c>
      <c r="I36" s="38">
        <v>1</v>
      </c>
      <c r="J36" s="38">
        <v>1</v>
      </c>
      <c r="L36" s="30" t="s">
        <v>242</v>
      </c>
      <c r="M36" s="30" t="s">
        <v>444</v>
      </c>
      <c r="N36" s="30" t="s">
        <v>445</v>
      </c>
      <c r="O36" s="50">
        <v>1</v>
      </c>
      <c r="P36" s="38">
        <v>0</v>
      </c>
      <c r="Q36" s="38">
        <v>0</v>
      </c>
      <c r="R36" s="38">
        <v>0</v>
      </c>
      <c r="S36" s="38">
        <v>0</v>
      </c>
    </row>
    <row r="37" spans="2:19" x14ac:dyDescent="0.2">
      <c r="B37" s="30" t="s">
        <v>242</v>
      </c>
      <c r="C37" s="30" t="s">
        <v>23</v>
      </c>
      <c r="D37" s="30" t="s">
        <v>307</v>
      </c>
      <c r="E37" s="50">
        <v>2</v>
      </c>
      <c r="F37" s="38">
        <v>1</v>
      </c>
      <c r="G37" s="38">
        <v>1</v>
      </c>
      <c r="H37" s="38">
        <v>1</v>
      </c>
      <c r="I37" s="38">
        <v>1</v>
      </c>
      <c r="J37" s="38">
        <v>1</v>
      </c>
      <c r="L37" s="30" t="s">
        <v>242</v>
      </c>
      <c r="M37" s="30" t="s">
        <v>26</v>
      </c>
      <c r="N37" s="30" t="s">
        <v>309</v>
      </c>
      <c r="O37" s="50">
        <v>2</v>
      </c>
      <c r="P37" s="38">
        <v>1</v>
      </c>
      <c r="Q37" s="38">
        <v>1</v>
      </c>
      <c r="R37" s="38">
        <v>0</v>
      </c>
      <c r="S37" s="38">
        <v>0</v>
      </c>
    </row>
    <row r="38" spans="2:19" x14ac:dyDescent="0.2">
      <c r="B38" s="30" t="s">
        <v>242</v>
      </c>
      <c r="C38" s="30" t="s">
        <v>24</v>
      </c>
      <c r="D38" s="30" t="s">
        <v>143</v>
      </c>
      <c r="E38" s="50">
        <v>1</v>
      </c>
      <c r="F38" s="38">
        <v>1</v>
      </c>
      <c r="G38" s="38">
        <v>1</v>
      </c>
      <c r="H38" s="38">
        <v>0</v>
      </c>
      <c r="I38" s="38">
        <v>0</v>
      </c>
      <c r="J38" s="38">
        <v>1</v>
      </c>
      <c r="L38" s="30" t="s">
        <v>242</v>
      </c>
      <c r="M38" s="30" t="s">
        <v>28</v>
      </c>
      <c r="N38" s="30" t="s">
        <v>145</v>
      </c>
      <c r="O38" s="50">
        <v>2</v>
      </c>
      <c r="P38" s="38">
        <v>1</v>
      </c>
      <c r="Q38" s="38">
        <v>1</v>
      </c>
      <c r="R38" s="38">
        <v>0</v>
      </c>
      <c r="S38" s="38">
        <v>1</v>
      </c>
    </row>
    <row r="39" spans="2:19" x14ac:dyDescent="0.2">
      <c r="B39" s="30" t="s">
        <v>242</v>
      </c>
      <c r="C39" s="30" t="s">
        <v>25</v>
      </c>
      <c r="D39" s="30" t="s">
        <v>308</v>
      </c>
      <c r="E39" s="50">
        <v>2</v>
      </c>
      <c r="F39" s="38">
        <v>1</v>
      </c>
      <c r="G39" s="38">
        <v>1</v>
      </c>
      <c r="H39" s="38">
        <v>1</v>
      </c>
      <c r="I39" s="38">
        <v>1</v>
      </c>
      <c r="J39" s="38">
        <v>1</v>
      </c>
      <c r="L39" s="30" t="s">
        <v>242</v>
      </c>
      <c r="M39" s="30" t="s">
        <v>29</v>
      </c>
      <c r="N39" s="30" t="s">
        <v>146</v>
      </c>
      <c r="O39" s="50">
        <v>1</v>
      </c>
      <c r="P39" s="38">
        <v>1</v>
      </c>
      <c r="Q39" s="38">
        <v>1</v>
      </c>
      <c r="R39" s="38">
        <v>0</v>
      </c>
      <c r="S39" s="38">
        <v>0</v>
      </c>
    </row>
    <row r="40" spans="2:19" x14ac:dyDescent="0.2">
      <c r="B40" s="30" t="s">
        <v>242</v>
      </c>
      <c r="C40" s="30" t="s">
        <v>26</v>
      </c>
      <c r="D40" s="30" t="s">
        <v>309</v>
      </c>
      <c r="E40" s="50">
        <v>1</v>
      </c>
      <c r="F40" s="38">
        <v>1</v>
      </c>
      <c r="G40" s="38">
        <v>1</v>
      </c>
      <c r="H40" s="38">
        <v>1</v>
      </c>
      <c r="I40" s="38">
        <v>1</v>
      </c>
      <c r="J40" s="38">
        <v>1</v>
      </c>
      <c r="L40" s="30" t="s">
        <v>242</v>
      </c>
      <c r="M40" s="30" t="s">
        <v>30</v>
      </c>
      <c r="N40" s="30" t="s">
        <v>147</v>
      </c>
      <c r="O40" s="50">
        <v>2</v>
      </c>
      <c r="P40" s="38">
        <v>1</v>
      </c>
      <c r="Q40" s="38">
        <v>1</v>
      </c>
      <c r="R40" s="38">
        <v>0</v>
      </c>
      <c r="S40" s="38">
        <v>1</v>
      </c>
    </row>
    <row r="41" spans="2:19" x14ac:dyDescent="0.2">
      <c r="B41" s="30" t="s">
        <v>242</v>
      </c>
      <c r="C41" s="30" t="s">
        <v>27</v>
      </c>
      <c r="D41" s="30" t="s">
        <v>144</v>
      </c>
      <c r="E41" s="50">
        <v>1</v>
      </c>
      <c r="F41" s="38">
        <v>1</v>
      </c>
      <c r="G41" s="38">
        <v>1</v>
      </c>
      <c r="H41" s="38">
        <v>1</v>
      </c>
      <c r="I41" s="38">
        <v>1</v>
      </c>
      <c r="J41" s="38">
        <v>1</v>
      </c>
      <c r="L41" s="30" t="s">
        <v>242</v>
      </c>
      <c r="M41" s="30" t="s">
        <v>31</v>
      </c>
      <c r="N41" s="30" t="s">
        <v>310</v>
      </c>
      <c r="O41" s="50">
        <v>1</v>
      </c>
      <c r="P41" s="38">
        <v>1</v>
      </c>
      <c r="Q41" s="38">
        <v>1</v>
      </c>
      <c r="R41" s="38">
        <v>0</v>
      </c>
      <c r="S41" s="38">
        <v>0</v>
      </c>
    </row>
    <row r="42" spans="2:19" x14ac:dyDescent="0.2">
      <c r="B42" s="30" t="s">
        <v>242</v>
      </c>
      <c r="C42" s="30" t="s">
        <v>28</v>
      </c>
      <c r="D42" s="30" t="s">
        <v>145</v>
      </c>
      <c r="E42" s="50">
        <v>3</v>
      </c>
      <c r="F42" s="38">
        <v>1</v>
      </c>
      <c r="G42" s="38">
        <v>1</v>
      </c>
      <c r="H42" s="38">
        <v>1</v>
      </c>
      <c r="I42" s="38">
        <v>1</v>
      </c>
      <c r="J42" s="38">
        <v>1</v>
      </c>
      <c r="L42" s="30" t="s">
        <v>242</v>
      </c>
      <c r="M42" s="30" t="s">
        <v>32</v>
      </c>
      <c r="N42" s="30" t="s">
        <v>311</v>
      </c>
      <c r="O42" s="50">
        <v>3</v>
      </c>
      <c r="P42" s="38">
        <v>0</v>
      </c>
      <c r="Q42" s="38">
        <v>0</v>
      </c>
      <c r="R42" s="38">
        <v>0</v>
      </c>
      <c r="S42" s="38">
        <v>0</v>
      </c>
    </row>
    <row r="43" spans="2:19" x14ac:dyDescent="0.2">
      <c r="B43" s="30" t="s">
        <v>242</v>
      </c>
      <c r="C43" s="30" t="s">
        <v>29</v>
      </c>
      <c r="D43" s="30" t="s">
        <v>146</v>
      </c>
      <c r="E43" s="50">
        <v>2</v>
      </c>
      <c r="F43" s="38">
        <v>1</v>
      </c>
      <c r="G43" s="38">
        <v>1</v>
      </c>
      <c r="H43" s="38">
        <v>1</v>
      </c>
      <c r="I43" s="38">
        <v>1</v>
      </c>
      <c r="J43" s="38">
        <v>1</v>
      </c>
      <c r="L43" s="30" t="s">
        <v>242</v>
      </c>
      <c r="M43" s="30" t="s">
        <v>452</v>
      </c>
      <c r="N43" s="30" t="s">
        <v>453</v>
      </c>
      <c r="O43" s="50">
        <v>1</v>
      </c>
      <c r="P43" s="38">
        <v>1</v>
      </c>
      <c r="Q43" s="38">
        <v>1</v>
      </c>
      <c r="R43" s="38">
        <v>0</v>
      </c>
      <c r="S43" s="38">
        <v>1</v>
      </c>
    </row>
    <row r="44" spans="2:19" x14ac:dyDescent="0.2">
      <c r="B44" s="30" t="s">
        <v>242</v>
      </c>
      <c r="C44" s="30" t="s">
        <v>30</v>
      </c>
      <c r="D44" s="30" t="s">
        <v>147</v>
      </c>
      <c r="E44" s="50">
        <v>1</v>
      </c>
      <c r="F44" s="38">
        <v>1</v>
      </c>
      <c r="G44" s="38">
        <v>1</v>
      </c>
      <c r="H44" s="38">
        <v>0</v>
      </c>
      <c r="I44" s="38">
        <v>0</v>
      </c>
      <c r="J44" s="38">
        <v>1</v>
      </c>
      <c r="L44" s="30" t="s">
        <v>242</v>
      </c>
      <c r="M44" s="30" t="s">
        <v>33</v>
      </c>
      <c r="N44" s="30" t="s">
        <v>148</v>
      </c>
      <c r="O44" s="50">
        <v>1</v>
      </c>
      <c r="P44" s="38">
        <v>1</v>
      </c>
      <c r="Q44" s="38">
        <v>1</v>
      </c>
      <c r="R44" s="38">
        <v>1</v>
      </c>
      <c r="S44" s="38">
        <v>0</v>
      </c>
    </row>
    <row r="45" spans="2:19" x14ac:dyDescent="0.2">
      <c r="B45" s="30" t="s">
        <v>242</v>
      </c>
      <c r="C45" s="30" t="s">
        <v>31</v>
      </c>
      <c r="D45" s="30" t="s">
        <v>310</v>
      </c>
      <c r="E45" s="50">
        <v>2</v>
      </c>
      <c r="F45" s="38">
        <v>1</v>
      </c>
      <c r="G45" s="38">
        <v>1</v>
      </c>
      <c r="H45" s="38">
        <v>1</v>
      </c>
      <c r="I45" s="38">
        <v>1</v>
      </c>
      <c r="J45" s="38">
        <v>1</v>
      </c>
      <c r="L45" s="30" t="s">
        <v>242</v>
      </c>
      <c r="M45" s="30" t="s">
        <v>454</v>
      </c>
      <c r="N45" s="30" t="s">
        <v>455</v>
      </c>
      <c r="O45" s="50">
        <v>4</v>
      </c>
      <c r="P45" s="38">
        <v>1</v>
      </c>
      <c r="Q45" s="38">
        <v>1</v>
      </c>
      <c r="R45" s="38">
        <v>0</v>
      </c>
      <c r="S45" s="38">
        <v>0</v>
      </c>
    </row>
    <row r="46" spans="2:19" x14ac:dyDescent="0.2">
      <c r="B46" s="30" t="s">
        <v>242</v>
      </c>
      <c r="C46" s="30" t="s">
        <v>32</v>
      </c>
      <c r="D46" s="30" t="s">
        <v>311</v>
      </c>
      <c r="E46" s="50">
        <v>2</v>
      </c>
      <c r="F46" s="38">
        <v>1</v>
      </c>
      <c r="G46" s="38">
        <v>1</v>
      </c>
      <c r="H46" s="38">
        <v>0</v>
      </c>
      <c r="I46" s="38">
        <v>0</v>
      </c>
      <c r="J46" s="38">
        <v>1</v>
      </c>
      <c r="L46" s="30" t="s">
        <v>242</v>
      </c>
      <c r="M46" s="30" t="s">
        <v>442</v>
      </c>
      <c r="N46" s="30" t="s">
        <v>443</v>
      </c>
      <c r="O46" s="50">
        <v>1</v>
      </c>
      <c r="P46" s="38">
        <v>0</v>
      </c>
      <c r="Q46" s="38">
        <v>0</v>
      </c>
      <c r="R46" s="38">
        <v>0</v>
      </c>
      <c r="S46" s="38">
        <v>0</v>
      </c>
    </row>
    <row r="47" spans="2:19" x14ac:dyDescent="0.2">
      <c r="B47" s="30" t="s">
        <v>242</v>
      </c>
      <c r="C47" s="30" t="s">
        <v>427</v>
      </c>
      <c r="D47" s="30" t="s">
        <v>428</v>
      </c>
      <c r="E47" s="50">
        <v>2</v>
      </c>
      <c r="F47" s="38">
        <v>1</v>
      </c>
      <c r="G47" s="38">
        <v>1</v>
      </c>
      <c r="H47" s="38">
        <v>0</v>
      </c>
      <c r="I47" s="38">
        <v>1</v>
      </c>
      <c r="J47" s="38">
        <v>1</v>
      </c>
      <c r="L47" s="30" t="s">
        <v>242</v>
      </c>
      <c r="M47" s="30" t="s">
        <v>446</v>
      </c>
      <c r="N47" s="30" t="s">
        <v>447</v>
      </c>
      <c r="O47" s="50">
        <v>1</v>
      </c>
      <c r="P47" s="38">
        <v>1</v>
      </c>
      <c r="Q47" s="38">
        <v>1</v>
      </c>
      <c r="R47" s="38">
        <v>0</v>
      </c>
      <c r="S47" s="38">
        <v>0</v>
      </c>
    </row>
    <row r="48" spans="2:19" x14ac:dyDescent="0.2">
      <c r="B48" s="30" t="s">
        <v>242</v>
      </c>
      <c r="C48" s="30" t="s">
        <v>33</v>
      </c>
      <c r="D48" s="30" t="s">
        <v>148</v>
      </c>
      <c r="E48" s="50">
        <v>1</v>
      </c>
      <c r="F48" s="38">
        <v>1</v>
      </c>
      <c r="G48" s="38">
        <v>1</v>
      </c>
      <c r="H48" s="38">
        <v>1</v>
      </c>
      <c r="I48" s="38">
        <v>0</v>
      </c>
      <c r="J48" s="38">
        <v>1</v>
      </c>
      <c r="L48" s="30" t="s">
        <v>242</v>
      </c>
      <c r="M48" s="30" t="s">
        <v>34</v>
      </c>
      <c r="N48" s="30" t="s">
        <v>149</v>
      </c>
      <c r="O48" s="50">
        <v>3</v>
      </c>
      <c r="P48" s="38">
        <v>1</v>
      </c>
      <c r="Q48" s="38">
        <v>1</v>
      </c>
      <c r="R48" s="38">
        <v>1</v>
      </c>
      <c r="S48" s="38">
        <v>1</v>
      </c>
    </row>
    <row r="49" spans="2:19" x14ac:dyDescent="0.2">
      <c r="B49" s="30" t="s">
        <v>242</v>
      </c>
      <c r="C49" s="30" t="s">
        <v>34</v>
      </c>
      <c r="D49" s="30" t="s">
        <v>149</v>
      </c>
      <c r="E49" s="50">
        <v>2</v>
      </c>
      <c r="F49" s="38">
        <v>1</v>
      </c>
      <c r="G49" s="38">
        <v>1</v>
      </c>
      <c r="H49" s="38">
        <v>1</v>
      </c>
      <c r="I49" s="38">
        <v>1</v>
      </c>
      <c r="J49" s="38">
        <v>1</v>
      </c>
      <c r="L49" s="30" t="s">
        <v>242</v>
      </c>
      <c r="M49" s="30" t="s">
        <v>448</v>
      </c>
      <c r="N49" s="30" t="s">
        <v>449</v>
      </c>
      <c r="O49" s="50">
        <v>1</v>
      </c>
      <c r="P49" s="38">
        <v>1</v>
      </c>
      <c r="Q49" s="38">
        <v>1</v>
      </c>
      <c r="R49" s="38">
        <v>0</v>
      </c>
      <c r="S49" s="38">
        <v>1</v>
      </c>
    </row>
    <row r="50" spans="2:19" x14ac:dyDescent="0.2">
      <c r="B50" s="30" t="s">
        <v>242</v>
      </c>
      <c r="C50" s="30" t="s">
        <v>35</v>
      </c>
      <c r="D50" s="30" t="s">
        <v>150</v>
      </c>
      <c r="E50" s="50">
        <v>1</v>
      </c>
      <c r="F50" s="38">
        <v>1</v>
      </c>
      <c r="G50" s="38">
        <v>1</v>
      </c>
      <c r="H50" s="38">
        <v>0</v>
      </c>
      <c r="I50" s="38">
        <v>1</v>
      </c>
      <c r="J50" s="38">
        <v>1</v>
      </c>
      <c r="L50" s="30" t="s">
        <v>242</v>
      </c>
      <c r="M50" s="30" t="s">
        <v>35</v>
      </c>
      <c r="N50" s="30" t="s">
        <v>150</v>
      </c>
      <c r="O50" s="50">
        <v>1</v>
      </c>
      <c r="P50" s="38">
        <v>0</v>
      </c>
      <c r="Q50" s="38">
        <v>0</v>
      </c>
      <c r="R50" s="38">
        <v>0</v>
      </c>
      <c r="S50" s="38">
        <v>0</v>
      </c>
    </row>
    <row r="51" spans="2:19" x14ac:dyDescent="0.2">
      <c r="B51" s="30" t="s">
        <v>242</v>
      </c>
      <c r="C51" s="30" t="s">
        <v>36</v>
      </c>
      <c r="D51" s="30" t="s">
        <v>151</v>
      </c>
      <c r="E51" s="50">
        <v>1</v>
      </c>
      <c r="F51" s="38">
        <v>1</v>
      </c>
      <c r="G51" s="38">
        <v>1</v>
      </c>
      <c r="H51" s="38">
        <v>1</v>
      </c>
      <c r="I51" s="38">
        <v>1</v>
      </c>
      <c r="J51" s="38">
        <v>1</v>
      </c>
      <c r="L51" s="30" t="s">
        <v>242</v>
      </c>
      <c r="M51" s="30" t="s">
        <v>450</v>
      </c>
      <c r="N51" s="30" t="s">
        <v>451</v>
      </c>
      <c r="O51" s="50">
        <v>1</v>
      </c>
      <c r="P51" s="38">
        <v>0</v>
      </c>
      <c r="Q51" s="38">
        <v>0</v>
      </c>
      <c r="R51" s="38">
        <v>0</v>
      </c>
      <c r="S51" s="38">
        <v>0</v>
      </c>
    </row>
    <row r="52" spans="2:19" x14ac:dyDescent="0.2">
      <c r="B52" s="30" t="s">
        <v>242</v>
      </c>
      <c r="C52" s="30" t="s">
        <v>37</v>
      </c>
      <c r="D52" s="30" t="s">
        <v>152</v>
      </c>
      <c r="E52" s="50">
        <v>1</v>
      </c>
      <c r="F52" s="38">
        <v>1</v>
      </c>
      <c r="G52" s="38">
        <v>1</v>
      </c>
      <c r="H52" s="38">
        <v>0</v>
      </c>
      <c r="I52" s="38">
        <v>1</v>
      </c>
      <c r="J52" s="38">
        <v>1</v>
      </c>
      <c r="L52" s="30" t="s">
        <v>242</v>
      </c>
      <c r="M52" s="30" t="s">
        <v>36</v>
      </c>
      <c r="N52" s="30" t="s">
        <v>151</v>
      </c>
      <c r="O52" s="50">
        <v>1</v>
      </c>
      <c r="P52" s="38">
        <v>1</v>
      </c>
      <c r="Q52" s="38">
        <v>1</v>
      </c>
      <c r="R52" s="38">
        <v>1</v>
      </c>
      <c r="S52" s="38">
        <v>1</v>
      </c>
    </row>
    <row r="53" spans="2:19" x14ac:dyDescent="0.2">
      <c r="B53" s="30" t="s">
        <v>242</v>
      </c>
      <c r="C53" s="30" t="s">
        <v>38</v>
      </c>
      <c r="D53" s="30" t="s">
        <v>153</v>
      </c>
      <c r="E53" s="50">
        <v>1</v>
      </c>
      <c r="F53" s="38">
        <v>1</v>
      </c>
      <c r="G53" s="38">
        <v>1</v>
      </c>
      <c r="H53" s="38">
        <v>1</v>
      </c>
      <c r="I53" s="38">
        <v>1</v>
      </c>
      <c r="J53" s="38">
        <v>1</v>
      </c>
      <c r="L53" s="30" t="s">
        <v>242</v>
      </c>
      <c r="M53" s="30" t="s">
        <v>438</v>
      </c>
      <c r="N53" s="30" t="s">
        <v>439</v>
      </c>
      <c r="O53" s="50">
        <v>1</v>
      </c>
      <c r="P53" s="38">
        <v>1</v>
      </c>
      <c r="Q53" s="38">
        <v>1</v>
      </c>
      <c r="R53" s="38">
        <v>1</v>
      </c>
      <c r="S53" s="38">
        <v>1</v>
      </c>
    </row>
    <row r="54" spans="2:19" x14ac:dyDescent="0.2">
      <c r="B54" s="30" t="s">
        <v>264</v>
      </c>
      <c r="C54" s="30" t="s">
        <v>40</v>
      </c>
      <c r="D54" s="30" t="s">
        <v>312</v>
      </c>
      <c r="E54" s="50">
        <v>1</v>
      </c>
      <c r="F54" s="38">
        <v>1</v>
      </c>
      <c r="G54" s="38">
        <v>1</v>
      </c>
      <c r="H54" s="38">
        <v>1</v>
      </c>
      <c r="I54" s="38">
        <v>1</v>
      </c>
      <c r="J54" s="38">
        <v>1</v>
      </c>
      <c r="L54" s="30" t="s">
        <v>242</v>
      </c>
      <c r="M54" s="30" t="s">
        <v>37</v>
      </c>
      <c r="N54" s="30" t="s">
        <v>152</v>
      </c>
      <c r="O54" s="50">
        <v>1</v>
      </c>
      <c r="P54" s="38">
        <v>0</v>
      </c>
      <c r="Q54" s="38">
        <v>0</v>
      </c>
      <c r="R54" s="38">
        <v>0</v>
      </c>
      <c r="S54" s="38">
        <v>0</v>
      </c>
    </row>
    <row r="55" spans="2:19" x14ac:dyDescent="0.2">
      <c r="B55" s="30" t="s">
        <v>264</v>
      </c>
      <c r="C55" s="30" t="s">
        <v>42</v>
      </c>
      <c r="D55" s="30" t="s">
        <v>156</v>
      </c>
      <c r="E55" s="50">
        <v>1</v>
      </c>
      <c r="F55" s="38">
        <v>1</v>
      </c>
      <c r="G55" s="38">
        <v>1</v>
      </c>
      <c r="H55" s="38">
        <v>0</v>
      </c>
      <c r="I55" s="38">
        <v>1</v>
      </c>
      <c r="J55" s="38">
        <v>1</v>
      </c>
      <c r="L55" s="30" t="s">
        <v>242</v>
      </c>
      <c r="M55" s="30" t="s">
        <v>38</v>
      </c>
      <c r="N55" s="30" t="s">
        <v>153</v>
      </c>
      <c r="O55" s="50">
        <v>1</v>
      </c>
      <c r="P55" s="38">
        <v>1</v>
      </c>
      <c r="Q55" s="38">
        <v>1</v>
      </c>
      <c r="R55" s="38">
        <v>1</v>
      </c>
      <c r="S55" s="38">
        <v>1</v>
      </c>
    </row>
    <row r="56" spans="2:19" x14ac:dyDescent="0.2">
      <c r="B56" s="30" t="s">
        <v>264</v>
      </c>
      <c r="C56" s="30" t="s">
        <v>45</v>
      </c>
      <c r="D56" s="30" t="s">
        <v>157</v>
      </c>
      <c r="E56" s="50">
        <v>1</v>
      </c>
      <c r="F56" s="38">
        <v>1</v>
      </c>
      <c r="G56" s="38">
        <v>1</v>
      </c>
      <c r="H56" s="38">
        <v>1</v>
      </c>
      <c r="I56" s="38">
        <v>1</v>
      </c>
      <c r="J56" s="38">
        <v>1</v>
      </c>
      <c r="L56" s="30" t="s">
        <v>264</v>
      </c>
      <c r="M56" s="30" t="s">
        <v>460</v>
      </c>
      <c r="N56" s="30" t="s">
        <v>461</v>
      </c>
      <c r="O56" s="50">
        <v>2</v>
      </c>
      <c r="P56" s="38">
        <v>1</v>
      </c>
      <c r="Q56" s="38">
        <v>1</v>
      </c>
      <c r="R56" s="38">
        <v>1</v>
      </c>
      <c r="S56" s="38">
        <v>1</v>
      </c>
    </row>
    <row r="57" spans="2:19" x14ac:dyDescent="0.2">
      <c r="B57" s="30" t="s">
        <v>264</v>
      </c>
      <c r="C57" s="30" t="s">
        <v>47</v>
      </c>
      <c r="D57" s="30" t="s">
        <v>159</v>
      </c>
      <c r="E57" s="50">
        <v>1</v>
      </c>
      <c r="F57" s="38">
        <v>1</v>
      </c>
      <c r="G57" s="38">
        <v>1</v>
      </c>
      <c r="H57" s="38">
        <v>1</v>
      </c>
      <c r="I57" s="38">
        <v>1</v>
      </c>
      <c r="J57" s="38">
        <v>1</v>
      </c>
      <c r="L57" s="30" t="s">
        <v>264</v>
      </c>
      <c r="M57" s="30" t="s">
        <v>474</v>
      </c>
      <c r="N57" s="30" t="s">
        <v>475</v>
      </c>
      <c r="O57" s="50">
        <v>1</v>
      </c>
      <c r="P57" s="38">
        <v>0</v>
      </c>
      <c r="Q57" s="38">
        <v>0</v>
      </c>
      <c r="R57" s="38">
        <v>0</v>
      </c>
      <c r="S57" s="38">
        <v>0</v>
      </c>
    </row>
    <row r="58" spans="2:19" x14ac:dyDescent="0.2">
      <c r="B58" s="30" t="s">
        <v>264</v>
      </c>
      <c r="C58" s="30" t="s">
        <v>52</v>
      </c>
      <c r="D58" s="30" t="s">
        <v>163</v>
      </c>
      <c r="E58" s="50">
        <v>1</v>
      </c>
      <c r="F58" s="38">
        <v>1</v>
      </c>
      <c r="G58" s="38">
        <v>1</v>
      </c>
      <c r="H58" s="38">
        <v>0</v>
      </c>
      <c r="I58" s="38">
        <v>1</v>
      </c>
      <c r="J58" s="38">
        <v>1</v>
      </c>
      <c r="L58" s="30" t="s">
        <v>264</v>
      </c>
      <c r="M58" s="30" t="s">
        <v>472</v>
      </c>
      <c r="N58" s="30" t="s">
        <v>473</v>
      </c>
      <c r="O58" s="50">
        <v>4</v>
      </c>
      <c r="P58" s="38">
        <v>1</v>
      </c>
      <c r="Q58" s="38">
        <v>1</v>
      </c>
      <c r="R58" s="38">
        <v>0</v>
      </c>
      <c r="S58" s="38">
        <v>1</v>
      </c>
    </row>
    <row r="59" spans="2:19" x14ac:dyDescent="0.2">
      <c r="B59" s="30" t="s">
        <v>264</v>
      </c>
      <c r="C59" s="30" t="s">
        <v>53</v>
      </c>
      <c r="D59" s="30" t="s">
        <v>164</v>
      </c>
      <c r="E59" s="50">
        <v>1</v>
      </c>
      <c r="F59" s="38">
        <v>1</v>
      </c>
      <c r="G59" s="38">
        <v>1</v>
      </c>
      <c r="H59" s="38">
        <v>0</v>
      </c>
      <c r="I59" s="38">
        <v>1</v>
      </c>
      <c r="J59" s="38">
        <v>1</v>
      </c>
      <c r="L59" s="30" t="s">
        <v>264</v>
      </c>
      <c r="M59" s="30" t="s">
        <v>458</v>
      </c>
      <c r="N59" s="30" t="s">
        <v>459</v>
      </c>
      <c r="O59" s="50">
        <v>1</v>
      </c>
      <c r="P59" s="38">
        <v>1</v>
      </c>
      <c r="Q59" s="38">
        <v>1</v>
      </c>
      <c r="R59" s="38">
        <v>0</v>
      </c>
      <c r="S59" s="38">
        <v>0</v>
      </c>
    </row>
    <row r="60" spans="2:19" x14ac:dyDescent="0.2">
      <c r="B60" s="30" t="s">
        <v>264</v>
      </c>
      <c r="C60" s="30" t="s">
        <v>54</v>
      </c>
      <c r="D60" s="30" t="s">
        <v>313</v>
      </c>
      <c r="E60" s="50">
        <v>3</v>
      </c>
      <c r="F60" s="38">
        <v>1</v>
      </c>
      <c r="G60" s="38">
        <v>0</v>
      </c>
      <c r="H60" s="38">
        <v>0</v>
      </c>
      <c r="I60" s="38">
        <v>1</v>
      </c>
      <c r="J60" s="38">
        <v>1</v>
      </c>
      <c r="L60" s="30" t="s">
        <v>264</v>
      </c>
      <c r="M60" s="30" t="s">
        <v>45</v>
      </c>
      <c r="N60" s="30" t="s">
        <v>157</v>
      </c>
      <c r="O60" s="50">
        <v>1</v>
      </c>
      <c r="P60" s="38">
        <v>1</v>
      </c>
      <c r="Q60" s="38">
        <v>1</v>
      </c>
      <c r="R60" s="38">
        <v>1</v>
      </c>
      <c r="S60" s="38">
        <v>1</v>
      </c>
    </row>
    <row r="61" spans="2:19" x14ac:dyDescent="0.2">
      <c r="B61" s="30" t="s">
        <v>264</v>
      </c>
      <c r="C61" s="30" t="s">
        <v>55</v>
      </c>
      <c r="D61" s="30" t="s">
        <v>165</v>
      </c>
      <c r="E61" s="50">
        <v>1</v>
      </c>
      <c r="F61" s="38">
        <v>1</v>
      </c>
      <c r="G61" s="38">
        <v>1</v>
      </c>
      <c r="H61" s="38">
        <v>1</v>
      </c>
      <c r="I61" s="38">
        <v>1</v>
      </c>
      <c r="J61" s="38">
        <v>1</v>
      </c>
      <c r="L61" s="30" t="s">
        <v>264</v>
      </c>
      <c r="M61" s="30" t="s">
        <v>552</v>
      </c>
      <c r="N61" s="30" t="s">
        <v>553</v>
      </c>
      <c r="O61" s="50">
        <v>2</v>
      </c>
      <c r="P61" s="38">
        <v>0</v>
      </c>
      <c r="Q61" s="38">
        <v>0</v>
      </c>
      <c r="R61" s="38">
        <v>0</v>
      </c>
      <c r="S61" s="38">
        <v>0</v>
      </c>
    </row>
    <row r="62" spans="2:19" x14ac:dyDescent="0.2">
      <c r="B62" s="30" t="s">
        <v>264</v>
      </c>
      <c r="C62" s="30" t="s">
        <v>57</v>
      </c>
      <c r="D62" s="30" t="s">
        <v>166</v>
      </c>
      <c r="E62" s="50">
        <v>1</v>
      </c>
      <c r="F62" s="38">
        <v>1</v>
      </c>
      <c r="G62" s="38">
        <v>1</v>
      </c>
      <c r="H62" s="38">
        <v>1</v>
      </c>
      <c r="I62" s="38">
        <v>1</v>
      </c>
      <c r="J62" s="38">
        <v>1</v>
      </c>
      <c r="L62" s="30" t="s">
        <v>264</v>
      </c>
      <c r="M62" s="30" t="s">
        <v>470</v>
      </c>
      <c r="N62" s="30" t="s">
        <v>471</v>
      </c>
      <c r="O62" s="50">
        <v>7</v>
      </c>
      <c r="P62" s="38">
        <v>1</v>
      </c>
      <c r="Q62" s="38">
        <v>1</v>
      </c>
      <c r="R62" s="38">
        <v>1</v>
      </c>
      <c r="S62" s="38">
        <v>0</v>
      </c>
    </row>
    <row r="63" spans="2:19" x14ac:dyDescent="0.2">
      <c r="B63" s="30" t="s">
        <v>264</v>
      </c>
      <c r="C63" s="30" t="s">
        <v>58</v>
      </c>
      <c r="D63" s="30" t="s">
        <v>167</v>
      </c>
      <c r="E63" s="50">
        <v>1</v>
      </c>
      <c r="F63" s="38">
        <v>1</v>
      </c>
      <c r="G63" s="38">
        <v>1</v>
      </c>
      <c r="H63" s="38">
        <v>1</v>
      </c>
      <c r="I63" s="38">
        <v>1</v>
      </c>
      <c r="J63" s="38">
        <v>1</v>
      </c>
      <c r="L63" s="30" t="s">
        <v>264</v>
      </c>
      <c r="M63" s="30" t="s">
        <v>464</v>
      </c>
      <c r="N63" s="30" t="s">
        <v>465</v>
      </c>
      <c r="O63" s="50">
        <v>1</v>
      </c>
      <c r="P63" s="38">
        <v>0</v>
      </c>
      <c r="Q63" s="38">
        <v>0</v>
      </c>
      <c r="R63" s="38">
        <v>0</v>
      </c>
      <c r="S63" s="38">
        <v>0</v>
      </c>
    </row>
    <row r="64" spans="2:19" x14ac:dyDescent="0.2">
      <c r="B64" s="30" t="s">
        <v>264</v>
      </c>
      <c r="C64" s="30" t="s">
        <v>61</v>
      </c>
      <c r="D64" s="30" t="s">
        <v>170</v>
      </c>
      <c r="E64" s="50">
        <v>1</v>
      </c>
      <c r="F64" s="38">
        <v>1</v>
      </c>
      <c r="G64" s="38">
        <v>1</v>
      </c>
      <c r="H64" s="38">
        <v>1</v>
      </c>
      <c r="I64" s="38">
        <v>1</v>
      </c>
      <c r="J64" s="38">
        <v>1</v>
      </c>
      <c r="L64" s="30" t="s">
        <v>264</v>
      </c>
      <c r="M64" s="30" t="s">
        <v>462</v>
      </c>
      <c r="N64" s="30" t="s">
        <v>463</v>
      </c>
      <c r="O64" s="50">
        <v>1</v>
      </c>
      <c r="P64" s="38">
        <v>0</v>
      </c>
      <c r="Q64" s="38">
        <v>0</v>
      </c>
      <c r="R64" s="38">
        <v>0</v>
      </c>
      <c r="S64" s="38">
        <v>0</v>
      </c>
    </row>
    <row r="65" spans="2:19" x14ac:dyDescent="0.2">
      <c r="B65" s="30" t="s">
        <v>264</v>
      </c>
      <c r="C65" s="30" t="s">
        <v>56</v>
      </c>
      <c r="D65" s="30" t="s">
        <v>314</v>
      </c>
      <c r="E65" s="50">
        <v>2</v>
      </c>
      <c r="F65" s="38">
        <v>0</v>
      </c>
      <c r="G65" s="38">
        <v>0</v>
      </c>
      <c r="H65" s="38">
        <v>0</v>
      </c>
      <c r="I65" s="38">
        <v>0</v>
      </c>
      <c r="J65" s="38">
        <v>0</v>
      </c>
      <c r="L65" s="30" t="s">
        <v>264</v>
      </c>
      <c r="M65" s="30" t="s">
        <v>456</v>
      </c>
      <c r="N65" s="30" t="s">
        <v>457</v>
      </c>
      <c r="O65" s="50">
        <v>1</v>
      </c>
      <c r="P65" s="38">
        <v>1</v>
      </c>
      <c r="Q65" s="38">
        <v>1</v>
      </c>
      <c r="R65" s="38">
        <v>1</v>
      </c>
      <c r="S65" s="38">
        <v>0</v>
      </c>
    </row>
    <row r="66" spans="2:19" x14ac:dyDescent="0.2">
      <c r="B66" s="30" t="s">
        <v>264</v>
      </c>
      <c r="C66" s="30" t="s">
        <v>62</v>
      </c>
      <c r="D66" s="30" t="s">
        <v>171</v>
      </c>
      <c r="E66" s="50">
        <v>3</v>
      </c>
      <c r="F66" s="38">
        <v>1</v>
      </c>
      <c r="G66" s="38">
        <v>1</v>
      </c>
      <c r="H66" s="38">
        <v>1</v>
      </c>
      <c r="I66" s="38">
        <v>1</v>
      </c>
      <c r="J66" s="38">
        <v>1</v>
      </c>
      <c r="L66" s="30" t="s">
        <v>264</v>
      </c>
      <c r="M66" s="30" t="s">
        <v>530</v>
      </c>
      <c r="N66" s="30" t="s">
        <v>531</v>
      </c>
      <c r="O66" s="50">
        <v>1</v>
      </c>
      <c r="P66" s="38">
        <v>1</v>
      </c>
      <c r="Q66" s="38">
        <v>1</v>
      </c>
      <c r="R66" s="38">
        <v>1</v>
      </c>
      <c r="S66" s="38">
        <v>1</v>
      </c>
    </row>
    <row r="67" spans="2:19" x14ac:dyDescent="0.2">
      <c r="B67" s="30" t="s">
        <v>264</v>
      </c>
      <c r="C67" s="30" t="s">
        <v>63</v>
      </c>
      <c r="D67" s="30" t="s">
        <v>172</v>
      </c>
      <c r="E67" s="50">
        <v>3</v>
      </c>
      <c r="F67" s="38">
        <v>1</v>
      </c>
      <c r="G67" s="38">
        <v>1</v>
      </c>
      <c r="H67" s="38">
        <v>1</v>
      </c>
      <c r="I67" s="38">
        <v>1</v>
      </c>
      <c r="J67" s="38">
        <v>1</v>
      </c>
      <c r="L67" s="30" t="s">
        <v>264</v>
      </c>
      <c r="M67" s="30" t="s">
        <v>468</v>
      </c>
      <c r="N67" s="30" t="s">
        <v>469</v>
      </c>
      <c r="O67" s="50">
        <v>1</v>
      </c>
      <c r="P67" s="38">
        <v>1</v>
      </c>
      <c r="Q67" s="38">
        <v>1</v>
      </c>
      <c r="R67" s="38">
        <v>1</v>
      </c>
      <c r="S67" s="38">
        <v>1</v>
      </c>
    </row>
    <row r="68" spans="2:19" x14ac:dyDescent="0.2">
      <c r="B68" s="30" t="s">
        <v>264</v>
      </c>
      <c r="C68" s="30" t="s">
        <v>64</v>
      </c>
      <c r="D68" s="30" t="s">
        <v>315</v>
      </c>
      <c r="E68" s="50">
        <v>1</v>
      </c>
      <c r="F68" s="38">
        <v>1</v>
      </c>
      <c r="G68" s="38">
        <v>1</v>
      </c>
      <c r="H68" s="38">
        <v>0</v>
      </c>
      <c r="I68" s="38">
        <v>0</v>
      </c>
      <c r="J68" s="38">
        <v>1</v>
      </c>
      <c r="L68" s="30" t="s">
        <v>264</v>
      </c>
      <c r="M68" s="30" t="s">
        <v>466</v>
      </c>
      <c r="N68" s="30" t="s">
        <v>467</v>
      </c>
      <c r="O68" s="50">
        <v>1</v>
      </c>
      <c r="P68" s="38">
        <v>0</v>
      </c>
      <c r="Q68" s="38">
        <v>0</v>
      </c>
      <c r="R68" s="38">
        <v>0</v>
      </c>
      <c r="S68" s="38">
        <v>0</v>
      </c>
    </row>
    <row r="69" spans="2:19" x14ac:dyDescent="0.2">
      <c r="B69" s="30" t="s">
        <v>264</v>
      </c>
      <c r="C69" s="30" t="s">
        <v>65</v>
      </c>
      <c r="D69" s="30" t="s">
        <v>316</v>
      </c>
      <c r="E69" s="50">
        <v>2</v>
      </c>
      <c r="F69" s="38">
        <v>1</v>
      </c>
      <c r="G69" s="38">
        <v>1</v>
      </c>
      <c r="H69" s="38">
        <v>0</v>
      </c>
      <c r="I69" s="38">
        <v>1</v>
      </c>
      <c r="J69" s="38">
        <v>1</v>
      </c>
      <c r="L69" s="30" t="s">
        <v>264</v>
      </c>
      <c r="M69" s="30" t="s">
        <v>54</v>
      </c>
      <c r="N69" s="30" t="s">
        <v>313</v>
      </c>
      <c r="O69" s="50">
        <v>2</v>
      </c>
      <c r="P69" s="38">
        <v>1</v>
      </c>
      <c r="Q69" s="38">
        <v>1</v>
      </c>
      <c r="R69" s="38">
        <v>0</v>
      </c>
      <c r="S69" s="38">
        <v>0</v>
      </c>
    </row>
    <row r="70" spans="2:19" x14ac:dyDescent="0.2">
      <c r="B70" s="30" t="s">
        <v>264</v>
      </c>
      <c r="C70" s="30" t="s">
        <v>66</v>
      </c>
      <c r="D70" s="30" t="s">
        <v>317</v>
      </c>
      <c r="E70" s="50">
        <v>1</v>
      </c>
      <c r="F70" s="38">
        <v>1</v>
      </c>
      <c r="G70" s="38">
        <v>1</v>
      </c>
      <c r="H70" s="38">
        <v>1</v>
      </c>
      <c r="I70" s="38">
        <v>1</v>
      </c>
      <c r="J70" s="38">
        <v>1</v>
      </c>
      <c r="L70" s="30" t="s">
        <v>264</v>
      </c>
      <c r="M70" s="30" t="s">
        <v>532</v>
      </c>
      <c r="N70" s="30" t="s">
        <v>533</v>
      </c>
      <c r="O70" s="50">
        <v>1</v>
      </c>
      <c r="P70" s="38">
        <v>1</v>
      </c>
      <c r="Q70" s="38">
        <v>1</v>
      </c>
      <c r="R70" s="38">
        <v>0</v>
      </c>
      <c r="S70" s="38">
        <v>0</v>
      </c>
    </row>
    <row r="71" spans="2:19" x14ac:dyDescent="0.2">
      <c r="B71" s="30" t="s">
        <v>264</v>
      </c>
      <c r="C71" s="30" t="s">
        <v>67</v>
      </c>
      <c r="D71" s="30" t="s">
        <v>318</v>
      </c>
      <c r="E71" s="50">
        <v>2</v>
      </c>
      <c r="F71" s="38">
        <v>1</v>
      </c>
      <c r="G71" s="38">
        <v>1</v>
      </c>
      <c r="H71" s="38">
        <v>0</v>
      </c>
      <c r="I71" s="38">
        <v>1</v>
      </c>
      <c r="J71" s="38">
        <v>1</v>
      </c>
      <c r="L71" s="30" t="s">
        <v>264</v>
      </c>
      <c r="M71" s="30" t="s">
        <v>55</v>
      </c>
      <c r="N71" s="30" t="s">
        <v>165</v>
      </c>
      <c r="O71" s="50">
        <v>1</v>
      </c>
      <c r="P71" s="38">
        <v>1</v>
      </c>
      <c r="Q71" s="38">
        <v>1</v>
      </c>
      <c r="R71" s="38">
        <v>1</v>
      </c>
      <c r="S71" s="38">
        <v>1</v>
      </c>
    </row>
    <row r="72" spans="2:19" x14ac:dyDescent="0.2">
      <c r="B72" s="30" t="s">
        <v>264</v>
      </c>
      <c r="C72" s="30" t="s">
        <v>68</v>
      </c>
      <c r="D72" s="30" t="s">
        <v>173</v>
      </c>
      <c r="E72" s="50">
        <v>1</v>
      </c>
      <c r="F72" s="38">
        <v>1</v>
      </c>
      <c r="G72" s="38">
        <v>1</v>
      </c>
      <c r="H72" s="38">
        <v>1</v>
      </c>
      <c r="I72" s="38">
        <v>1</v>
      </c>
      <c r="J72" s="38">
        <v>1</v>
      </c>
      <c r="L72" s="30" t="s">
        <v>264</v>
      </c>
      <c r="M72" s="30" t="s">
        <v>61</v>
      </c>
      <c r="N72" s="30" t="s">
        <v>170</v>
      </c>
      <c r="O72" s="50">
        <v>2</v>
      </c>
      <c r="P72" s="38">
        <v>1</v>
      </c>
      <c r="Q72" s="38">
        <v>1</v>
      </c>
      <c r="R72" s="38">
        <v>0</v>
      </c>
      <c r="S72" s="38">
        <v>0</v>
      </c>
    </row>
    <row r="73" spans="2:19" x14ac:dyDescent="0.2">
      <c r="B73" s="30" t="s">
        <v>264</v>
      </c>
      <c r="C73" s="30" t="s">
        <v>71</v>
      </c>
      <c r="D73" s="30" t="s">
        <v>175</v>
      </c>
      <c r="E73" s="50">
        <v>2</v>
      </c>
      <c r="F73" s="38">
        <v>1</v>
      </c>
      <c r="G73" s="38">
        <v>1</v>
      </c>
      <c r="H73" s="38">
        <v>1</v>
      </c>
      <c r="I73" s="38">
        <v>1</v>
      </c>
      <c r="J73" s="38">
        <v>1</v>
      </c>
      <c r="L73" s="30" t="s">
        <v>264</v>
      </c>
      <c r="M73" s="30" t="s">
        <v>56</v>
      </c>
      <c r="N73" s="30" t="s">
        <v>314</v>
      </c>
      <c r="O73" s="50">
        <v>2</v>
      </c>
      <c r="P73" s="38">
        <v>0</v>
      </c>
      <c r="Q73" s="38">
        <v>0</v>
      </c>
      <c r="R73" s="38">
        <v>0</v>
      </c>
      <c r="S73" s="38">
        <v>0</v>
      </c>
    </row>
    <row r="74" spans="2:19" x14ac:dyDescent="0.2">
      <c r="B74" s="30" t="s">
        <v>264</v>
      </c>
      <c r="C74" s="30" t="s">
        <v>72</v>
      </c>
      <c r="D74" s="30" t="s">
        <v>176</v>
      </c>
      <c r="E74" s="50">
        <v>1</v>
      </c>
      <c r="F74" s="38">
        <v>1</v>
      </c>
      <c r="G74" s="38">
        <v>1</v>
      </c>
      <c r="H74" s="38">
        <v>0</v>
      </c>
      <c r="I74" s="38">
        <v>1</v>
      </c>
      <c r="J74" s="38">
        <v>1</v>
      </c>
      <c r="L74" s="30" t="s">
        <v>264</v>
      </c>
      <c r="M74" s="30" t="s">
        <v>63</v>
      </c>
      <c r="N74" s="30" t="s">
        <v>172</v>
      </c>
      <c r="O74" s="50">
        <v>1</v>
      </c>
      <c r="P74" s="38">
        <v>1</v>
      </c>
      <c r="Q74" s="38">
        <v>1</v>
      </c>
      <c r="R74" s="38">
        <v>1</v>
      </c>
      <c r="S74" s="38">
        <v>1</v>
      </c>
    </row>
    <row r="75" spans="2:19" x14ac:dyDescent="0.2">
      <c r="B75" s="30" t="s">
        <v>276</v>
      </c>
      <c r="C75" s="30" t="s">
        <v>74</v>
      </c>
      <c r="D75" s="30" t="s">
        <v>178</v>
      </c>
      <c r="E75" s="50">
        <v>1</v>
      </c>
      <c r="F75" s="38">
        <v>1</v>
      </c>
      <c r="G75" s="38">
        <v>1</v>
      </c>
      <c r="H75" s="38">
        <v>1</v>
      </c>
      <c r="I75" s="38">
        <v>1</v>
      </c>
      <c r="J75" s="38">
        <v>1</v>
      </c>
      <c r="L75" s="30" t="s">
        <v>264</v>
      </c>
      <c r="M75" s="30" t="s">
        <v>64</v>
      </c>
      <c r="N75" s="30" t="s">
        <v>315</v>
      </c>
      <c r="O75" s="50">
        <v>2</v>
      </c>
      <c r="P75" s="38">
        <v>1</v>
      </c>
      <c r="Q75" s="38">
        <v>1</v>
      </c>
      <c r="R75" s="38">
        <v>0</v>
      </c>
      <c r="S75" s="38">
        <v>0</v>
      </c>
    </row>
    <row r="76" spans="2:19" x14ac:dyDescent="0.2">
      <c r="B76" s="30" t="s">
        <v>276</v>
      </c>
      <c r="C76" s="30" t="s">
        <v>76</v>
      </c>
      <c r="D76" s="30" t="s">
        <v>180</v>
      </c>
      <c r="E76" s="50">
        <v>1</v>
      </c>
      <c r="F76" s="38">
        <v>1</v>
      </c>
      <c r="G76" s="38">
        <v>1</v>
      </c>
      <c r="H76" s="38">
        <v>1</v>
      </c>
      <c r="I76" s="38">
        <v>1</v>
      </c>
      <c r="J76" s="38">
        <v>1</v>
      </c>
      <c r="L76" s="30" t="s">
        <v>276</v>
      </c>
      <c r="M76" s="30" t="s">
        <v>484</v>
      </c>
      <c r="N76" s="30" t="s">
        <v>485</v>
      </c>
      <c r="O76" s="50">
        <v>1</v>
      </c>
      <c r="P76" s="38">
        <v>1</v>
      </c>
      <c r="Q76" s="38">
        <v>1</v>
      </c>
      <c r="R76" s="38">
        <v>1</v>
      </c>
      <c r="S76" s="38">
        <v>1</v>
      </c>
    </row>
    <row r="77" spans="2:19" x14ac:dyDescent="0.2">
      <c r="B77" s="30" t="s">
        <v>276</v>
      </c>
      <c r="C77" s="30" t="s">
        <v>79</v>
      </c>
      <c r="D77" s="30" t="s">
        <v>183</v>
      </c>
      <c r="E77" s="50">
        <v>1</v>
      </c>
      <c r="F77" s="38">
        <v>1</v>
      </c>
      <c r="G77" s="38">
        <v>1</v>
      </c>
      <c r="H77" s="38">
        <v>0</v>
      </c>
      <c r="I77" s="38">
        <v>1</v>
      </c>
      <c r="J77" s="38">
        <v>1</v>
      </c>
      <c r="L77" s="30" t="s">
        <v>276</v>
      </c>
      <c r="M77" s="30" t="s">
        <v>486</v>
      </c>
      <c r="N77" s="30" t="s">
        <v>487</v>
      </c>
      <c r="O77" s="50">
        <v>1</v>
      </c>
      <c r="P77" s="38">
        <v>1</v>
      </c>
      <c r="Q77" s="38">
        <v>1</v>
      </c>
      <c r="R77" s="38">
        <v>1</v>
      </c>
      <c r="S77" s="38">
        <v>1</v>
      </c>
    </row>
    <row r="78" spans="2:19" x14ac:dyDescent="0.2">
      <c r="B78" s="30" t="s">
        <v>276</v>
      </c>
      <c r="C78" s="30" t="s">
        <v>80</v>
      </c>
      <c r="D78" s="30" t="s">
        <v>319</v>
      </c>
      <c r="E78" s="50">
        <v>2</v>
      </c>
      <c r="F78" s="38">
        <v>1</v>
      </c>
      <c r="G78" s="38">
        <v>1</v>
      </c>
      <c r="H78" s="38">
        <v>1</v>
      </c>
      <c r="I78" s="38">
        <v>1</v>
      </c>
      <c r="J78" s="38">
        <v>1</v>
      </c>
      <c r="L78" s="30" t="s">
        <v>276</v>
      </c>
      <c r="M78" s="30" t="s">
        <v>82</v>
      </c>
      <c r="N78" s="30" t="s">
        <v>320</v>
      </c>
      <c r="O78" s="50">
        <v>5</v>
      </c>
      <c r="P78" s="38">
        <v>0</v>
      </c>
      <c r="Q78" s="38">
        <v>0</v>
      </c>
      <c r="R78" s="38">
        <v>0</v>
      </c>
      <c r="S78" s="38">
        <v>0</v>
      </c>
    </row>
    <row r="79" spans="2:19" x14ac:dyDescent="0.2">
      <c r="B79" s="30" t="s">
        <v>276</v>
      </c>
      <c r="C79" s="30" t="s">
        <v>82</v>
      </c>
      <c r="D79" s="30" t="s">
        <v>320</v>
      </c>
      <c r="E79" s="50">
        <v>2</v>
      </c>
      <c r="F79" s="38">
        <v>1</v>
      </c>
      <c r="G79" s="38">
        <v>1</v>
      </c>
      <c r="H79" s="38">
        <v>1</v>
      </c>
      <c r="I79" s="38">
        <v>1</v>
      </c>
      <c r="J79" s="38">
        <v>1</v>
      </c>
      <c r="L79" s="30" t="s">
        <v>276</v>
      </c>
      <c r="M79" s="30" t="s">
        <v>83</v>
      </c>
      <c r="N79" s="30" t="s">
        <v>321</v>
      </c>
      <c r="O79" s="50">
        <v>1</v>
      </c>
      <c r="P79" s="38">
        <v>0</v>
      </c>
      <c r="Q79" s="38">
        <v>0</v>
      </c>
      <c r="R79" s="38">
        <v>0</v>
      </c>
      <c r="S79" s="38">
        <v>0</v>
      </c>
    </row>
    <row r="80" spans="2:19" x14ac:dyDescent="0.2">
      <c r="B80" s="30" t="s">
        <v>276</v>
      </c>
      <c r="C80" s="30" t="s">
        <v>83</v>
      </c>
      <c r="D80" s="30" t="s">
        <v>321</v>
      </c>
      <c r="E80" s="50">
        <v>2</v>
      </c>
      <c r="F80" s="38">
        <v>1</v>
      </c>
      <c r="G80" s="38">
        <v>1</v>
      </c>
      <c r="H80" s="38">
        <v>1</v>
      </c>
      <c r="I80" s="38">
        <v>1</v>
      </c>
      <c r="J80" s="38">
        <v>1</v>
      </c>
      <c r="L80" s="30" t="s">
        <v>276</v>
      </c>
      <c r="M80" s="30" t="s">
        <v>488</v>
      </c>
      <c r="N80" s="30" t="s">
        <v>489</v>
      </c>
      <c r="O80" s="50">
        <v>1</v>
      </c>
      <c r="P80" s="38">
        <v>1</v>
      </c>
      <c r="Q80" s="38">
        <v>1</v>
      </c>
      <c r="R80" s="38">
        <v>1</v>
      </c>
      <c r="S80" s="38">
        <v>0</v>
      </c>
    </row>
    <row r="81" spans="2:19" x14ac:dyDescent="0.2">
      <c r="B81" s="30" t="s">
        <v>276</v>
      </c>
      <c r="C81" s="30" t="s">
        <v>86</v>
      </c>
      <c r="D81" s="30" t="s">
        <v>186</v>
      </c>
      <c r="E81" s="50">
        <v>1</v>
      </c>
      <c r="F81" s="38">
        <v>1</v>
      </c>
      <c r="G81" s="38">
        <v>1</v>
      </c>
      <c r="H81" s="38">
        <v>1</v>
      </c>
      <c r="I81" s="38">
        <v>0</v>
      </c>
      <c r="J81" s="38">
        <v>1</v>
      </c>
      <c r="L81" s="30" t="s">
        <v>276</v>
      </c>
      <c r="M81" s="30" t="s">
        <v>86</v>
      </c>
      <c r="N81" s="30" t="s">
        <v>186</v>
      </c>
      <c r="O81" s="50">
        <v>2</v>
      </c>
      <c r="P81" s="38">
        <v>1</v>
      </c>
      <c r="Q81" s="38">
        <v>1</v>
      </c>
      <c r="R81" s="38">
        <v>1</v>
      </c>
      <c r="S81" s="38">
        <v>0</v>
      </c>
    </row>
    <row r="82" spans="2:19" x14ac:dyDescent="0.2">
      <c r="B82" s="30" t="s">
        <v>276</v>
      </c>
      <c r="C82" s="30" t="s">
        <v>87</v>
      </c>
      <c r="D82" s="30" t="s">
        <v>322</v>
      </c>
      <c r="E82" s="50">
        <v>1</v>
      </c>
      <c r="F82" s="38">
        <v>1</v>
      </c>
      <c r="G82" s="38">
        <v>1</v>
      </c>
      <c r="H82" s="38">
        <v>1</v>
      </c>
      <c r="I82" s="38">
        <v>1</v>
      </c>
      <c r="J82" s="38">
        <v>1</v>
      </c>
      <c r="L82" s="30" t="s">
        <v>276</v>
      </c>
      <c r="M82" s="30" t="s">
        <v>490</v>
      </c>
      <c r="N82" s="30" t="s">
        <v>491</v>
      </c>
      <c r="O82" s="50">
        <v>1</v>
      </c>
      <c r="P82" s="38">
        <v>1</v>
      </c>
      <c r="Q82" s="38">
        <v>1</v>
      </c>
      <c r="R82" s="38">
        <v>1</v>
      </c>
      <c r="S82" s="38">
        <v>1</v>
      </c>
    </row>
    <row r="83" spans="2:19" x14ac:dyDescent="0.2">
      <c r="B83" s="30" t="s">
        <v>276</v>
      </c>
      <c r="C83" s="30" t="s">
        <v>88</v>
      </c>
      <c r="D83" s="30" t="s">
        <v>323</v>
      </c>
      <c r="E83" s="50">
        <v>1</v>
      </c>
      <c r="F83" s="38">
        <v>1</v>
      </c>
      <c r="G83" s="38">
        <v>1</v>
      </c>
      <c r="H83" s="38">
        <v>1</v>
      </c>
      <c r="I83" s="38">
        <v>1</v>
      </c>
      <c r="J83" s="38">
        <v>1</v>
      </c>
      <c r="L83" s="30" t="s">
        <v>276</v>
      </c>
      <c r="M83" s="30" t="s">
        <v>492</v>
      </c>
      <c r="N83" s="30" t="s">
        <v>493</v>
      </c>
      <c r="O83" s="50">
        <v>1</v>
      </c>
      <c r="P83" s="38">
        <v>1</v>
      </c>
      <c r="Q83" s="38">
        <v>1</v>
      </c>
      <c r="R83" s="38">
        <v>1</v>
      </c>
      <c r="S83" s="38">
        <v>0</v>
      </c>
    </row>
    <row r="84" spans="2:19" x14ac:dyDescent="0.2">
      <c r="B84" s="30" t="s">
        <v>276</v>
      </c>
      <c r="C84" s="30" t="s">
        <v>90</v>
      </c>
      <c r="D84" s="30" t="s">
        <v>188</v>
      </c>
      <c r="E84" s="50">
        <v>2</v>
      </c>
      <c r="F84" s="38">
        <v>1</v>
      </c>
      <c r="G84" s="38">
        <v>1</v>
      </c>
      <c r="H84" s="38">
        <v>1</v>
      </c>
      <c r="I84" s="38">
        <v>1</v>
      </c>
      <c r="J84" s="38">
        <v>1</v>
      </c>
      <c r="L84" s="30" t="s">
        <v>276</v>
      </c>
      <c r="M84" s="30" t="s">
        <v>90</v>
      </c>
      <c r="N84" s="30" t="s">
        <v>188</v>
      </c>
      <c r="O84" s="50">
        <v>1</v>
      </c>
      <c r="P84" s="38">
        <v>0</v>
      </c>
      <c r="Q84" s="38">
        <v>0</v>
      </c>
      <c r="R84" s="38">
        <v>0</v>
      </c>
      <c r="S84" s="38">
        <v>0</v>
      </c>
    </row>
    <row r="85" spans="2:19" x14ac:dyDescent="0.2">
      <c r="B85" s="30" t="s">
        <v>276</v>
      </c>
      <c r="C85" s="30" t="s">
        <v>93</v>
      </c>
      <c r="D85" s="30" t="s">
        <v>191</v>
      </c>
      <c r="E85" s="50">
        <v>2</v>
      </c>
      <c r="F85" s="38">
        <v>1</v>
      </c>
      <c r="G85" s="38">
        <v>1</v>
      </c>
      <c r="H85" s="38">
        <v>1</v>
      </c>
      <c r="I85" s="38">
        <v>1</v>
      </c>
      <c r="J85" s="38">
        <v>1</v>
      </c>
      <c r="L85" s="30" t="s">
        <v>276</v>
      </c>
      <c r="M85" s="30" t="s">
        <v>478</v>
      </c>
      <c r="N85" s="30" t="s">
        <v>479</v>
      </c>
      <c r="O85" s="50">
        <v>1</v>
      </c>
      <c r="P85" s="38">
        <v>0</v>
      </c>
      <c r="Q85" s="38">
        <v>0</v>
      </c>
      <c r="R85" s="38">
        <v>0</v>
      </c>
      <c r="S85" s="38">
        <v>0</v>
      </c>
    </row>
    <row r="86" spans="2:19" x14ac:dyDescent="0.2">
      <c r="B86" s="30" t="s">
        <v>276</v>
      </c>
      <c r="C86" s="30" t="s">
        <v>94</v>
      </c>
      <c r="D86" s="30" t="s">
        <v>192</v>
      </c>
      <c r="E86" s="50">
        <v>2</v>
      </c>
      <c r="F86" s="38">
        <v>1</v>
      </c>
      <c r="G86" s="38">
        <v>1</v>
      </c>
      <c r="H86" s="38">
        <v>1</v>
      </c>
      <c r="I86" s="38">
        <v>1</v>
      </c>
      <c r="J86" s="38">
        <v>1</v>
      </c>
      <c r="L86" s="30" t="s">
        <v>276</v>
      </c>
      <c r="M86" s="30" t="s">
        <v>93</v>
      </c>
      <c r="N86" s="30" t="s">
        <v>191</v>
      </c>
      <c r="O86" s="50">
        <v>1</v>
      </c>
      <c r="P86" s="38">
        <v>1</v>
      </c>
      <c r="Q86" s="38">
        <v>1</v>
      </c>
      <c r="R86" s="38">
        <v>1</v>
      </c>
      <c r="S86" s="38">
        <v>1</v>
      </c>
    </row>
    <row r="87" spans="2:19" x14ac:dyDescent="0.2">
      <c r="B87" s="30" t="s">
        <v>276</v>
      </c>
      <c r="C87" s="30" t="s">
        <v>95</v>
      </c>
      <c r="D87" s="30" t="s">
        <v>324</v>
      </c>
      <c r="E87" s="50">
        <v>1</v>
      </c>
      <c r="F87" s="38">
        <v>1</v>
      </c>
      <c r="G87" s="38">
        <v>1</v>
      </c>
      <c r="H87" s="38">
        <v>1</v>
      </c>
      <c r="I87" s="38">
        <v>1</v>
      </c>
      <c r="J87" s="38">
        <v>1</v>
      </c>
      <c r="L87" s="30" t="s">
        <v>276</v>
      </c>
      <c r="M87" s="30" t="s">
        <v>94</v>
      </c>
      <c r="N87" s="30" t="s">
        <v>192</v>
      </c>
      <c r="O87" s="50">
        <v>2</v>
      </c>
      <c r="P87" s="38">
        <v>1</v>
      </c>
      <c r="Q87" s="38">
        <v>1</v>
      </c>
      <c r="R87" s="38">
        <v>0</v>
      </c>
      <c r="S87" s="38">
        <v>1</v>
      </c>
    </row>
    <row r="88" spans="2:19" x14ac:dyDescent="0.2">
      <c r="B88" s="30" t="s">
        <v>276</v>
      </c>
      <c r="C88" s="30" t="s">
        <v>96</v>
      </c>
      <c r="D88" s="30" t="s">
        <v>325</v>
      </c>
      <c r="E88" s="50">
        <v>2</v>
      </c>
      <c r="F88" s="38">
        <v>1</v>
      </c>
      <c r="G88" s="38">
        <v>1</v>
      </c>
      <c r="H88" s="38">
        <v>0</v>
      </c>
      <c r="I88" s="38">
        <v>1</v>
      </c>
      <c r="J88" s="38">
        <v>1</v>
      </c>
      <c r="L88" s="30" t="s">
        <v>276</v>
      </c>
      <c r="M88" s="30" t="s">
        <v>95</v>
      </c>
      <c r="N88" s="30" t="s">
        <v>324</v>
      </c>
      <c r="O88" s="50">
        <v>2</v>
      </c>
      <c r="P88" s="38">
        <v>1</v>
      </c>
      <c r="Q88" s="38">
        <v>1</v>
      </c>
      <c r="R88" s="38">
        <v>1</v>
      </c>
      <c r="S88" s="38">
        <v>0</v>
      </c>
    </row>
    <row r="89" spans="2:19" x14ac:dyDescent="0.2">
      <c r="B89" s="30" t="s">
        <v>276</v>
      </c>
      <c r="C89" s="30" t="s">
        <v>97</v>
      </c>
      <c r="D89" s="30" t="s">
        <v>193</v>
      </c>
      <c r="E89" s="50">
        <v>1</v>
      </c>
      <c r="F89" s="38">
        <v>1</v>
      </c>
      <c r="G89" s="38">
        <v>1</v>
      </c>
      <c r="H89" s="38">
        <v>1</v>
      </c>
      <c r="I89" s="38">
        <v>1</v>
      </c>
      <c r="J89" s="38">
        <v>1</v>
      </c>
      <c r="L89" s="30" t="s">
        <v>276</v>
      </c>
      <c r="M89" s="30" t="s">
        <v>96</v>
      </c>
      <c r="N89" s="30" t="s">
        <v>325</v>
      </c>
      <c r="O89" s="50">
        <v>1</v>
      </c>
      <c r="P89" s="38">
        <v>1</v>
      </c>
      <c r="Q89" s="38">
        <v>1</v>
      </c>
      <c r="R89" s="38">
        <v>1</v>
      </c>
      <c r="S89" s="38">
        <v>1</v>
      </c>
    </row>
    <row r="90" spans="2:19" x14ac:dyDescent="0.2">
      <c r="B90" s="30" t="s">
        <v>276</v>
      </c>
      <c r="C90" s="30" t="s">
        <v>99</v>
      </c>
      <c r="D90" s="30" t="s">
        <v>194</v>
      </c>
      <c r="E90" s="50">
        <v>1</v>
      </c>
      <c r="F90" s="38">
        <v>1</v>
      </c>
      <c r="G90" s="38">
        <v>1</v>
      </c>
      <c r="H90" s="38">
        <v>1</v>
      </c>
      <c r="I90" s="38">
        <v>1</v>
      </c>
      <c r="J90" s="38">
        <v>1</v>
      </c>
      <c r="L90" s="30" t="s">
        <v>276</v>
      </c>
      <c r="M90" s="30" t="s">
        <v>97</v>
      </c>
      <c r="N90" s="30" t="s">
        <v>193</v>
      </c>
      <c r="O90" s="50">
        <v>3</v>
      </c>
      <c r="P90" s="38">
        <v>1</v>
      </c>
      <c r="Q90" s="38">
        <v>1</v>
      </c>
      <c r="R90" s="38">
        <v>1</v>
      </c>
      <c r="S90" s="38">
        <v>1</v>
      </c>
    </row>
    <row r="91" spans="2:19" x14ac:dyDescent="0.2">
      <c r="B91" s="30" t="s">
        <v>276</v>
      </c>
      <c r="C91" s="30" t="s">
        <v>100</v>
      </c>
      <c r="D91" s="30" t="s">
        <v>195</v>
      </c>
      <c r="E91" s="50">
        <v>2</v>
      </c>
      <c r="F91" s="38">
        <v>1</v>
      </c>
      <c r="G91" s="38">
        <v>1</v>
      </c>
      <c r="H91" s="38">
        <v>1</v>
      </c>
      <c r="I91" s="38">
        <v>1</v>
      </c>
      <c r="J91" s="38">
        <v>1</v>
      </c>
      <c r="L91" s="30" t="s">
        <v>276</v>
      </c>
      <c r="M91" s="30" t="s">
        <v>480</v>
      </c>
      <c r="N91" s="30" t="s">
        <v>481</v>
      </c>
      <c r="O91" s="50">
        <v>1</v>
      </c>
      <c r="P91" s="38">
        <v>0</v>
      </c>
      <c r="Q91" s="38">
        <v>0</v>
      </c>
      <c r="R91" s="38">
        <v>0</v>
      </c>
      <c r="S91" s="38">
        <v>0</v>
      </c>
    </row>
    <row r="92" spans="2:19" x14ac:dyDescent="0.2">
      <c r="B92" s="30" t="s">
        <v>276</v>
      </c>
      <c r="C92" s="30" t="s">
        <v>101</v>
      </c>
      <c r="D92" s="30" t="s">
        <v>196</v>
      </c>
      <c r="E92" s="50">
        <v>1</v>
      </c>
      <c r="F92" s="38">
        <v>1</v>
      </c>
      <c r="G92" s="38">
        <v>1</v>
      </c>
      <c r="H92" s="38">
        <v>0</v>
      </c>
      <c r="I92" s="38">
        <v>0</v>
      </c>
      <c r="J92" s="38">
        <v>1</v>
      </c>
      <c r="L92" s="30" t="s">
        <v>276</v>
      </c>
      <c r="M92" s="30" t="s">
        <v>101</v>
      </c>
      <c r="N92" s="30" t="s">
        <v>196</v>
      </c>
      <c r="O92" s="50">
        <v>2</v>
      </c>
      <c r="P92" s="38">
        <v>1</v>
      </c>
      <c r="Q92" s="38">
        <v>1</v>
      </c>
      <c r="R92" s="38">
        <v>1</v>
      </c>
      <c r="S92" s="38">
        <v>0</v>
      </c>
    </row>
    <row r="93" spans="2:19" x14ac:dyDescent="0.2">
      <c r="B93" s="30" t="s">
        <v>276</v>
      </c>
      <c r="C93" s="30" t="s">
        <v>102</v>
      </c>
      <c r="D93" s="30" t="s">
        <v>197</v>
      </c>
      <c r="E93" s="50">
        <v>3</v>
      </c>
      <c r="F93" s="38">
        <v>1</v>
      </c>
      <c r="G93" s="38">
        <v>1</v>
      </c>
      <c r="H93" s="38">
        <v>1</v>
      </c>
      <c r="I93" s="38">
        <v>1</v>
      </c>
      <c r="J93" s="38">
        <v>1</v>
      </c>
      <c r="L93" s="30" t="s">
        <v>276</v>
      </c>
      <c r="M93" s="30" t="s">
        <v>102</v>
      </c>
      <c r="N93" s="30" t="s">
        <v>197</v>
      </c>
      <c r="O93" s="50">
        <v>2</v>
      </c>
      <c r="P93" s="38">
        <v>1</v>
      </c>
      <c r="Q93" s="38">
        <v>1</v>
      </c>
      <c r="R93" s="38">
        <v>1</v>
      </c>
      <c r="S93" s="38">
        <v>1</v>
      </c>
    </row>
    <row r="94" spans="2:19" x14ac:dyDescent="0.2">
      <c r="B94" s="30" t="s">
        <v>276</v>
      </c>
      <c r="C94" s="30" t="s">
        <v>106</v>
      </c>
      <c r="D94" s="30" t="s">
        <v>199</v>
      </c>
      <c r="E94" s="50">
        <v>1</v>
      </c>
      <c r="F94" s="38">
        <v>1</v>
      </c>
      <c r="G94" s="38">
        <v>1</v>
      </c>
      <c r="H94" s="38">
        <v>0</v>
      </c>
      <c r="I94" s="38">
        <v>1</v>
      </c>
      <c r="J94" s="38">
        <v>1</v>
      </c>
      <c r="L94" s="30" t="s">
        <v>276</v>
      </c>
      <c r="M94" s="30" t="s">
        <v>476</v>
      </c>
      <c r="N94" s="30" t="s">
        <v>477</v>
      </c>
      <c r="O94" s="50">
        <v>1</v>
      </c>
      <c r="P94" s="38">
        <v>0</v>
      </c>
      <c r="Q94" s="38">
        <v>0</v>
      </c>
      <c r="R94" s="38">
        <v>0</v>
      </c>
      <c r="S94" s="38">
        <v>0</v>
      </c>
    </row>
    <row r="95" spans="2:19" x14ac:dyDescent="0.2">
      <c r="B95" s="30" t="s">
        <v>276</v>
      </c>
      <c r="C95" s="30" t="s">
        <v>107</v>
      </c>
      <c r="D95" s="30" t="s">
        <v>200</v>
      </c>
      <c r="E95" s="50">
        <v>1</v>
      </c>
      <c r="F95" s="38">
        <v>1</v>
      </c>
      <c r="G95" s="38">
        <v>1</v>
      </c>
      <c r="H95" s="38">
        <v>0</v>
      </c>
      <c r="I95" s="38">
        <v>0</v>
      </c>
      <c r="J95" s="38">
        <v>1</v>
      </c>
      <c r="L95" s="30" t="s">
        <v>276</v>
      </c>
      <c r="M95" s="30" t="s">
        <v>106</v>
      </c>
      <c r="N95" s="30" t="s">
        <v>199</v>
      </c>
      <c r="O95" s="50">
        <v>3</v>
      </c>
      <c r="P95" s="38">
        <v>1</v>
      </c>
      <c r="Q95" s="38">
        <v>1</v>
      </c>
      <c r="R95" s="38">
        <v>0</v>
      </c>
      <c r="S95" s="38">
        <v>1</v>
      </c>
    </row>
    <row r="96" spans="2:19" x14ac:dyDescent="0.2">
      <c r="B96" s="30" t="s">
        <v>276</v>
      </c>
      <c r="C96" s="30" t="s">
        <v>112</v>
      </c>
      <c r="D96" s="30" t="s">
        <v>326</v>
      </c>
      <c r="E96" s="50">
        <v>2</v>
      </c>
      <c r="F96" s="38">
        <v>1</v>
      </c>
      <c r="G96" s="38">
        <v>0</v>
      </c>
      <c r="H96" s="38">
        <v>1</v>
      </c>
      <c r="I96" s="38">
        <v>1</v>
      </c>
      <c r="J96" s="38">
        <v>1</v>
      </c>
      <c r="L96" s="30" t="s">
        <v>276</v>
      </c>
      <c r="M96" s="30" t="s">
        <v>112</v>
      </c>
      <c r="N96" s="30" t="s">
        <v>326</v>
      </c>
      <c r="O96" s="50">
        <v>1</v>
      </c>
      <c r="P96" s="38">
        <v>1</v>
      </c>
      <c r="Q96" s="38">
        <v>0</v>
      </c>
      <c r="R96" s="38">
        <v>1</v>
      </c>
      <c r="S96" s="38">
        <v>0</v>
      </c>
    </row>
    <row r="97" spans="2:19" x14ac:dyDescent="0.2">
      <c r="B97" s="30" t="s">
        <v>281</v>
      </c>
      <c r="C97" s="30" t="s">
        <v>75</v>
      </c>
      <c r="D97" s="30" t="s">
        <v>179</v>
      </c>
      <c r="E97" s="50">
        <v>1</v>
      </c>
      <c r="F97" s="38">
        <v>1</v>
      </c>
      <c r="G97" s="38">
        <v>1</v>
      </c>
      <c r="H97" s="38">
        <v>0</v>
      </c>
      <c r="I97" s="38">
        <v>1</v>
      </c>
      <c r="J97" s="38">
        <v>1</v>
      </c>
      <c r="L97" s="30" t="s">
        <v>276</v>
      </c>
      <c r="M97" s="30" t="s">
        <v>482</v>
      </c>
      <c r="N97" s="30" t="s">
        <v>483</v>
      </c>
      <c r="O97" s="50">
        <v>1</v>
      </c>
      <c r="P97" s="38">
        <v>0</v>
      </c>
      <c r="Q97" s="38">
        <v>0</v>
      </c>
      <c r="R97" s="38">
        <v>0</v>
      </c>
      <c r="S97" s="38">
        <v>0</v>
      </c>
    </row>
    <row r="98" spans="2:19" x14ac:dyDescent="0.2">
      <c r="B98" s="30" t="s">
        <v>281</v>
      </c>
      <c r="C98" s="30" t="s">
        <v>77</v>
      </c>
      <c r="D98" s="30" t="s">
        <v>181</v>
      </c>
      <c r="E98" s="50">
        <v>1</v>
      </c>
      <c r="F98" s="38">
        <v>1</v>
      </c>
      <c r="G98" s="38">
        <v>1</v>
      </c>
      <c r="H98" s="38">
        <v>1</v>
      </c>
      <c r="I98" s="38">
        <v>1</v>
      </c>
      <c r="J98" s="38">
        <v>1</v>
      </c>
      <c r="L98" s="30" t="s">
        <v>281</v>
      </c>
      <c r="M98" s="30" t="s">
        <v>77</v>
      </c>
      <c r="N98" s="30" t="s">
        <v>181</v>
      </c>
      <c r="O98" s="50">
        <v>2</v>
      </c>
      <c r="P98" s="38">
        <v>1</v>
      </c>
      <c r="Q98" s="38">
        <v>1</v>
      </c>
      <c r="R98" s="38">
        <v>0</v>
      </c>
      <c r="S98" s="38">
        <v>1</v>
      </c>
    </row>
    <row r="99" spans="2:19" x14ac:dyDescent="0.2">
      <c r="B99" s="30" t="s">
        <v>281</v>
      </c>
      <c r="C99" s="30" t="s">
        <v>78</v>
      </c>
      <c r="D99" s="30" t="s">
        <v>182</v>
      </c>
      <c r="E99" s="50">
        <v>1</v>
      </c>
      <c r="F99" s="38">
        <v>1</v>
      </c>
      <c r="G99" s="38">
        <v>0</v>
      </c>
      <c r="H99" s="38">
        <v>0</v>
      </c>
      <c r="I99" s="38">
        <v>1</v>
      </c>
      <c r="J99" s="38">
        <v>1</v>
      </c>
      <c r="L99" s="30" t="s">
        <v>281</v>
      </c>
      <c r="M99" s="30" t="s">
        <v>501</v>
      </c>
      <c r="N99" s="30" t="s">
        <v>502</v>
      </c>
      <c r="O99" s="50">
        <v>1</v>
      </c>
      <c r="P99" s="38">
        <v>0</v>
      </c>
      <c r="Q99" s="38">
        <v>0</v>
      </c>
      <c r="R99" s="38">
        <v>0</v>
      </c>
      <c r="S99" s="38">
        <v>0</v>
      </c>
    </row>
    <row r="100" spans="2:19" x14ac:dyDescent="0.2">
      <c r="B100" s="30" t="s">
        <v>281</v>
      </c>
      <c r="C100" s="30" t="s">
        <v>81</v>
      </c>
      <c r="D100" s="30" t="s">
        <v>327</v>
      </c>
      <c r="E100" s="50">
        <v>1</v>
      </c>
      <c r="F100" s="38">
        <v>1</v>
      </c>
      <c r="G100" s="38">
        <v>1</v>
      </c>
      <c r="H100" s="38">
        <v>1</v>
      </c>
      <c r="I100" s="38">
        <v>1</v>
      </c>
      <c r="J100" s="38">
        <v>1</v>
      </c>
      <c r="L100" s="30" t="s">
        <v>281</v>
      </c>
      <c r="M100" s="30" t="s">
        <v>497</v>
      </c>
      <c r="N100" s="30" t="s">
        <v>498</v>
      </c>
      <c r="O100" s="50">
        <v>1</v>
      </c>
      <c r="P100" s="38">
        <v>1</v>
      </c>
      <c r="Q100" s="38">
        <v>1</v>
      </c>
      <c r="R100" s="38">
        <v>1</v>
      </c>
      <c r="S100" s="38">
        <v>1</v>
      </c>
    </row>
    <row r="101" spans="2:19" x14ac:dyDescent="0.2">
      <c r="B101" s="30" t="s">
        <v>281</v>
      </c>
      <c r="C101" s="30" t="s">
        <v>84</v>
      </c>
      <c r="D101" s="30" t="s">
        <v>184</v>
      </c>
      <c r="E101" s="50">
        <v>1</v>
      </c>
      <c r="F101" s="38">
        <v>1</v>
      </c>
      <c r="G101" s="38">
        <v>1</v>
      </c>
      <c r="H101" s="38">
        <v>0</v>
      </c>
      <c r="I101" s="38">
        <v>1</v>
      </c>
      <c r="J101" s="38">
        <v>1</v>
      </c>
      <c r="L101" s="30" t="s">
        <v>281</v>
      </c>
      <c r="M101" s="30" t="s">
        <v>81</v>
      </c>
      <c r="N101" s="30" t="s">
        <v>327</v>
      </c>
      <c r="O101" s="50">
        <v>1</v>
      </c>
      <c r="P101" s="38">
        <v>1</v>
      </c>
      <c r="Q101" s="38">
        <v>1</v>
      </c>
      <c r="R101" s="38">
        <v>0</v>
      </c>
      <c r="S101" s="38">
        <v>1</v>
      </c>
    </row>
    <row r="102" spans="2:19" x14ac:dyDescent="0.2">
      <c r="B102" s="30" t="s">
        <v>281</v>
      </c>
      <c r="C102" s="30" t="s">
        <v>85</v>
      </c>
      <c r="D102" s="30" t="s">
        <v>185</v>
      </c>
      <c r="E102" s="50">
        <v>1</v>
      </c>
      <c r="F102" s="38">
        <v>1</v>
      </c>
      <c r="G102" s="38">
        <v>1</v>
      </c>
      <c r="H102" s="38">
        <v>0</v>
      </c>
      <c r="I102" s="38">
        <v>1</v>
      </c>
      <c r="J102" s="38">
        <v>1</v>
      </c>
      <c r="L102" s="30" t="s">
        <v>281</v>
      </c>
      <c r="M102" s="30" t="s">
        <v>85</v>
      </c>
      <c r="N102" s="30" t="s">
        <v>185</v>
      </c>
      <c r="O102" s="50">
        <v>2</v>
      </c>
      <c r="P102" s="38">
        <v>0</v>
      </c>
      <c r="Q102" s="38">
        <v>0</v>
      </c>
      <c r="R102" s="38">
        <v>0</v>
      </c>
      <c r="S102" s="38">
        <v>0</v>
      </c>
    </row>
    <row r="103" spans="2:19" x14ac:dyDescent="0.2">
      <c r="B103" s="30" t="s">
        <v>281</v>
      </c>
      <c r="C103" s="30" t="s">
        <v>89</v>
      </c>
      <c r="D103" s="30" t="s">
        <v>187</v>
      </c>
      <c r="E103" s="50">
        <v>2</v>
      </c>
      <c r="F103" s="38">
        <v>1</v>
      </c>
      <c r="G103" s="38">
        <v>1</v>
      </c>
      <c r="H103" s="38">
        <v>1</v>
      </c>
      <c r="I103" s="38">
        <v>1</v>
      </c>
      <c r="J103" s="38">
        <v>1</v>
      </c>
      <c r="L103" s="30" t="s">
        <v>281</v>
      </c>
      <c r="M103" s="30" t="s">
        <v>89</v>
      </c>
      <c r="N103" s="30" t="s">
        <v>187</v>
      </c>
      <c r="O103" s="50">
        <v>2</v>
      </c>
      <c r="P103" s="38">
        <v>1</v>
      </c>
      <c r="Q103" s="38">
        <v>1</v>
      </c>
      <c r="R103" s="38">
        <v>1</v>
      </c>
      <c r="S103" s="38">
        <v>1</v>
      </c>
    </row>
    <row r="104" spans="2:19" x14ac:dyDescent="0.2">
      <c r="B104" s="30" t="s">
        <v>281</v>
      </c>
      <c r="C104" s="30" t="s">
        <v>73</v>
      </c>
      <c r="D104" s="30" t="s">
        <v>177</v>
      </c>
      <c r="E104" s="50">
        <v>2</v>
      </c>
      <c r="F104" s="38">
        <v>1</v>
      </c>
      <c r="G104" s="38">
        <v>1</v>
      </c>
      <c r="H104" s="38">
        <v>1</v>
      </c>
      <c r="I104" s="38">
        <v>1</v>
      </c>
      <c r="J104" s="38">
        <v>1</v>
      </c>
      <c r="L104" s="30" t="s">
        <v>281</v>
      </c>
      <c r="M104" s="30" t="s">
        <v>73</v>
      </c>
      <c r="N104" s="30" t="s">
        <v>177</v>
      </c>
      <c r="O104" s="50">
        <v>2</v>
      </c>
      <c r="P104" s="38">
        <v>0</v>
      </c>
      <c r="Q104" s="38">
        <v>0</v>
      </c>
      <c r="R104" s="38">
        <v>0</v>
      </c>
      <c r="S104" s="38">
        <v>0</v>
      </c>
    </row>
    <row r="105" spans="2:19" x14ac:dyDescent="0.2">
      <c r="B105" s="30" t="s">
        <v>281</v>
      </c>
      <c r="C105" s="30" t="s">
        <v>425</v>
      </c>
      <c r="D105" s="30" t="s">
        <v>426</v>
      </c>
      <c r="E105" s="50">
        <v>1</v>
      </c>
      <c r="F105" s="38">
        <v>1</v>
      </c>
      <c r="G105" s="38">
        <v>1</v>
      </c>
      <c r="H105" s="38">
        <v>0</v>
      </c>
      <c r="I105" s="38">
        <v>1</v>
      </c>
      <c r="J105" s="38">
        <v>1</v>
      </c>
      <c r="L105" s="30" t="s">
        <v>281</v>
      </c>
      <c r="M105" s="30" t="s">
        <v>91</v>
      </c>
      <c r="N105" s="30" t="s">
        <v>189</v>
      </c>
      <c r="O105" s="50">
        <v>4</v>
      </c>
      <c r="P105" s="38">
        <v>1</v>
      </c>
      <c r="Q105" s="38">
        <v>1</v>
      </c>
      <c r="R105" s="38">
        <v>0</v>
      </c>
      <c r="S105" s="38">
        <v>0</v>
      </c>
    </row>
    <row r="106" spans="2:19" x14ac:dyDescent="0.2">
      <c r="B106" s="30" t="s">
        <v>281</v>
      </c>
      <c r="C106" s="30" t="s">
        <v>91</v>
      </c>
      <c r="D106" s="30" t="s">
        <v>189</v>
      </c>
      <c r="E106" s="50">
        <v>6</v>
      </c>
      <c r="F106" s="38">
        <v>1</v>
      </c>
      <c r="G106" s="38">
        <v>1</v>
      </c>
      <c r="H106" s="38">
        <v>0</v>
      </c>
      <c r="I106" s="38">
        <v>0</v>
      </c>
      <c r="J106" s="38">
        <v>1</v>
      </c>
      <c r="L106" s="30" t="s">
        <v>281</v>
      </c>
      <c r="M106" s="30" t="s">
        <v>103</v>
      </c>
      <c r="N106" s="30" t="s">
        <v>424</v>
      </c>
      <c r="O106" s="50">
        <v>1</v>
      </c>
      <c r="P106" s="38">
        <v>1</v>
      </c>
      <c r="Q106" s="38">
        <v>1</v>
      </c>
      <c r="R106" s="38">
        <v>1</v>
      </c>
      <c r="S106" s="38">
        <v>1</v>
      </c>
    </row>
    <row r="107" spans="2:19" x14ac:dyDescent="0.2">
      <c r="B107" s="30" t="s">
        <v>281</v>
      </c>
      <c r="C107" s="30" t="s">
        <v>103</v>
      </c>
      <c r="D107" s="30" t="s">
        <v>424</v>
      </c>
      <c r="E107" s="50">
        <v>3</v>
      </c>
      <c r="F107" s="38">
        <v>1</v>
      </c>
      <c r="G107" s="38">
        <v>1</v>
      </c>
      <c r="H107" s="38">
        <v>0</v>
      </c>
      <c r="I107" s="38">
        <v>0</v>
      </c>
      <c r="J107" s="38">
        <v>1</v>
      </c>
      <c r="L107" s="30" t="s">
        <v>281</v>
      </c>
      <c r="M107" s="30" t="s">
        <v>495</v>
      </c>
      <c r="N107" s="30" t="s">
        <v>496</v>
      </c>
      <c r="O107" s="50">
        <v>2</v>
      </c>
      <c r="P107" s="38">
        <v>1</v>
      </c>
      <c r="Q107" s="38">
        <v>0</v>
      </c>
      <c r="R107" s="38">
        <v>0</v>
      </c>
      <c r="S107" s="38">
        <v>1</v>
      </c>
    </row>
    <row r="108" spans="2:19" x14ac:dyDescent="0.2">
      <c r="B108" s="30" t="s">
        <v>281</v>
      </c>
      <c r="C108" s="30" t="s">
        <v>92</v>
      </c>
      <c r="D108" s="30" t="s">
        <v>190</v>
      </c>
      <c r="E108" s="50">
        <v>1</v>
      </c>
      <c r="F108" s="38">
        <v>1</v>
      </c>
      <c r="G108" s="38">
        <v>1</v>
      </c>
      <c r="H108" s="38">
        <v>1</v>
      </c>
      <c r="I108" s="38">
        <v>1</v>
      </c>
      <c r="J108" s="38">
        <v>1</v>
      </c>
      <c r="L108" s="30" t="s">
        <v>281</v>
      </c>
      <c r="M108" s="30" t="s">
        <v>92</v>
      </c>
      <c r="N108" s="30" t="s">
        <v>190</v>
      </c>
      <c r="O108" s="50">
        <v>1</v>
      </c>
      <c r="P108" s="38">
        <v>1</v>
      </c>
      <c r="Q108" s="38">
        <v>1</v>
      </c>
      <c r="R108" s="38">
        <v>1</v>
      </c>
      <c r="S108" s="38">
        <v>1</v>
      </c>
    </row>
    <row r="109" spans="2:19" x14ac:dyDescent="0.2">
      <c r="B109" s="30" t="s">
        <v>281</v>
      </c>
      <c r="C109" s="30" t="s">
        <v>98</v>
      </c>
      <c r="D109" s="30" t="s">
        <v>328</v>
      </c>
      <c r="E109" s="50">
        <v>3</v>
      </c>
      <c r="F109" s="38">
        <v>1</v>
      </c>
      <c r="G109" s="38">
        <v>1</v>
      </c>
      <c r="H109" s="38">
        <v>1</v>
      </c>
      <c r="I109" s="38">
        <v>1</v>
      </c>
      <c r="J109" s="38">
        <v>1</v>
      </c>
      <c r="L109" s="30" t="s">
        <v>281</v>
      </c>
      <c r="M109" s="30" t="s">
        <v>499</v>
      </c>
      <c r="N109" s="30" t="s">
        <v>500</v>
      </c>
      <c r="O109" s="50">
        <v>1</v>
      </c>
      <c r="P109" s="38">
        <v>1</v>
      </c>
      <c r="Q109" s="38">
        <v>1</v>
      </c>
      <c r="R109" s="38">
        <v>0</v>
      </c>
      <c r="S109" s="38">
        <v>1</v>
      </c>
    </row>
    <row r="110" spans="2:19" x14ac:dyDescent="0.2">
      <c r="B110" s="30" t="s">
        <v>281</v>
      </c>
      <c r="C110" s="30" t="s">
        <v>104</v>
      </c>
      <c r="D110" s="30" t="s">
        <v>198</v>
      </c>
      <c r="E110" s="50">
        <v>1</v>
      </c>
      <c r="F110" s="38">
        <v>1</v>
      </c>
      <c r="G110" s="38">
        <v>1</v>
      </c>
      <c r="H110" s="38">
        <v>1</v>
      </c>
      <c r="I110" s="38">
        <v>1</v>
      </c>
      <c r="J110" s="38">
        <v>1</v>
      </c>
      <c r="L110" s="30" t="s">
        <v>281</v>
      </c>
      <c r="M110" s="30" t="s">
        <v>98</v>
      </c>
      <c r="N110" s="30" t="s">
        <v>328</v>
      </c>
      <c r="O110" s="50">
        <v>3</v>
      </c>
      <c r="P110" s="38">
        <v>1</v>
      </c>
      <c r="Q110" s="38">
        <v>1</v>
      </c>
      <c r="R110" s="38">
        <v>1</v>
      </c>
      <c r="S110" s="38">
        <v>1</v>
      </c>
    </row>
    <row r="111" spans="2:19" x14ac:dyDescent="0.2">
      <c r="B111" s="30" t="s">
        <v>281</v>
      </c>
      <c r="C111" s="30" t="s">
        <v>105</v>
      </c>
      <c r="D111" s="30" t="s">
        <v>330</v>
      </c>
      <c r="E111" s="50">
        <v>1</v>
      </c>
      <c r="F111" s="38">
        <v>1</v>
      </c>
      <c r="G111" s="38">
        <v>1</v>
      </c>
      <c r="H111" s="38">
        <v>0</v>
      </c>
      <c r="I111" s="38">
        <v>1</v>
      </c>
      <c r="J111" s="38">
        <v>1</v>
      </c>
      <c r="L111" s="30" t="s">
        <v>281</v>
      </c>
      <c r="M111" s="30" t="s">
        <v>494</v>
      </c>
      <c r="N111" s="30" t="s">
        <v>329</v>
      </c>
      <c r="O111" s="50">
        <v>1</v>
      </c>
      <c r="P111" s="38">
        <v>1</v>
      </c>
      <c r="Q111" s="38">
        <v>1</v>
      </c>
      <c r="R111" s="38">
        <v>1</v>
      </c>
      <c r="S111" s="38">
        <v>1</v>
      </c>
    </row>
    <row r="112" spans="2:19" x14ac:dyDescent="0.2">
      <c r="B112" s="30" t="s">
        <v>281</v>
      </c>
      <c r="C112" s="30" t="s">
        <v>108</v>
      </c>
      <c r="D112" s="30" t="s">
        <v>331</v>
      </c>
      <c r="E112" s="50">
        <v>2</v>
      </c>
      <c r="F112" s="38">
        <v>1</v>
      </c>
      <c r="G112" s="38">
        <v>1</v>
      </c>
      <c r="H112" s="38">
        <v>1</v>
      </c>
      <c r="I112" s="38">
        <v>1</v>
      </c>
      <c r="J112" s="38">
        <v>1</v>
      </c>
      <c r="L112" s="30" t="s">
        <v>281</v>
      </c>
      <c r="M112" s="30" t="s">
        <v>105</v>
      </c>
      <c r="N112" s="30" t="s">
        <v>330</v>
      </c>
      <c r="O112" s="50">
        <v>1</v>
      </c>
      <c r="P112" s="38">
        <v>1</v>
      </c>
      <c r="Q112" s="38">
        <v>1</v>
      </c>
      <c r="R112" s="38">
        <v>0</v>
      </c>
      <c r="S112" s="38">
        <v>1</v>
      </c>
    </row>
    <row r="113" spans="2:19" x14ac:dyDescent="0.2">
      <c r="B113" s="30" t="s">
        <v>281</v>
      </c>
      <c r="C113" s="30" t="s">
        <v>109</v>
      </c>
      <c r="D113" s="30" t="s">
        <v>332</v>
      </c>
      <c r="E113" s="50">
        <v>1</v>
      </c>
      <c r="F113" s="38">
        <v>1</v>
      </c>
      <c r="G113" s="38">
        <v>1</v>
      </c>
      <c r="H113" s="38">
        <v>1</v>
      </c>
      <c r="I113" s="38">
        <v>1</v>
      </c>
      <c r="J113" s="38">
        <v>1</v>
      </c>
      <c r="L113" s="30" t="s">
        <v>281</v>
      </c>
      <c r="M113" s="30" t="s">
        <v>108</v>
      </c>
      <c r="N113" s="30" t="s">
        <v>331</v>
      </c>
      <c r="O113" s="50">
        <v>1</v>
      </c>
      <c r="P113" s="38">
        <v>1</v>
      </c>
      <c r="Q113" s="38">
        <v>1</v>
      </c>
      <c r="R113" s="38">
        <v>0</v>
      </c>
      <c r="S113" s="38">
        <v>1</v>
      </c>
    </row>
    <row r="114" spans="2:19" x14ac:dyDescent="0.2">
      <c r="B114" s="30" t="s">
        <v>281</v>
      </c>
      <c r="C114" s="30" t="s">
        <v>110</v>
      </c>
      <c r="D114" s="30" t="s">
        <v>201</v>
      </c>
      <c r="E114" s="50">
        <v>2</v>
      </c>
      <c r="F114" s="38">
        <v>1</v>
      </c>
      <c r="G114" s="38">
        <v>1</v>
      </c>
      <c r="H114" s="38">
        <v>0</v>
      </c>
      <c r="I114" s="38">
        <v>1</v>
      </c>
      <c r="J114" s="38">
        <v>1</v>
      </c>
      <c r="L114" s="30" t="s">
        <v>281</v>
      </c>
      <c r="M114" s="30" t="s">
        <v>109</v>
      </c>
      <c r="N114" s="30" t="s">
        <v>332</v>
      </c>
      <c r="O114" s="50">
        <v>1</v>
      </c>
      <c r="P114" s="38">
        <v>1</v>
      </c>
      <c r="Q114" s="38">
        <v>1</v>
      </c>
      <c r="R114" s="38">
        <v>1</v>
      </c>
      <c r="S114" s="38">
        <v>1</v>
      </c>
    </row>
    <row r="115" spans="2:19" x14ac:dyDescent="0.2">
      <c r="B115" s="30" t="s">
        <v>281</v>
      </c>
      <c r="C115" s="30" t="s">
        <v>111</v>
      </c>
      <c r="D115" s="30" t="s">
        <v>333</v>
      </c>
      <c r="E115" s="50">
        <v>1</v>
      </c>
      <c r="F115" s="38">
        <v>1</v>
      </c>
      <c r="G115" s="38">
        <v>1</v>
      </c>
      <c r="H115" s="38">
        <v>0</v>
      </c>
      <c r="I115" s="38">
        <v>1</v>
      </c>
      <c r="J115" s="38">
        <v>1</v>
      </c>
      <c r="L115" s="30" t="s">
        <v>281</v>
      </c>
      <c r="M115" s="30" t="s">
        <v>110</v>
      </c>
      <c r="N115" s="30" t="s">
        <v>201</v>
      </c>
      <c r="O115" s="50">
        <v>1</v>
      </c>
      <c r="P115" s="38">
        <v>0</v>
      </c>
      <c r="Q115" s="38">
        <v>0</v>
      </c>
      <c r="R115" s="38">
        <v>0</v>
      </c>
      <c r="S115" s="38">
        <v>0</v>
      </c>
    </row>
    <row r="116" spans="2:19" x14ac:dyDescent="0.2">
      <c r="B116" s="30" t="s">
        <v>285</v>
      </c>
      <c r="C116" s="30" t="s">
        <v>113</v>
      </c>
      <c r="D116" s="30" t="s">
        <v>334</v>
      </c>
      <c r="E116" s="50">
        <v>1</v>
      </c>
      <c r="F116" s="38">
        <v>1</v>
      </c>
      <c r="G116" s="38">
        <v>1</v>
      </c>
      <c r="H116" s="38">
        <v>0</v>
      </c>
      <c r="I116" s="38">
        <v>1</v>
      </c>
      <c r="J116" s="38">
        <v>1</v>
      </c>
      <c r="L116" s="30" t="s">
        <v>281</v>
      </c>
      <c r="M116" s="30" t="s">
        <v>111</v>
      </c>
      <c r="N116" s="30" t="s">
        <v>333</v>
      </c>
      <c r="O116" s="50">
        <v>2</v>
      </c>
      <c r="P116" s="38">
        <v>1</v>
      </c>
      <c r="Q116" s="38">
        <v>0</v>
      </c>
      <c r="R116" s="38">
        <v>0</v>
      </c>
      <c r="S116" s="38">
        <v>1</v>
      </c>
    </row>
    <row r="117" spans="2:19" x14ac:dyDescent="0.2">
      <c r="B117" s="30" t="s">
        <v>285</v>
      </c>
      <c r="C117" s="30" t="s">
        <v>114</v>
      </c>
      <c r="D117" s="30" t="s">
        <v>202</v>
      </c>
      <c r="E117" s="50">
        <v>2</v>
      </c>
      <c r="F117" s="38">
        <v>1</v>
      </c>
      <c r="G117" s="38">
        <v>1</v>
      </c>
      <c r="H117" s="38">
        <v>0</v>
      </c>
      <c r="I117" s="38">
        <v>0</v>
      </c>
      <c r="J117" s="38">
        <v>1</v>
      </c>
      <c r="L117" s="30" t="s">
        <v>285</v>
      </c>
      <c r="M117" s="30" t="s">
        <v>113</v>
      </c>
      <c r="N117" s="30" t="s">
        <v>334</v>
      </c>
      <c r="O117" s="50">
        <v>1</v>
      </c>
      <c r="P117" s="38">
        <v>0</v>
      </c>
      <c r="Q117" s="38">
        <v>0</v>
      </c>
      <c r="R117" s="38">
        <v>0</v>
      </c>
      <c r="S117" s="38">
        <v>0</v>
      </c>
    </row>
    <row r="118" spans="2:19" x14ac:dyDescent="0.2">
      <c r="B118" s="30" t="s">
        <v>285</v>
      </c>
      <c r="C118" s="30" t="s">
        <v>115</v>
      </c>
      <c r="D118" s="30" t="s">
        <v>335</v>
      </c>
      <c r="E118" s="50">
        <v>1</v>
      </c>
      <c r="F118" s="38">
        <v>1</v>
      </c>
      <c r="G118" s="38">
        <v>1</v>
      </c>
      <c r="H118" s="38">
        <v>0</v>
      </c>
      <c r="I118" s="38">
        <v>0</v>
      </c>
      <c r="J118" s="38">
        <v>1</v>
      </c>
      <c r="L118" s="30" t="s">
        <v>285</v>
      </c>
      <c r="M118" s="30" t="s">
        <v>517</v>
      </c>
      <c r="N118" s="30" t="s">
        <v>518</v>
      </c>
      <c r="O118" s="50">
        <v>1</v>
      </c>
      <c r="P118" s="38">
        <v>1</v>
      </c>
      <c r="Q118" s="38">
        <v>0</v>
      </c>
      <c r="R118" s="38">
        <v>0</v>
      </c>
      <c r="S118" s="38">
        <v>1</v>
      </c>
    </row>
    <row r="119" spans="2:19" x14ac:dyDescent="0.2">
      <c r="B119" s="30" t="s">
        <v>285</v>
      </c>
      <c r="C119" s="30" t="s">
        <v>116</v>
      </c>
      <c r="D119" s="30" t="s">
        <v>203</v>
      </c>
      <c r="E119" s="50">
        <v>2</v>
      </c>
      <c r="F119" s="38">
        <v>1</v>
      </c>
      <c r="G119" s="38">
        <v>1</v>
      </c>
      <c r="H119" s="38">
        <v>0</v>
      </c>
      <c r="I119" s="38">
        <v>1</v>
      </c>
      <c r="J119" s="38">
        <v>1</v>
      </c>
      <c r="L119" s="30" t="s">
        <v>285</v>
      </c>
      <c r="M119" s="30" t="s">
        <v>554</v>
      </c>
      <c r="N119" s="30" t="s">
        <v>555</v>
      </c>
      <c r="O119" s="50">
        <v>2</v>
      </c>
      <c r="P119" s="38">
        <v>0</v>
      </c>
      <c r="Q119" s="38">
        <v>0</v>
      </c>
      <c r="R119" s="38">
        <v>0</v>
      </c>
      <c r="S119" s="38">
        <v>0</v>
      </c>
    </row>
    <row r="120" spans="2:19" x14ac:dyDescent="0.2">
      <c r="B120" s="30" t="s">
        <v>285</v>
      </c>
      <c r="C120" s="30" t="s">
        <v>117</v>
      </c>
      <c r="D120" s="30" t="s">
        <v>204</v>
      </c>
      <c r="E120" s="50">
        <v>2</v>
      </c>
      <c r="F120" s="38">
        <v>1</v>
      </c>
      <c r="G120" s="38">
        <v>1</v>
      </c>
      <c r="H120" s="38">
        <v>1</v>
      </c>
      <c r="I120" s="38">
        <v>1</v>
      </c>
      <c r="J120" s="38">
        <v>1</v>
      </c>
      <c r="L120" s="30" t="s">
        <v>285</v>
      </c>
      <c r="M120" s="30" t="s">
        <v>114</v>
      </c>
      <c r="N120" s="30" t="s">
        <v>202</v>
      </c>
      <c r="O120" s="50">
        <v>1</v>
      </c>
      <c r="P120" s="38">
        <v>1</v>
      </c>
      <c r="Q120" s="38">
        <v>1</v>
      </c>
      <c r="R120" s="38">
        <v>0</v>
      </c>
      <c r="S120" s="38">
        <v>0</v>
      </c>
    </row>
    <row r="121" spans="2:19" x14ac:dyDescent="0.2">
      <c r="B121" s="30" t="s">
        <v>285</v>
      </c>
      <c r="C121" s="30" t="s">
        <v>118</v>
      </c>
      <c r="D121" s="30" t="s">
        <v>205</v>
      </c>
      <c r="E121" s="50">
        <v>2</v>
      </c>
      <c r="F121" s="38">
        <v>1</v>
      </c>
      <c r="G121" s="38">
        <v>1</v>
      </c>
      <c r="H121" s="38">
        <v>1</v>
      </c>
      <c r="I121" s="38">
        <v>1</v>
      </c>
      <c r="J121" s="38">
        <v>1</v>
      </c>
      <c r="L121" s="30" t="s">
        <v>285</v>
      </c>
      <c r="M121" s="30" t="s">
        <v>115</v>
      </c>
      <c r="N121" s="30" t="s">
        <v>335</v>
      </c>
      <c r="O121" s="50">
        <v>2</v>
      </c>
      <c r="P121" s="38">
        <v>1</v>
      </c>
      <c r="Q121" s="38">
        <v>1</v>
      </c>
      <c r="R121" s="38">
        <v>1</v>
      </c>
      <c r="S121" s="38">
        <v>1</v>
      </c>
    </row>
    <row r="122" spans="2:19" x14ac:dyDescent="0.2">
      <c r="B122" s="30" t="s">
        <v>285</v>
      </c>
      <c r="C122" s="30" t="s">
        <v>119</v>
      </c>
      <c r="D122" s="30" t="s">
        <v>206</v>
      </c>
      <c r="E122" s="50">
        <v>2</v>
      </c>
      <c r="F122" s="38">
        <v>1</v>
      </c>
      <c r="G122" s="38">
        <v>1</v>
      </c>
      <c r="H122" s="38">
        <v>1</v>
      </c>
      <c r="I122" s="38">
        <v>1</v>
      </c>
      <c r="J122" s="38">
        <v>1</v>
      </c>
      <c r="L122" s="30" t="s">
        <v>285</v>
      </c>
      <c r="M122" s="30" t="s">
        <v>116</v>
      </c>
      <c r="N122" s="30" t="s">
        <v>203</v>
      </c>
      <c r="O122" s="50">
        <v>5</v>
      </c>
      <c r="P122" s="38">
        <v>1</v>
      </c>
      <c r="Q122" s="38">
        <v>0</v>
      </c>
      <c r="R122" s="38">
        <v>0</v>
      </c>
      <c r="S122" s="38">
        <v>0</v>
      </c>
    </row>
    <row r="123" spans="2:19" x14ac:dyDescent="0.2">
      <c r="B123" s="30" t="s">
        <v>285</v>
      </c>
      <c r="C123" s="30" t="s">
        <v>120</v>
      </c>
      <c r="D123" s="30" t="s">
        <v>336</v>
      </c>
      <c r="E123" s="50">
        <v>1</v>
      </c>
      <c r="F123" s="38">
        <v>1</v>
      </c>
      <c r="G123" s="38">
        <v>1</v>
      </c>
      <c r="H123" s="38">
        <v>1</v>
      </c>
      <c r="I123" s="38">
        <v>1</v>
      </c>
      <c r="J123" s="38">
        <v>1</v>
      </c>
      <c r="L123" s="30" t="s">
        <v>285</v>
      </c>
      <c r="M123" s="30" t="s">
        <v>117</v>
      </c>
      <c r="N123" s="30" t="s">
        <v>204</v>
      </c>
      <c r="O123" s="50">
        <v>2</v>
      </c>
      <c r="P123" s="38">
        <v>1</v>
      </c>
      <c r="Q123" s="38">
        <v>1</v>
      </c>
      <c r="R123" s="38">
        <v>1</v>
      </c>
      <c r="S123" s="38">
        <v>1</v>
      </c>
    </row>
    <row r="124" spans="2:19" x14ac:dyDescent="0.2">
      <c r="B124" s="30" t="s">
        <v>285</v>
      </c>
      <c r="C124" s="30" t="s">
        <v>121</v>
      </c>
      <c r="D124" s="30" t="s">
        <v>337</v>
      </c>
      <c r="E124" s="50">
        <v>2</v>
      </c>
      <c r="F124" s="38">
        <v>1</v>
      </c>
      <c r="G124" s="38">
        <v>1</v>
      </c>
      <c r="H124" s="38">
        <v>0</v>
      </c>
      <c r="I124" s="38">
        <v>1</v>
      </c>
      <c r="J124" s="38">
        <v>1</v>
      </c>
      <c r="L124" s="30" t="s">
        <v>285</v>
      </c>
      <c r="M124" s="30" t="s">
        <v>507</v>
      </c>
      <c r="N124" s="54" t="s">
        <v>508</v>
      </c>
      <c r="O124" s="50">
        <v>1</v>
      </c>
      <c r="P124" s="38">
        <v>0</v>
      </c>
      <c r="Q124" s="38">
        <v>0</v>
      </c>
      <c r="R124" s="38">
        <v>0</v>
      </c>
      <c r="S124" s="38">
        <v>0</v>
      </c>
    </row>
    <row r="125" spans="2:19" x14ac:dyDescent="0.2">
      <c r="B125" s="30" t="s">
        <v>285</v>
      </c>
      <c r="C125" s="30" t="s">
        <v>122</v>
      </c>
      <c r="D125" s="30" t="s">
        <v>207</v>
      </c>
      <c r="E125" s="50">
        <v>1</v>
      </c>
      <c r="F125" s="38">
        <v>1</v>
      </c>
      <c r="G125" s="38">
        <v>1</v>
      </c>
      <c r="H125" s="38">
        <v>0</v>
      </c>
      <c r="I125" s="38">
        <v>1</v>
      </c>
      <c r="J125" s="38">
        <v>1</v>
      </c>
      <c r="L125" s="30" t="s">
        <v>285</v>
      </c>
      <c r="M125" s="30" t="s">
        <v>120</v>
      </c>
      <c r="N125" s="30" t="s">
        <v>336</v>
      </c>
      <c r="O125" s="50">
        <v>1</v>
      </c>
      <c r="P125" s="38">
        <v>0</v>
      </c>
      <c r="Q125" s="38">
        <v>0</v>
      </c>
      <c r="R125" s="38">
        <v>0</v>
      </c>
      <c r="S125" s="38">
        <v>0</v>
      </c>
    </row>
    <row r="126" spans="2:19" x14ac:dyDescent="0.2">
      <c r="B126" s="30" t="s">
        <v>285</v>
      </c>
      <c r="C126" s="30" t="s">
        <v>123</v>
      </c>
      <c r="D126" s="30" t="s">
        <v>208</v>
      </c>
      <c r="E126" s="50">
        <v>2</v>
      </c>
      <c r="F126" s="38">
        <v>1</v>
      </c>
      <c r="G126" s="38">
        <v>1</v>
      </c>
      <c r="H126" s="38">
        <v>1</v>
      </c>
      <c r="I126" s="38">
        <v>1</v>
      </c>
      <c r="J126" s="38">
        <v>1</v>
      </c>
      <c r="L126" s="30" t="s">
        <v>285</v>
      </c>
      <c r="M126" s="30" t="s">
        <v>519</v>
      </c>
      <c r="N126" s="30" t="s">
        <v>520</v>
      </c>
      <c r="O126" s="50">
        <v>2</v>
      </c>
      <c r="P126" s="38">
        <v>1</v>
      </c>
      <c r="Q126" s="38">
        <v>1</v>
      </c>
      <c r="R126" s="38">
        <v>1</v>
      </c>
      <c r="S126" s="38">
        <v>1</v>
      </c>
    </row>
    <row r="127" spans="2:19" x14ac:dyDescent="0.2">
      <c r="B127" s="30" t="s">
        <v>285</v>
      </c>
      <c r="C127" s="30" t="s">
        <v>124</v>
      </c>
      <c r="D127" s="30" t="s">
        <v>338</v>
      </c>
      <c r="E127" s="50">
        <v>1</v>
      </c>
      <c r="F127" s="38">
        <v>1</v>
      </c>
      <c r="G127" s="38">
        <v>1</v>
      </c>
      <c r="H127" s="38">
        <v>1</v>
      </c>
      <c r="I127" s="38">
        <v>1</v>
      </c>
      <c r="J127" s="38">
        <v>1</v>
      </c>
      <c r="L127" s="30" t="s">
        <v>285</v>
      </c>
      <c r="M127" s="30" t="s">
        <v>121</v>
      </c>
      <c r="N127" s="30" t="s">
        <v>337</v>
      </c>
      <c r="O127" s="50">
        <v>3</v>
      </c>
      <c r="P127" s="38">
        <v>1</v>
      </c>
      <c r="Q127" s="38">
        <v>1</v>
      </c>
      <c r="R127" s="38">
        <v>0</v>
      </c>
      <c r="S127" s="38">
        <v>1</v>
      </c>
    </row>
    <row r="128" spans="2:19" x14ac:dyDescent="0.2">
      <c r="B128" s="30" t="s">
        <v>285</v>
      </c>
      <c r="C128" s="30" t="s">
        <v>125</v>
      </c>
      <c r="D128" s="30" t="s">
        <v>209</v>
      </c>
      <c r="E128" s="50">
        <v>2</v>
      </c>
      <c r="F128" s="38">
        <v>1</v>
      </c>
      <c r="G128" s="38">
        <v>1</v>
      </c>
      <c r="H128" s="38">
        <v>1</v>
      </c>
      <c r="I128" s="38">
        <v>1</v>
      </c>
      <c r="J128" s="38">
        <v>1</v>
      </c>
      <c r="L128" s="30" t="s">
        <v>285</v>
      </c>
      <c r="M128" s="30" t="s">
        <v>122</v>
      </c>
      <c r="N128" s="30" t="s">
        <v>207</v>
      </c>
      <c r="O128" s="50">
        <v>1</v>
      </c>
      <c r="P128" s="38">
        <v>1</v>
      </c>
      <c r="Q128" s="38">
        <v>1</v>
      </c>
      <c r="R128" s="38">
        <v>0</v>
      </c>
      <c r="S128" s="38">
        <v>0</v>
      </c>
    </row>
    <row r="129" spans="2:19" x14ac:dyDescent="0.2">
      <c r="B129" s="30" t="s">
        <v>285</v>
      </c>
      <c r="C129" s="30" t="s">
        <v>126</v>
      </c>
      <c r="D129" s="30" t="s">
        <v>210</v>
      </c>
      <c r="E129" s="50">
        <v>1</v>
      </c>
      <c r="F129" s="38">
        <v>1</v>
      </c>
      <c r="G129" s="38">
        <v>1</v>
      </c>
      <c r="H129" s="38">
        <v>0</v>
      </c>
      <c r="I129" s="38">
        <v>0</v>
      </c>
      <c r="J129" s="38">
        <v>1</v>
      </c>
      <c r="L129" s="30" t="s">
        <v>285</v>
      </c>
      <c r="M129" s="30" t="s">
        <v>505</v>
      </c>
      <c r="N129" s="30" t="s">
        <v>506</v>
      </c>
      <c r="O129" s="50">
        <v>1</v>
      </c>
      <c r="P129" s="38">
        <v>1</v>
      </c>
      <c r="Q129" s="38">
        <v>1</v>
      </c>
      <c r="R129" s="38">
        <v>0</v>
      </c>
      <c r="S129" s="38">
        <v>0</v>
      </c>
    </row>
    <row r="130" spans="2:19" x14ac:dyDescent="0.2">
      <c r="B130" s="30" t="s">
        <v>285</v>
      </c>
      <c r="C130" s="30" t="s">
        <v>127</v>
      </c>
      <c r="D130" s="30" t="s">
        <v>339</v>
      </c>
      <c r="E130" s="50">
        <v>1</v>
      </c>
      <c r="F130" s="38">
        <v>1</v>
      </c>
      <c r="G130" s="38">
        <v>1</v>
      </c>
      <c r="H130" s="38">
        <v>0</v>
      </c>
      <c r="I130" s="38">
        <v>1</v>
      </c>
      <c r="J130" s="38">
        <v>1</v>
      </c>
      <c r="L130" s="30" t="s">
        <v>285</v>
      </c>
      <c r="M130" s="30" t="s">
        <v>124</v>
      </c>
      <c r="N130" s="30" t="s">
        <v>338</v>
      </c>
      <c r="O130" s="50">
        <v>1</v>
      </c>
      <c r="P130" s="38">
        <v>1</v>
      </c>
      <c r="Q130" s="38">
        <v>1</v>
      </c>
      <c r="R130" s="38">
        <v>1</v>
      </c>
      <c r="S130" s="38">
        <v>1</v>
      </c>
    </row>
    <row r="131" spans="2:19" x14ac:dyDescent="0.2">
      <c r="B131" s="30" t="s">
        <v>285</v>
      </c>
      <c r="C131" s="30" t="s">
        <v>128</v>
      </c>
      <c r="D131" s="30" t="s">
        <v>211</v>
      </c>
      <c r="E131" s="50">
        <v>2</v>
      </c>
      <c r="F131" s="38">
        <v>1</v>
      </c>
      <c r="G131" s="38">
        <v>1</v>
      </c>
      <c r="H131" s="38">
        <v>1</v>
      </c>
      <c r="I131" s="38">
        <v>1</v>
      </c>
      <c r="J131" s="38">
        <v>1</v>
      </c>
      <c r="L131" s="30" t="s">
        <v>285</v>
      </c>
      <c r="M131" s="30" t="s">
        <v>511</v>
      </c>
      <c r="N131" s="30" t="s">
        <v>512</v>
      </c>
      <c r="O131" s="50">
        <v>1</v>
      </c>
      <c r="P131" s="38">
        <v>1</v>
      </c>
      <c r="Q131" s="38">
        <v>1</v>
      </c>
      <c r="R131" s="38">
        <v>0</v>
      </c>
      <c r="S131" s="38">
        <v>0</v>
      </c>
    </row>
    <row r="132" spans="2:19" x14ac:dyDescent="0.2">
      <c r="B132" s="30" t="s">
        <v>285</v>
      </c>
      <c r="C132" s="30" t="s">
        <v>129</v>
      </c>
      <c r="D132" s="30" t="s">
        <v>340</v>
      </c>
      <c r="E132" s="50">
        <v>6</v>
      </c>
      <c r="F132" s="38">
        <v>1</v>
      </c>
      <c r="G132" s="38">
        <v>1</v>
      </c>
      <c r="H132" s="38">
        <v>1</v>
      </c>
      <c r="I132" s="38">
        <v>1</v>
      </c>
      <c r="J132" s="38">
        <v>1</v>
      </c>
      <c r="L132" s="30" t="s">
        <v>285</v>
      </c>
      <c r="M132" s="30" t="s">
        <v>559</v>
      </c>
      <c r="N132" s="30" t="s">
        <v>560</v>
      </c>
      <c r="O132" s="50">
        <v>2</v>
      </c>
      <c r="P132" s="38">
        <v>0</v>
      </c>
      <c r="Q132" s="38">
        <v>0</v>
      </c>
      <c r="R132" s="38">
        <v>0</v>
      </c>
      <c r="S132" s="38">
        <v>0</v>
      </c>
    </row>
    <row r="133" spans="2:19" x14ac:dyDescent="0.2">
      <c r="B133" s="30" t="s">
        <v>292</v>
      </c>
      <c r="C133" s="30" t="s">
        <v>130</v>
      </c>
      <c r="D133" s="30" t="s">
        <v>212</v>
      </c>
      <c r="E133" s="50">
        <v>1</v>
      </c>
      <c r="F133" s="38">
        <v>1</v>
      </c>
      <c r="G133" s="38">
        <v>1</v>
      </c>
      <c r="H133" s="38">
        <v>1</v>
      </c>
      <c r="I133" s="38">
        <v>1</v>
      </c>
      <c r="J133" s="38">
        <v>1</v>
      </c>
      <c r="L133" s="30" t="s">
        <v>285</v>
      </c>
      <c r="M133" s="30" t="s">
        <v>515</v>
      </c>
      <c r="N133" s="30" t="s">
        <v>516</v>
      </c>
      <c r="O133" s="50">
        <v>1</v>
      </c>
      <c r="P133" s="38">
        <v>1</v>
      </c>
      <c r="Q133" s="38">
        <v>1</v>
      </c>
      <c r="R133" s="38">
        <v>0</v>
      </c>
      <c r="S133" s="38">
        <v>1</v>
      </c>
    </row>
    <row r="134" spans="2:19" x14ac:dyDescent="0.2">
      <c r="B134" s="30" t="s">
        <v>292</v>
      </c>
      <c r="C134" s="30" t="s">
        <v>131</v>
      </c>
      <c r="D134" s="30" t="s">
        <v>213</v>
      </c>
      <c r="E134" s="50">
        <v>2</v>
      </c>
      <c r="F134" s="38">
        <v>1</v>
      </c>
      <c r="G134" s="38">
        <v>1</v>
      </c>
      <c r="H134" s="38">
        <v>1</v>
      </c>
      <c r="I134" s="38">
        <v>1</v>
      </c>
      <c r="J134" s="38">
        <v>1</v>
      </c>
      <c r="L134" s="30" t="s">
        <v>285</v>
      </c>
      <c r="M134" s="30" t="s">
        <v>509</v>
      </c>
      <c r="N134" s="30" t="s">
        <v>510</v>
      </c>
      <c r="O134" s="50">
        <v>1</v>
      </c>
      <c r="P134" s="38">
        <v>1</v>
      </c>
      <c r="Q134" s="38">
        <v>1</v>
      </c>
      <c r="R134" s="38">
        <v>0</v>
      </c>
      <c r="S134" s="38">
        <v>0</v>
      </c>
    </row>
    <row r="135" spans="2:19" x14ac:dyDescent="0.2">
      <c r="B135" s="30" t="s">
        <v>292</v>
      </c>
      <c r="C135" s="30" t="s">
        <v>132</v>
      </c>
      <c r="D135" s="30" t="s">
        <v>214</v>
      </c>
      <c r="E135" s="50">
        <v>1</v>
      </c>
      <c r="F135" s="38">
        <v>1</v>
      </c>
      <c r="G135" s="38">
        <v>1</v>
      </c>
      <c r="H135" s="38">
        <v>1</v>
      </c>
      <c r="I135" s="38">
        <v>1</v>
      </c>
      <c r="J135" s="38">
        <v>1</v>
      </c>
      <c r="L135" s="30" t="s">
        <v>285</v>
      </c>
      <c r="M135" s="30" t="s">
        <v>513</v>
      </c>
      <c r="N135" s="30" t="s">
        <v>514</v>
      </c>
      <c r="O135" s="50">
        <v>2</v>
      </c>
      <c r="P135" s="38">
        <v>1</v>
      </c>
      <c r="Q135" s="38">
        <v>1</v>
      </c>
      <c r="R135" s="38">
        <v>1</v>
      </c>
      <c r="S135" s="38">
        <v>0</v>
      </c>
    </row>
    <row r="136" spans="2:19" x14ac:dyDescent="0.2">
      <c r="B136" s="30" t="s">
        <v>292</v>
      </c>
      <c r="C136" s="30" t="s">
        <v>133</v>
      </c>
      <c r="D136" s="30" t="s">
        <v>215</v>
      </c>
      <c r="E136" s="50">
        <v>1</v>
      </c>
      <c r="F136" s="38">
        <v>1</v>
      </c>
      <c r="G136" s="38">
        <v>1</v>
      </c>
      <c r="H136" s="38">
        <v>1</v>
      </c>
      <c r="I136" s="38">
        <v>1</v>
      </c>
      <c r="J136" s="38">
        <v>1</v>
      </c>
      <c r="L136" s="30" t="s">
        <v>285</v>
      </c>
      <c r="M136" s="30" t="s">
        <v>129</v>
      </c>
      <c r="N136" s="30" t="s">
        <v>340</v>
      </c>
      <c r="O136" s="50">
        <v>4</v>
      </c>
      <c r="P136" s="38">
        <v>1</v>
      </c>
      <c r="Q136" s="38">
        <v>1</v>
      </c>
      <c r="R136" s="38">
        <v>1</v>
      </c>
      <c r="S136" s="38">
        <v>1</v>
      </c>
    </row>
    <row r="137" spans="2:19" x14ac:dyDescent="0.2">
      <c r="B137" s="30" t="s">
        <v>292</v>
      </c>
      <c r="C137" s="30" t="s">
        <v>135</v>
      </c>
      <c r="D137" s="30" t="s">
        <v>216</v>
      </c>
      <c r="E137" s="50">
        <v>1</v>
      </c>
      <c r="F137" s="38">
        <v>1</v>
      </c>
      <c r="G137" s="38">
        <v>1</v>
      </c>
      <c r="H137" s="38">
        <v>1</v>
      </c>
      <c r="I137" s="38">
        <v>1</v>
      </c>
      <c r="J137" s="38">
        <v>1</v>
      </c>
      <c r="L137" s="30" t="s">
        <v>285</v>
      </c>
      <c r="M137" s="30" t="s">
        <v>503</v>
      </c>
      <c r="N137" s="30" t="s">
        <v>504</v>
      </c>
      <c r="O137" s="50">
        <v>1</v>
      </c>
      <c r="P137" s="38">
        <v>0</v>
      </c>
      <c r="Q137" s="38">
        <v>0</v>
      </c>
      <c r="R137" s="38">
        <v>0</v>
      </c>
      <c r="S137" s="38">
        <v>0</v>
      </c>
    </row>
    <row r="138" spans="2:19" x14ac:dyDescent="0.2">
      <c r="B138" s="30" t="s">
        <v>292</v>
      </c>
      <c r="C138" s="30" t="s">
        <v>136</v>
      </c>
      <c r="D138" s="30" t="s">
        <v>341</v>
      </c>
      <c r="E138" s="50">
        <v>2</v>
      </c>
      <c r="F138" s="38">
        <v>1</v>
      </c>
      <c r="G138" s="38">
        <v>1</v>
      </c>
      <c r="H138" s="38">
        <v>0</v>
      </c>
      <c r="I138" s="38">
        <v>0</v>
      </c>
      <c r="J138" s="38">
        <v>1</v>
      </c>
      <c r="L138" s="30" t="s">
        <v>292</v>
      </c>
      <c r="M138" s="30" t="s">
        <v>521</v>
      </c>
      <c r="N138" s="30" t="s">
        <v>522</v>
      </c>
      <c r="O138" s="50">
        <v>1</v>
      </c>
      <c r="P138" s="38">
        <v>1</v>
      </c>
      <c r="Q138" s="38">
        <v>1</v>
      </c>
      <c r="R138" s="38">
        <v>1</v>
      </c>
      <c r="S138" s="38">
        <v>0</v>
      </c>
    </row>
    <row r="139" spans="2:19" x14ac:dyDescent="0.2">
      <c r="B139" s="30" t="s">
        <v>292</v>
      </c>
      <c r="C139" s="30" t="s">
        <v>137</v>
      </c>
      <c r="D139" s="30" t="s">
        <v>217</v>
      </c>
      <c r="E139" s="50">
        <v>1</v>
      </c>
      <c r="F139" s="38">
        <v>1</v>
      </c>
      <c r="G139" s="38">
        <v>1</v>
      </c>
      <c r="H139" s="38">
        <v>1</v>
      </c>
      <c r="I139" s="38">
        <v>1</v>
      </c>
      <c r="J139" s="38">
        <v>1</v>
      </c>
      <c r="L139" s="30" t="s">
        <v>292</v>
      </c>
      <c r="M139" s="30" t="s">
        <v>132</v>
      </c>
      <c r="N139" s="30" t="s">
        <v>214</v>
      </c>
      <c r="O139" s="50">
        <v>1</v>
      </c>
      <c r="P139" s="38">
        <v>1</v>
      </c>
      <c r="Q139" s="38">
        <v>1</v>
      </c>
      <c r="R139" s="38">
        <v>1</v>
      </c>
      <c r="S139" s="38">
        <v>1</v>
      </c>
    </row>
    <row r="140" spans="2:19" x14ac:dyDescent="0.2">
      <c r="B140" s="30" t="s">
        <v>292</v>
      </c>
      <c r="C140" s="30" t="s">
        <v>138</v>
      </c>
      <c r="D140" s="30" t="s">
        <v>218</v>
      </c>
      <c r="E140" s="50">
        <v>1</v>
      </c>
      <c r="F140" s="38">
        <v>1</v>
      </c>
      <c r="G140" s="38">
        <v>1</v>
      </c>
      <c r="H140" s="38">
        <v>1</v>
      </c>
      <c r="I140" s="38">
        <v>1</v>
      </c>
      <c r="J140" s="38">
        <v>1</v>
      </c>
      <c r="L140" s="30" t="s">
        <v>292</v>
      </c>
      <c r="M140" s="30" t="s">
        <v>557</v>
      </c>
      <c r="N140" s="30" t="s">
        <v>558</v>
      </c>
      <c r="O140" s="50">
        <v>2</v>
      </c>
      <c r="P140" s="38">
        <v>0</v>
      </c>
      <c r="Q140" s="38">
        <v>0</v>
      </c>
      <c r="R140" s="38">
        <v>0</v>
      </c>
      <c r="S140" s="38">
        <v>0</v>
      </c>
    </row>
    <row r="141" spans="2:19" x14ac:dyDescent="0.2">
      <c r="B141" s="30" t="s">
        <v>292</v>
      </c>
      <c r="C141" s="30" t="s">
        <v>139</v>
      </c>
      <c r="D141" s="30" t="s">
        <v>219</v>
      </c>
      <c r="E141" s="50">
        <v>2</v>
      </c>
      <c r="F141" s="38">
        <v>1</v>
      </c>
      <c r="G141" s="38">
        <v>1</v>
      </c>
      <c r="H141" s="38">
        <v>1</v>
      </c>
      <c r="I141" s="38">
        <v>0</v>
      </c>
      <c r="J141" s="38">
        <v>1</v>
      </c>
      <c r="L141" s="30" t="s">
        <v>292</v>
      </c>
      <c r="M141" s="30" t="s">
        <v>135</v>
      </c>
      <c r="N141" s="30" t="s">
        <v>216</v>
      </c>
      <c r="O141" s="50">
        <v>1</v>
      </c>
      <c r="P141" s="38">
        <v>1</v>
      </c>
      <c r="Q141" s="38">
        <v>1</v>
      </c>
      <c r="R141" s="38">
        <v>1</v>
      </c>
      <c r="S141" s="38">
        <v>1</v>
      </c>
    </row>
    <row r="142" spans="2:19" x14ac:dyDescent="0.2">
      <c r="B142" s="30" t="s">
        <v>292</v>
      </c>
      <c r="C142" s="30" t="s">
        <v>140</v>
      </c>
      <c r="D142" s="30" t="s">
        <v>342</v>
      </c>
      <c r="E142" s="50">
        <v>1</v>
      </c>
      <c r="F142" s="38">
        <v>1</v>
      </c>
      <c r="G142" s="38">
        <v>1</v>
      </c>
      <c r="H142" s="38">
        <v>1</v>
      </c>
      <c r="I142" s="38">
        <v>1</v>
      </c>
      <c r="J142" s="38">
        <v>1</v>
      </c>
      <c r="L142" s="30" t="s">
        <v>292</v>
      </c>
      <c r="M142" s="30" t="s">
        <v>137</v>
      </c>
      <c r="N142" s="30" t="s">
        <v>217</v>
      </c>
      <c r="O142" s="50">
        <v>1</v>
      </c>
      <c r="P142" s="38">
        <v>0</v>
      </c>
      <c r="Q142" s="38">
        <v>0</v>
      </c>
      <c r="R142" s="38">
        <v>0</v>
      </c>
      <c r="S142" s="38">
        <v>0</v>
      </c>
    </row>
    <row r="143" spans="2:19" x14ac:dyDescent="0.2">
      <c r="B143" s="30" t="s">
        <v>292</v>
      </c>
      <c r="C143" s="30" t="s">
        <v>141</v>
      </c>
      <c r="D143" s="30" t="s">
        <v>220</v>
      </c>
      <c r="E143" s="50">
        <v>4</v>
      </c>
      <c r="F143" s="38">
        <v>1</v>
      </c>
      <c r="G143" s="38">
        <v>1</v>
      </c>
      <c r="H143" s="38">
        <v>1</v>
      </c>
      <c r="I143" s="38">
        <v>0</v>
      </c>
      <c r="J143" s="38">
        <v>1</v>
      </c>
      <c r="L143" s="30" t="s">
        <v>292</v>
      </c>
      <c r="M143" s="30" t="s">
        <v>139</v>
      </c>
      <c r="N143" s="30" t="s">
        <v>219</v>
      </c>
      <c r="O143" s="50">
        <v>6</v>
      </c>
      <c r="P143" s="38">
        <v>1</v>
      </c>
      <c r="Q143" s="38">
        <v>1</v>
      </c>
      <c r="R143" s="38">
        <v>1</v>
      </c>
      <c r="S143" s="38">
        <v>1</v>
      </c>
    </row>
    <row r="144" spans="2:19" x14ac:dyDescent="0.2">
      <c r="B144" s="30" t="s">
        <v>292</v>
      </c>
      <c r="C144" s="30" t="s">
        <v>343</v>
      </c>
      <c r="D144" s="30" t="s">
        <v>344</v>
      </c>
      <c r="E144" s="50">
        <v>2</v>
      </c>
      <c r="F144" s="38">
        <v>1</v>
      </c>
      <c r="G144" s="38">
        <v>1</v>
      </c>
      <c r="H144" s="38">
        <v>1</v>
      </c>
      <c r="I144" s="38">
        <v>1</v>
      </c>
      <c r="J144" s="38">
        <v>1</v>
      </c>
      <c r="L144" s="30" t="s">
        <v>292</v>
      </c>
      <c r="M144" s="30" t="s">
        <v>525</v>
      </c>
      <c r="N144" s="30" t="s">
        <v>526</v>
      </c>
      <c r="O144" s="50">
        <v>1</v>
      </c>
      <c r="P144" s="38">
        <v>0</v>
      </c>
      <c r="Q144" s="38">
        <v>0</v>
      </c>
      <c r="R144" s="38">
        <v>0</v>
      </c>
      <c r="S144" s="38">
        <v>0</v>
      </c>
    </row>
    <row r="145" spans="2:19" x14ac:dyDescent="0.2">
      <c r="B145" s="30" t="s">
        <v>292</v>
      </c>
      <c r="C145" s="30" t="s">
        <v>134</v>
      </c>
      <c r="D145" s="30" t="s">
        <v>345</v>
      </c>
      <c r="E145" s="50">
        <v>1</v>
      </c>
      <c r="F145" s="38">
        <v>1</v>
      </c>
      <c r="G145" s="38">
        <v>1</v>
      </c>
      <c r="H145" s="38">
        <v>1</v>
      </c>
      <c r="I145" s="38">
        <v>1</v>
      </c>
      <c r="J145" s="38">
        <v>1</v>
      </c>
      <c r="L145" s="30" t="s">
        <v>292</v>
      </c>
      <c r="M145" s="30" t="s">
        <v>523</v>
      </c>
      <c r="N145" s="30" t="s">
        <v>524</v>
      </c>
      <c r="O145" s="50">
        <v>1</v>
      </c>
      <c r="P145" s="38">
        <v>1</v>
      </c>
      <c r="Q145" s="38">
        <v>1</v>
      </c>
      <c r="R145" s="38">
        <v>1</v>
      </c>
      <c r="S145" s="38">
        <v>0</v>
      </c>
    </row>
    <row r="146" spans="2:19" x14ac:dyDescent="0.2">
      <c r="B146" s="30"/>
      <c r="C146" s="30"/>
      <c r="D146" s="31" t="s">
        <v>409</v>
      </c>
      <c r="E146" s="51">
        <f>SUM(E22:E145)</f>
        <v>196</v>
      </c>
      <c r="F146" s="32" t="str">
        <f>SUM(F$22:F$145)&amp;"/"&amp;COUNTA($D$22:$D$145)</f>
        <v>123/124</v>
      </c>
      <c r="G146" s="32" t="str">
        <f>SUM(G$22:G$145)&amp;"/"&amp;COUNTA($D$22:$D$145)</f>
        <v>120/124</v>
      </c>
      <c r="H146" s="32" t="str">
        <f>SUM(H$22:H$145)&amp;"/"&amp;COUNTA($D$22:$D$145)</f>
        <v>79/124</v>
      </c>
      <c r="I146" s="32" t="str">
        <f>SUM(I$22:I$145)&amp;"/"&amp;COUNTA($D$22:$D$145)</f>
        <v>106/124</v>
      </c>
      <c r="J146" s="32" t="str">
        <f>SUM(J$22:J$145)&amp;"/"&amp;COUNTA($D$22:$D$145)</f>
        <v>123/124</v>
      </c>
      <c r="L146" s="30" t="s">
        <v>292</v>
      </c>
      <c r="M146" s="30" t="s">
        <v>140</v>
      </c>
      <c r="N146" s="30" t="s">
        <v>342</v>
      </c>
      <c r="O146" s="50">
        <v>1</v>
      </c>
      <c r="P146" s="38">
        <v>1</v>
      </c>
      <c r="Q146" s="38">
        <v>1</v>
      </c>
      <c r="R146" s="38">
        <v>1</v>
      </c>
      <c r="S146" s="38">
        <v>1</v>
      </c>
    </row>
    <row r="147" spans="2:19" x14ac:dyDescent="0.2">
      <c r="L147" s="30" t="s">
        <v>292</v>
      </c>
      <c r="M147" s="30" t="s">
        <v>343</v>
      </c>
      <c r="N147" s="30" t="s">
        <v>344</v>
      </c>
      <c r="O147" s="50">
        <v>2</v>
      </c>
      <c r="P147" s="38">
        <v>0</v>
      </c>
      <c r="Q147" s="38">
        <v>0</v>
      </c>
      <c r="R147" s="38">
        <v>0</v>
      </c>
      <c r="S147" s="38">
        <v>0</v>
      </c>
    </row>
    <row r="148" spans="2:19" ht="12.75" customHeight="1" x14ac:dyDescent="0.2">
      <c r="L148" s="30" t="s">
        <v>292</v>
      </c>
      <c r="M148" s="30" t="s">
        <v>134</v>
      </c>
      <c r="N148" s="30" t="s">
        <v>345</v>
      </c>
      <c r="O148" s="50">
        <v>1</v>
      </c>
      <c r="P148" s="38">
        <v>1</v>
      </c>
      <c r="Q148" s="38">
        <v>1</v>
      </c>
      <c r="R148" s="38">
        <v>1</v>
      </c>
      <c r="S148" s="38">
        <v>1</v>
      </c>
    </row>
    <row r="149" spans="2:19" x14ac:dyDescent="0.2">
      <c r="L149" s="30"/>
      <c r="M149" s="30"/>
      <c r="N149" s="31" t="s">
        <v>409</v>
      </c>
      <c r="O149" s="51">
        <f>SUM(O22:O148)</f>
        <v>202</v>
      </c>
      <c r="P149" s="32" t="str">
        <f>SUM(P$22:P$148)&amp;"/"&amp;COUNTA($N$22:$N$148)</f>
        <v>90/127</v>
      </c>
      <c r="Q149" s="32" t="str">
        <f>SUM(Q$22:Q$148)&amp;"/"&amp;COUNTA($N$22:$N$148)</f>
        <v>85/127</v>
      </c>
      <c r="R149" s="32" t="str">
        <f>SUM(R$22:R$148)&amp;"/"&amp;COUNTA($N$22:$N$148)</f>
        <v>53/127</v>
      </c>
      <c r="S149" s="32" t="str">
        <f>SUM(S$22:S$148)&amp;"/"&amp;COUNTA($N$22:$N$148)</f>
        <v>59/127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399</v>
      </c>
      <c r="D2" s="17"/>
    </row>
    <row r="3" spans="2:10" ht="12.75" customHeight="1" x14ac:dyDescent="0.2">
      <c r="B3" s="3" t="s">
        <v>4</v>
      </c>
      <c r="C3" s="12" t="s">
        <v>422</v>
      </c>
    </row>
    <row r="4" spans="2:10" ht="12.75" customHeight="1" x14ac:dyDescent="0.2">
      <c r="B4" s="3"/>
      <c r="C4" s="6"/>
    </row>
    <row r="5" spans="2:10" ht="15" x14ac:dyDescent="0.2">
      <c r="B5" s="3" t="s">
        <v>1</v>
      </c>
      <c r="C5" s="45" t="s">
        <v>592</v>
      </c>
    </row>
    <row r="6" spans="2:10" x14ac:dyDescent="0.2">
      <c r="B6" s="3" t="s">
        <v>2</v>
      </c>
      <c r="C6" s="2" t="s">
        <v>398</v>
      </c>
      <c r="D6" s="2"/>
    </row>
    <row r="7" spans="2:10" ht="12.75" customHeight="1" x14ac:dyDescent="0.2">
      <c r="B7" s="3" t="s">
        <v>6</v>
      </c>
      <c r="C7" s="2" t="s">
        <v>423</v>
      </c>
    </row>
    <row r="8" spans="2:10" ht="12.75" customHeight="1" x14ac:dyDescent="0.2">
      <c r="B8" s="3" t="s">
        <v>3</v>
      </c>
      <c r="C8" s="2" t="s">
        <v>596</v>
      </c>
    </row>
    <row r="9" spans="2:10" ht="12.75" customHeight="1" x14ac:dyDescent="0.2">
      <c r="B9" s="3" t="s">
        <v>5</v>
      </c>
      <c r="C9" s="8" t="s">
        <v>402</v>
      </c>
    </row>
    <row r="10" spans="2:10" ht="12.75" customHeight="1" x14ac:dyDescent="0.2">
      <c r="B10" s="3" t="s">
        <v>8</v>
      </c>
      <c r="C10" s="2" t="s">
        <v>587</v>
      </c>
      <c r="G10" s="57"/>
      <c r="H10" s="57"/>
    </row>
    <row r="11" spans="2:10" ht="12.75" customHeight="1" x14ac:dyDescent="0.2">
      <c r="B11" s="3" t="s">
        <v>9</v>
      </c>
      <c r="C11" s="2" t="s">
        <v>589</v>
      </c>
      <c r="G11" s="61"/>
      <c r="H11" s="61"/>
      <c r="I11" s="57"/>
    </row>
    <row r="12" spans="2:10" x14ac:dyDescent="0.2">
      <c r="B12" s="3"/>
      <c r="G12" s="61"/>
      <c r="H12" s="61"/>
      <c r="I12" s="60"/>
    </row>
    <row r="13" spans="2:10" ht="15" x14ac:dyDescent="0.2">
      <c r="B13" s="5" t="s">
        <v>410</v>
      </c>
      <c r="E13" s="58"/>
      <c r="F13" s="58"/>
      <c r="G13" s="60"/>
      <c r="H13" s="60"/>
      <c r="I13" s="57"/>
    </row>
    <row r="14" spans="2:10" ht="15" x14ac:dyDescent="0.2">
      <c r="B14" s="5"/>
      <c r="C14" s="9"/>
      <c r="G14" s="61"/>
      <c r="H14" s="61"/>
      <c r="I14" s="60"/>
    </row>
    <row r="15" spans="2:10" s="12" customFormat="1" ht="25.5" x14ac:dyDescent="0.2">
      <c r="B15" s="47" t="s">
        <v>241</v>
      </c>
      <c r="C15" s="11" t="s">
        <v>347</v>
      </c>
      <c r="D15" s="10" t="s">
        <v>348</v>
      </c>
      <c r="E15" s="11" t="s">
        <v>395</v>
      </c>
      <c r="F15" s="20" t="s">
        <v>394</v>
      </c>
      <c r="G15" s="20" t="s">
        <v>556</v>
      </c>
      <c r="H15" s="20" t="s">
        <v>551</v>
      </c>
      <c r="I15" s="46" t="s">
        <v>392</v>
      </c>
    </row>
    <row r="16" spans="2:10" x14ac:dyDescent="0.2">
      <c r="B16" s="48" t="s">
        <v>7</v>
      </c>
      <c r="C16" s="1" t="s">
        <v>7</v>
      </c>
      <c r="D16" s="13" t="s">
        <v>10</v>
      </c>
      <c r="E16" s="44">
        <v>1473046</v>
      </c>
      <c r="F16" s="44">
        <v>378535</v>
      </c>
      <c r="G16" s="44">
        <v>165261</v>
      </c>
      <c r="H16" s="44">
        <v>1473046</v>
      </c>
      <c r="I16" s="43">
        <f>G16/H16</f>
        <v>0.11218997913167682</v>
      </c>
      <c r="J16" s="59"/>
    </row>
    <row r="17" spans="2:9" ht="6.75" customHeight="1" x14ac:dyDescent="0.2">
      <c r="D17" s="4"/>
    </row>
    <row r="18" spans="2:9" x14ac:dyDescent="0.2">
      <c r="B18" s="33" t="s">
        <v>252</v>
      </c>
      <c r="C18" s="18" t="s">
        <v>253</v>
      </c>
      <c r="D18" s="18" t="s">
        <v>367</v>
      </c>
      <c r="E18" s="44">
        <v>34755</v>
      </c>
      <c r="F18" s="44">
        <v>8345</v>
      </c>
      <c r="G18" s="44">
        <v>3235</v>
      </c>
      <c r="H18" s="44">
        <v>34755</v>
      </c>
      <c r="I18" s="43">
        <f>IF(OR(G18="**",H18="**"),"**",G18/H18)</f>
        <v>9.3080132355056827E-2</v>
      </c>
    </row>
    <row r="19" spans="2:9" x14ac:dyDescent="0.2">
      <c r="B19" s="33" t="s">
        <v>252</v>
      </c>
      <c r="C19" s="18" t="s">
        <v>254</v>
      </c>
      <c r="D19" s="18" t="s">
        <v>368</v>
      </c>
      <c r="E19" s="44">
        <v>25880</v>
      </c>
      <c r="F19" s="44">
        <v>7050</v>
      </c>
      <c r="G19" s="44">
        <v>1705</v>
      </c>
      <c r="H19" s="44">
        <v>25880</v>
      </c>
      <c r="I19" s="43">
        <f t="shared" ref="I19:I59" si="0">IF(OR(G19="**",H19="**"),"**",G19/H19)</f>
        <v>6.5880989180834626E-2</v>
      </c>
    </row>
    <row r="20" spans="2:9" x14ac:dyDescent="0.2">
      <c r="B20" s="33" t="s">
        <v>252</v>
      </c>
      <c r="C20" s="18" t="s">
        <v>255</v>
      </c>
      <c r="D20" s="18" t="s">
        <v>369</v>
      </c>
      <c r="E20" s="44">
        <v>22040</v>
      </c>
      <c r="F20" s="44">
        <v>2185</v>
      </c>
      <c r="G20" s="44">
        <v>2875</v>
      </c>
      <c r="H20" s="44">
        <v>22040</v>
      </c>
      <c r="I20" s="43">
        <f t="shared" si="0"/>
        <v>0.13044464609800363</v>
      </c>
    </row>
    <row r="21" spans="2:9" x14ac:dyDescent="0.2">
      <c r="B21" s="33" t="s">
        <v>252</v>
      </c>
      <c r="C21" s="18" t="s">
        <v>256</v>
      </c>
      <c r="D21" s="18" t="s">
        <v>370</v>
      </c>
      <c r="E21" s="44">
        <v>28445</v>
      </c>
      <c r="F21" s="44">
        <v>10210</v>
      </c>
      <c r="G21" s="44">
        <v>3335</v>
      </c>
      <c r="H21" s="44">
        <v>28445</v>
      </c>
      <c r="I21" s="43">
        <f t="shared" si="0"/>
        <v>0.1172438038319564</v>
      </c>
    </row>
    <row r="22" spans="2:9" x14ac:dyDescent="0.2">
      <c r="B22" s="33" t="s">
        <v>252</v>
      </c>
      <c r="C22" s="18" t="s">
        <v>257</v>
      </c>
      <c r="D22" s="18" t="s">
        <v>371</v>
      </c>
      <c r="E22" s="44">
        <v>26845</v>
      </c>
      <c r="F22" s="44">
        <v>7245</v>
      </c>
      <c r="G22" s="44">
        <v>2335</v>
      </c>
      <c r="H22" s="44">
        <v>26845</v>
      </c>
      <c r="I22" s="43">
        <f t="shared" si="0"/>
        <v>8.698081579437511E-2</v>
      </c>
    </row>
    <row r="23" spans="2:9" x14ac:dyDescent="0.2">
      <c r="B23" s="33" t="s">
        <v>252</v>
      </c>
      <c r="C23" s="18" t="s">
        <v>258</v>
      </c>
      <c r="D23" s="18" t="s">
        <v>372</v>
      </c>
      <c r="E23" s="44">
        <v>26895</v>
      </c>
      <c r="F23" s="44">
        <v>7645</v>
      </c>
      <c r="G23" s="44">
        <v>3340</v>
      </c>
      <c r="H23" s="44">
        <v>26895</v>
      </c>
      <c r="I23" s="43">
        <f t="shared" si="0"/>
        <v>0.12418665179401375</v>
      </c>
    </row>
    <row r="24" spans="2:9" x14ac:dyDescent="0.2">
      <c r="B24" s="33" t="s">
        <v>242</v>
      </c>
      <c r="C24" s="18" t="s">
        <v>259</v>
      </c>
      <c r="D24" s="18" t="s">
        <v>349</v>
      </c>
      <c r="E24" s="44">
        <v>41960</v>
      </c>
      <c r="F24" s="44">
        <v>11855</v>
      </c>
      <c r="G24" s="44">
        <v>4850</v>
      </c>
      <c r="H24" s="44">
        <v>41960</v>
      </c>
      <c r="I24" s="43">
        <f t="shared" si="0"/>
        <v>0.11558627264061011</v>
      </c>
    </row>
    <row r="25" spans="2:9" x14ac:dyDescent="0.2">
      <c r="B25" s="33" t="s">
        <v>242</v>
      </c>
      <c r="C25" s="18" t="s">
        <v>260</v>
      </c>
      <c r="D25" s="18" t="s">
        <v>350</v>
      </c>
      <c r="E25" s="44">
        <v>52925</v>
      </c>
      <c r="F25" s="44">
        <v>17635</v>
      </c>
      <c r="G25" s="44">
        <v>7730</v>
      </c>
      <c r="H25" s="44">
        <v>52925</v>
      </c>
      <c r="I25" s="43">
        <f t="shared" si="0"/>
        <v>0.14605573925366083</v>
      </c>
    </row>
    <row r="26" spans="2:9" x14ac:dyDescent="0.2">
      <c r="B26" s="33" t="s">
        <v>242</v>
      </c>
      <c r="C26" s="18" t="s">
        <v>261</v>
      </c>
      <c r="D26" s="18" t="s">
        <v>351</v>
      </c>
      <c r="E26" s="44">
        <v>54400</v>
      </c>
      <c r="F26" s="44">
        <v>10375</v>
      </c>
      <c r="G26" s="44">
        <v>4855</v>
      </c>
      <c r="H26" s="44">
        <v>54400</v>
      </c>
      <c r="I26" s="43">
        <f t="shared" si="0"/>
        <v>8.9246323529411767E-2</v>
      </c>
    </row>
    <row r="27" spans="2:9" x14ac:dyDescent="0.2">
      <c r="B27" s="33" t="s">
        <v>242</v>
      </c>
      <c r="C27" s="18" t="s">
        <v>262</v>
      </c>
      <c r="D27" s="18" t="s">
        <v>352</v>
      </c>
      <c r="E27" s="44">
        <v>48055</v>
      </c>
      <c r="F27" s="44">
        <v>12770</v>
      </c>
      <c r="G27" s="44">
        <v>5165</v>
      </c>
      <c r="H27" s="44">
        <v>48055</v>
      </c>
      <c r="I27" s="43">
        <f t="shared" si="0"/>
        <v>0.10748101134117158</v>
      </c>
    </row>
    <row r="28" spans="2:9" x14ac:dyDescent="0.2">
      <c r="B28" s="33" t="s">
        <v>242</v>
      </c>
      <c r="C28" s="18" t="s">
        <v>263</v>
      </c>
      <c r="D28" s="18" t="s">
        <v>353</v>
      </c>
      <c r="E28" s="44">
        <v>44970</v>
      </c>
      <c r="F28" s="44">
        <v>4785</v>
      </c>
      <c r="G28" s="44">
        <v>4810</v>
      </c>
      <c r="H28" s="44">
        <v>44970</v>
      </c>
      <c r="I28" s="43">
        <f t="shared" si="0"/>
        <v>0.10696019568601289</v>
      </c>
    </row>
    <row r="29" spans="2:9" x14ac:dyDescent="0.2">
      <c r="B29" s="33" t="s">
        <v>264</v>
      </c>
      <c r="C29" s="18" t="s">
        <v>265</v>
      </c>
      <c r="D29" s="18" t="s">
        <v>373</v>
      </c>
      <c r="E29" s="44">
        <v>19975</v>
      </c>
      <c r="F29" s="44">
        <v>5820</v>
      </c>
      <c r="G29" s="44">
        <v>3405</v>
      </c>
      <c r="H29" s="44">
        <v>19975</v>
      </c>
      <c r="I29" s="43">
        <f t="shared" si="0"/>
        <v>0.17046307884856071</v>
      </c>
    </row>
    <row r="30" spans="2:9" x14ac:dyDescent="0.2">
      <c r="B30" s="33" t="s">
        <v>264</v>
      </c>
      <c r="C30" s="18" t="s">
        <v>266</v>
      </c>
      <c r="D30" s="18" t="s">
        <v>374</v>
      </c>
      <c r="E30" s="44">
        <v>40810</v>
      </c>
      <c r="F30" s="44">
        <v>10930</v>
      </c>
      <c r="G30" s="44">
        <v>5490</v>
      </c>
      <c r="H30" s="44">
        <v>40810</v>
      </c>
      <c r="I30" s="43">
        <f t="shared" si="0"/>
        <v>0.1345258515069836</v>
      </c>
    </row>
    <row r="31" spans="2:9" x14ac:dyDescent="0.2">
      <c r="B31" s="33" t="s">
        <v>264</v>
      </c>
      <c r="C31" s="18" t="s">
        <v>267</v>
      </c>
      <c r="D31" s="18" t="s">
        <v>375</v>
      </c>
      <c r="E31" s="44">
        <v>29425</v>
      </c>
      <c r="F31" s="44">
        <v>8130</v>
      </c>
      <c r="G31" s="44">
        <v>3945</v>
      </c>
      <c r="H31" s="44">
        <v>29425</v>
      </c>
      <c r="I31" s="43">
        <f t="shared" si="0"/>
        <v>0.13406966864910791</v>
      </c>
    </row>
    <row r="32" spans="2:9" x14ac:dyDescent="0.2">
      <c r="B32" s="33" t="s">
        <v>264</v>
      </c>
      <c r="C32" s="18" t="s">
        <v>268</v>
      </c>
      <c r="D32" s="18" t="s">
        <v>354</v>
      </c>
      <c r="E32" s="44">
        <v>10365</v>
      </c>
      <c r="F32" s="44">
        <v>4095</v>
      </c>
      <c r="G32" s="44">
        <v>2220</v>
      </c>
      <c r="H32" s="44">
        <v>10365</v>
      </c>
      <c r="I32" s="43">
        <f t="shared" si="0"/>
        <v>0.2141823444283647</v>
      </c>
    </row>
    <row r="33" spans="2:9" x14ac:dyDescent="0.2">
      <c r="B33" s="33" t="s">
        <v>264</v>
      </c>
      <c r="C33" s="18" t="s">
        <v>269</v>
      </c>
      <c r="D33" s="18" t="s">
        <v>376</v>
      </c>
      <c r="E33" s="44">
        <v>24040</v>
      </c>
      <c r="F33" s="44">
        <v>7135</v>
      </c>
      <c r="G33" s="44">
        <v>3035</v>
      </c>
      <c r="H33" s="44">
        <v>24040</v>
      </c>
      <c r="I33" s="43">
        <f t="shared" si="0"/>
        <v>0.12624792013311148</v>
      </c>
    </row>
    <row r="34" spans="2:9" x14ac:dyDescent="0.2">
      <c r="B34" s="33" t="s">
        <v>264</v>
      </c>
      <c r="C34" s="18" t="s">
        <v>270</v>
      </c>
      <c r="D34" s="18" t="s">
        <v>377</v>
      </c>
      <c r="E34" s="44">
        <v>14885</v>
      </c>
      <c r="F34" s="44">
        <v>4920</v>
      </c>
      <c r="G34" s="44">
        <v>2695</v>
      </c>
      <c r="H34" s="44">
        <v>14885</v>
      </c>
      <c r="I34" s="43">
        <f t="shared" si="0"/>
        <v>0.18105475310715485</v>
      </c>
    </row>
    <row r="35" spans="2:9" x14ac:dyDescent="0.2">
      <c r="B35" s="33" t="s">
        <v>264</v>
      </c>
      <c r="C35" s="18" t="s">
        <v>271</v>
      </c>
      <c r="D35" s="18" t="s">
        <v>378</v>
      </c>
      <c r="E35" s="44" t="s">
        <v>590</v>
      </c>
      <c r="F35" s="44" t="s">
        <v>590</v>
      </c>
      <c r="G35" s="44" t="s">
        <v>590</v>
      </c>
      <c r="H35" s="44" t="s">
        <v>590</v>
      </c>
      <c r="I35" s="43" t="str">
        <f t="shared" si="0"/>
        <v>**</v>
      </c>
    </row>
    <row r="36" spans="2:9" x14ac:dyDescent="0.2">
      <c r="B36" s="33" t="s">
        <v>264</v>
      </c>
      <c r="C36" s="18" t="s">
        <v>272</v>
      </c>
      <c r="D36" s="18" t="s">
        <v>355</v>
      </c>
      <c r="E36" s="44">
        <v>22720</v>
      </c>
      <c r="F36" s="44">
        <v>8670</v>
      </c>
      <c r="G36" s="44">
        <v>3315</v>
      </c>
      <c r="H36" s="44">
        <v>22720</v>
      </c>
      <c r="I36" s="43">
        <f t="shared" si="0"/>
        <v>0.14590669014084506</v>
      </c>
    </row>
    <row r="37" spans="2:9" x14ac:dyDescent="0.2">
      <c r="B37" s="33" t="s">
        <v>264</v>
      </c>
      <c r="C37" s="18" t="s">
        <v>273</v>
      </c>
      <c r="D37" s="18" t="s">
        <v>379</v>
      </c>
      <c r="E37" s="44">
        <v>29570</v>
      </c>
      <c r="F37" s="44">
        <v>10185</v>
      </c>
      <c r="G37" s="44">
        <v>3230</v>
      </c>
      <c r="H37" s="44">
        <v>29570</v>
      </c>
      <c r="I37" s="43">
        <f t="shared" si="0"/>
        <v>0.10923233006425431</v>
      </c>
    </row>
    <row r="38" spans="2:9" x14ac:dyDescent="0.2">
      <c r="B38" s="33" t="s">
        <v>264</v>
      </c>
      <c r="C38" s="18" t="s">
        <v>274</v>
      </c>
      <c r="D38" s="18" t="s">
        <v>356</v>
      </c>
      <c r="E38" s="44">
        <v>50985</v>
      </c>
      <c r="F38" s="44">
        <v>17175</v>
      </c>
      <c r="G38" s="44">
        <v>5070</v>
      </c>
      <c r="H38" s="44">
        <v>50985</v>
      </c>
      <c r="I38" s="43">
        <f t="shared" si="0"/>
        <v>9.9441012062371284E-2</v>
      </c>
    </row>
    <row r="39" spans="2:9" x14ac:dyDescent="0.2">
      <c r="B39" s="33" t="s">
        <v>264</v>
      </c>
      <c r="C39" s="18" t="s">
        <v>275</v>
      </c>
      <c r="D39" s="18" t="s">
        <v>380</v>
      </c>
      <c r="E39" s="44">
        <v>28855</v>
      </c>
      <c r="F39" s="44">
        <v>5010</v>
      </c>
      <c r="G39" s="44">
        <v>3545</v>
      </c>
      <c r="H39" s="44">
        <v>28855</v>
      </c>
      <c r="I39" s="43">
        <f t="shared" si="0"/>
        <v>0.12285565759833651</v>
      </c>
    </row>
    <row r="40" spans="2:9" x14ac:dyDescent="0.2">
      <c r="B40" s="33" t="s">
        <v>276</v>
      </c>
      <c r="C40" s="18" t="s">
        <v>277</v>
      </c>
      <c r="D40" s="18" t="s">
        <v>357</v>
      </c>
      <c r="E40" s="44">
        <v>50715</v>
      </c>
      <c r="F40" s="44">
        <v>12755</v>
      </c>
      <c r="G40" s="44">
        <v>2630</v>
      </c>
      <c r="H40" s="44">
        <v>50715</v>
      </c>
      <c r="I40" s="43">
        <f t="shared" si="0"/>
        <v>5.1858424529231985E-2</v>
      </c>
    </row>
    <row r="41" spans="2:9" x14ac:dyDescent="0.2">
      <c r="B41" s="33" t="s">
        <v>276</v>
      </c>
      <c r="C41" s="18" t="s">
        <v>278</v>
      </c>
      <c r="D41" s="18" t="s">
        <v>381</v>
      </c>
      <c r="E41" s="44">
        <v>84425</v>
      </c>
      <c r="F41" s="44">
        <v>22325</v>
      </c>
      <c r="G41" s="44">
        <v>6095</v>
      </c>
      <c r="H41" s="44">
        <v>84425</v>
      </c>
      <c r="I41" s="43">
        <f t="shared" si="0"/>
        <v>7.2194255256144507E-2</v>
      </c>
    </row>
    <row r="42" spans="2:9" x14ac:dyDescent="0.2">
      <c r="B42" s="33" t="s">
        <v>276</v>
      </c>
      <c r="C42" s="18" t="s">
        <v>279</v>
      </c>
      <c r="D42" s="18" t="s">
        <v>382</v>
      </c>
      <c r="E42" s="44">
        <v>36980</v>
      </c>
      <c r="F42" s="44">
        <v>15310</v>
      </c>
      <c r="G42" s="44">
        <v>6100</v>
      </c>
      <c r="H42" s="44">
        <v>36980</v>
      </c>
      <c r="I42" s="43">
        <f t="shared" si="0"/>
        <v>0.16495402920497565</v>
      </c>
    </row>
    <row r="43" spans="2:9" x14ac:dyDescent="0.2">
      <c r="B43" s="33" t="s">
        <v>276</v>
      </c>
      <c r="C43" s="18" t="s">
        <v>280</v>
      </c>
      <c r="D43" s="18" t="s">
        <v>358</v>
      </c>
      <c r="E43" s="44">
        <v>72385</v>
      </c>
      <c r="F43" s="44">
        <v>19680</v>
      </c>
      <c r="G43" s="44">
        <v>6040</v>
      </c>
      <c r="H43" s="44">
        <v>72385</v>
      </c>
      <c r="I43" s="43">
        <f t="shared" si="0"/>
        <v>8.3442702217310219E-2</v>
      </c>
    </row>
    <row r="44" spans="2:9" x14ac:dyDescent="0.2">
      <c r="B44" s="33" t="s">
        <v>281</v>
      </c>
      <c r="C44" s="18" t="s">
        <v>282</v>
      </c>
      <c r="D44" s="18" t="s">
        <v>383</v>
      </c>
      <c r="E44" s="44">
        <v>42050</v>
      </c>
      <c r="F44" s="44">
        <v>12525</v>
      </c>
      <c r="G44" s="44">
        <v>7060</v>
      </c>
      <c r="H44" s="44">
        <v>42050</v>
      </c>
      <c r="I44" s="43">
        <f t="shared" si="0"/>
        <v>0.16789536266349583</v>
      </c>
    </row>
    <row r="45" spans="2:9" x14ac:dyDescent="0.2">
      <c r="B45" s="33" t="s">
        <v>281</v>
      </c>
      <c r="C45" s="18" t="s">
        <v>283</v>
      </c>
      <c r="D45" s="18" t="s">
        <v>359</v>
      </c>
      <c r="E45" s="44">
        <v>94670</v>
      </c>
      <c r="F45" s="44">
        <v>19085</v>
      </c>
      <c r="G45" s="44">
        <v>11415</v>
      </c>
      <c r="H45" s="44">
        <v>94670</v>
      </c>
      <c r="I45" s="43">
        <f t="shared" si="0"/>
        <v>0.1205767402556248</v>
      </c>
    </row>
    <row r="46" spans="2:9" x14ac:dyDescent="0.2">
      <c r="B46" s="33" t="s">
        <v>281</v>
      </c>
      <c r="C46" s="18" t="s">
        <v>284</v>
      </c>
      <c r="D46" s="18" t="s">
        <v>384</v>
      </c>
      <c r="E46" s="44">
        <v>77635</v>
      </c>
      <c r="F46" s="44">
        <v>18440</v>
      </c>
      <c r="G46" s="44">
        <v>13235</v>
      </c>
      <c r="H46" s="44">
        <v>77635</v>
      </c>
      <c r="I46" s="43">
        <f t="shared" si="0"/>
        <v>0.17047723320667224</v>
      </c>
    </row>
    <row r="47" spans="2:9" x14ac:dyDescent="0.2">
      <c r="B47" s="33" t="s">
        <v>285</v>
      </c>
      <c r="C47" s="18" t="s">
        <v>286</v>
      </c>
      <c r="D47" s="18" t="s">
        <v>385</v>
      </c>
      <c r="E47" s="44">
        <v>51485</v>
      </c>
      <c r="F47" s="44">
        <v>12040</v>
      </c>
      <c r="G47" s="44">
        <v>6025</v>
      </c>
      <c r="H47" s="44">
        <v>51485</v>
      </c>
      <c r="I47" s="43">
        <f t="shared" si="0"/>
        <v>0.11702437603185394</v>
      </c>
    </row>
    <row r="48" spans="2:9" x14ac:dyDescent="0.2">
      <c r="B48" s="33" t="s">
        <v>285</v>
      </c>
      <c r="C48" s="18" t="s">
        <v>287</v>
      </c>
      <c r="D48" s="18" t="s">
        <v>360</v>
      </c>
      <c r="E48" s="44">
        <v>23285</v>
      </c>
      <c r="F48" s="44">
        <v>6130</v>
      </c>
      <c r="G48" s="44">
        <v>2690</v>
      </c>
      <c r="H48" s="44">
        <v>23285</v>
      </c>
      <c r="I48" s="43">
        <f t="shared" si="0"/>
        <v>0.11552501610478849</v>
      </c>
    </row>
    <row r="49" spans="2:9" x14ac:dyDescent="0.2">
      <c r="B49" s="33" t="s">
        <v>285</v>
      </c>
      <c r="C49" s="18" t="s">
        <v>288</v>
      </c>
      <c r="D49" s="18" t="s">
        <v>361</v>
      </c>
      <c r="E49" s="44">
        <v>28630</v>
      </c>
      <c r="F49" s="44">
        <v>7915</v>
      </c>
      <c r="G49" s="44">
        <v>4140</v>
      </c>
      <c r="H49" s="44">
        <v>28630</v>
      </c>
      <c r="I49" s="43">
        <f t="shared" si="0"/>
        <v>0.14460356269647223</v>
      </c>
    </row>
    <row r="50" spans="2:9" x14ac:dyDescent="0.2">
      <c r="B50" s="33" t="s">
        <v>285</v>
      </c>
      <c r="C50" s="18" t="s">
        <v>289</v>
      </c>
      <c r="D50" s="18" t="s">
        <v>386</v>
      </c>
      <c r="E50" s="44">
        <v>44030</v>
      </c>
      <c r="F50" s="44">
        <v>12885</v>
      </c>
      <c r="G50" s="44">
        <v>3520</v>
      </c>
      <c r="H50" s="44">
        <v>44030</v>
      </c>
      <c r="I50" s="43">
        <f t="shared" si="0"/>
        <v>7.9945491710197589E-2</v>
      </c>
    </row>
    <row r="51" spans="2:9" x14ac:dyDescent="0.2">
      <c r="B51" s="33" t="s">
        <v>285</v>
      </c>
      <c r="C51" s="18" t="s">
        <v>290</v>
      </c>
      <c r="D51" s="18" t="s">
        <v>387</v>
      </c>
      <c r="E51" s="44">
        <v>41360</v>
      </c>
      <c r="F51" s="44">
        <v>6925</v>
      </c>
      <c r="G51" s="44">
        <v>2350</v>
      </c>
      <c r="H51" s="44">
        <v>41360</v>
      </c>
      <c r="I51" s="43">
        <f t="shared" si="0"/>
        <v>5.6818181818181816E-2</v>
      </c>
    </row>
    <row r="52" spans="2:9" x14ac:dyDescent="0.2">
      <c r="B52" s="33" t="s">
        <v>285</v>
      </c>
      <c r="C52" s="18" t="s">
        <v>291</v>
      </c>
      <c r="D52" s="18" t="s">
        <v>362</v>
      </c>
      <c r="E52" s="44">
        <v>29035</v>
      </c>
      <c r="F52" s="44">
        <v>3765</v>
      </c>
      <c r="G52" s="44">
        <v>2895</v>
      </c>
      <c r="H52" s="44">
        <v>29035</v>
      </c>
      <c r="I52" s="43">
        <f t="shared" si="0"/>
        <v>9.9707249870845532E-2</v>
      </c>
    </row>
    <row r="53" spans="2:9" x14ac:dyDescent="0.2">
      <c r="B53" s="33" t="s">
        <v>292</v>
      </c>
      <c r="C53" s="18" t="s">
        <v>293</v>
      </c>
      <c r="D53" s="18" t="s">
        <v>363</v>
      </c>
      <c r="E53" s="44">
        <v>29795</v>
      </c>
      <c r="F53" s="44">
        <v>5545</v>
      </c>
      <c r="G53" s="44">
        <v>3240</v>
      </c>
      <c r="H53" s="44">
        <v>29795</v>
      </c>
      <c r="I53" s="43">
        <f t="shared" si="0"/>
        <v>0.10874307769760026</v>
      </c>
    </row>
    <row r="54" spans="2:9" x14ac:dyDescent="0.2">
      <c r="B54" s="33" t="s">
        <v>292</v>
      </c>
      <c r="C54" s="18" t="s">
        <v>294</v>
      </c>
      <c r="D54" s="18" t="s">
        <v>388</v>
      </c>
      <c r="E54" s="44">
        <v>19395</v>
      </c>
      <c r="F54" s="44">
        <v>5800</v>
      </c>
      <c r="G54" s="44">
        <v>1590</v>
      </c>
      <c r="H54" s="44">
        <v>19395</v>
      </c>
      <c r="I54" s="43">
        <f t="shared" si="0"/>
        <v>8.1979891724671308E-2</v>
      </c>
    </row>
    <row r="55" spans="2:9" x14ac:dyDescent="0.2">
      <c r="B55" s="33" t="s">
        <v>292</v>
      </c>
      <c r="C55" s="18" t="s">
        <v>295</v>
      </c>
      <c r="D55" s="18" t="s">
        <v>364</v>
      </c>
      <c r="E55" s="44">
        <v>13320</v>
      </c>
      <c r="F55" s="44">
        <v>3545</v>
      </c>
      <c r="G55" s="44">
        <v>1570</v>
      </c>
      <c r="H55" s="44">
        <v>13320</v>
      </c>
      <c r="I55" s="43">
        <f t="shared" si="0"/>
        <v>0.11786786786786786</v>
      </c>
    </row>
    <row r="56" spans="2:9" x14ac:dyDescent="0.2">
      <c r="B56" s="33" t="s">
        <v>292</v>
      </c>
      <c r="C56" s="18" t="s">
        <v>296</v>
      </c>
      <c r="D56" s="18" t="s">
        <v>365</v>
      </c>
      <c r="E56" s="44">
        <v>12905</v>
      </c>
      <c r="F56" s="44" t="s">
        <v>590</v>
      </c>
      <c r="G56" s="44">
        <v>510</v>
      </c>
      <c r="H56" s="44">
        <v>12905</v>
      </c>
      <c r="I56" s="43">
        <f t="shared" si="0"/>
        <v>3.9519566059666798E-2</v>
      </c>
    </row>
    <row r="57" spans="2:9" x14ac:dyDescent="0.2">
      <c r="B57" s="33" t="s">
        <v>292</v>
      </c>
      <c r="C57" s="18" t="s">
        <v>297</v>
      </c>
      <c r="D57" s="18" t="s">
        <v>389</v>
      </c>
      <c r="E57" s="44">
        <v>6320</v>
      </c>
      <c r="F57" s="44">
        <v>2530</v>
      </c>
      <c r="G57" s="44">
        <v>1425</v>
      </c>
      <c r="H57" s="44">
        <v>6320</v>
      </c>
      <c r="I57" s="43">
        <f t="shared" si="0"/>
        <v>0.22547468354430381</v>
      </c>
    </row>
    <row r="58" spans="2:9" x14ac:dyDescent="0.2">
      <c r="B58" s="33" t="s">
        <v>292</v>
      </c>
      <c r="C58" s="18" t="s">
        <v>298</v>
      </c>
      <c r="D58" s="18" t="s">
        <v>390</v>
      </c>
      <c r="E58" s="44">
        <v>15850</v>
      </c>
      <c r="F58" s="44">
        <v>3280</v>
      </c>
      <c r="G58" s="44">
        <v>1215</v>
      </c>
      <c r="H58" s="44">
        <v>15850</v>
      </c>
      <c r="I58" s="43">
        <f t="shared" si="0"/>
        <v>7.6656151419558366E-2</v>
      </c>
    </row>
    <row r="59" spans="2:9" x14ac:dyDescent="0.2">
      <c r="B59" s="33" t="s">
        <v>292</v>
      </c>
      <c r="C59" s="18" t="s">
        <v>299</v>
      </c>
      <c r="D59" s="18" t="s">
        <v>366</v>
      </c>
      <c r="E59" s="44">
        <v>19985</v>
      </c>
      <c r="F59" s="44">
        <v>5890</v>
      </c>
      <c r="G59" s="44">
        <v>1315</v>
      </c>
      <c r="H59" s="44">
        <v>19985</v>
      </c>
      <c r="I59" s="43">
        <f t="shared" si="0"/>
        <v>6.5799349512134106E-2</v>
      </c>
    </row>
    <row r="60" spans="2:9" ht="6.75" customHeight="1" x14ac:dyDescent="0.2">
      <c r="D60" s="2"/>
    </row>
    <row r="61" spans="2:9" x14ac:dyDescent="0.2">
      <c r="B61" s="33" t="s">
        <v>252</v>
      </c>
      <c r="C61" s="18" t="s">
        <v>39</v>
      </c>
      <c r="D61" s="21" t="s">
        <v>154</v>
      </c>
      <c r="E61" s="44">
        <v>16670</v>
      </c>
      <c r="F61" s="44">
        <v>4730</v>
      </c>
      <c r="G61" s="44">
        <v>1125</v>
      </c>
      <c r="H61" s="44">
        <v>16670</v>
      </c>
      <c r="I61" s="43">
        <f>IF(G61="*","*",IF(OR(G61="**",H61="**",),"**",G61/H61))</f>
        <v>6.7486502699460105E-2</v>
      </c>
    </row>
    <row r="62" spans="2:9" x14ac:dyDescent="0.2">
      <c r="B62" s="33" t="s">
        <v>252</v>
      </c>
      <c r="C62" s="18" t="s">
        <v>41</v>
      </c>
      <c r="D62" s="21" t="s">
        <v>155</v>
      </c>
      <c r="E62" s="44">
        <v>11395</v>
      </c>
      <c r="F62" s="44">
        <v>4130</v>
      </c>
      <c r="G62" s="44">
        <v>1470</v>
      </c>
      <c r="H62" s="44">
        <v>11395</v>
      </c>
      <c r="I62" s="43">
        <f t="shared" ref="I62:I125" si="1">IF(G62="*","*",IF(OR(G62="**",H62="**",),"**",G62/H62))</f>
        <v>0.12900394910048266</v>
      </c>
    </row>
    <row r="63" spans="2:9" x14ac:dyDescent="0.2">
      <c r="B63" s="33" t="s">
        <v>252</v>
      </c>
      <c r="C63" s="18" t="s">
        <v>43</v>
      </c>
      <c r="D63" s="21" t="s">
        <v>302</v>
      </c>
      <c r="E63" s="44">
        <v>9360</v>
      </c>
      <c r="F63" s="44">
        <v>3790</v>
      </c>
      <c r="G63" s="44">
        <v>1375</v>
      </c>
      <c r="H63" s="44">
        <v>9360</v>
      </c>
      <c r="I63" s="43">
        <f t="shared" si="1"/>
        <v>0.14690170940170941</v>
      </c>
    </row>
    <row r="64" spans="2:9" x14ac:dyDescent="0.2">
      <c r="B64" s="33" t="s">
        <v>252</v>
      </c>
      <c r="C64" s="18" t="s">
        <v>44</v>
      </c>
      <c r="D64" s="21" t="s">
        <v>303</v>
      </c>
      <c r="E64" s="44">
        <v>14230</v>
      </c>
      <c r="F64" s="44" t="s">
        <v>590</v>
      </c>
      <c r="G64" s="44">
        <v>1955</v>
      </c>
      <c r="H64" s="44">
        <v>14230</v>
      </c>
      <c r="I64" s="43">
        <f t="shared" si="1"/>
        <v>0.13738580463808855</v>
      </c>
    </row>
    <row r="65" spans="2:9" x14ac:dyDescent="0.2">
      <c r="B65" s="33" t="s">
        <v>252</v>
      </c>
      <c r="C65" s="18" t="s">
        <v>46</v>
      </c>
      <c r="D65" s="21" t="s">
        <v>158</v>
      </c>
      <c r="E65" s="44">
        <v>7535</v>
      </c>
      <c r="F65" s="44">
        <v>1470</v>
      </c>
      <c r="G65" s="44">
        <v>770</v>
      </c>
      <c r="H65" s="44">
        <v>7535</v>
      </c>
      <c r="I65" s="43">
        <f t="shared" si="1"/>
        <v>0.10218978102189781</v>
      </c>
    </row>
    <row r="66" spans="2:9" x14ac:dyDescent="0.2">
      <c r="B66" s="33" t="s">
        <v>252</v>
      </c>
      <c r="C66" s="18" t="s">
        <v>48</v>
      </c>
      <c r="D66" s="21" t="s">
        <v>160</v>
      </c>
      <c r="E66" s="44">
        <v>34755</v>
      </c>
      <c r="F66" s="44">
        <v>8345</v>
      </c>
      <c r="G66" s="44">
        <v>3235</v>
      </c>
      <c r="H66" s="44">
        <v>34755</v>
      </c>
      <c r="I66" s="43">
        <f t="shared" si="1"/>
        <v>9.3080132355056827E-2</v>
      </c>
    </row>
    <row r="67" spans="2:9" x14ac:dyDescent="0.2">
      <c r="B67" s="33" t="s">
        <v>252</v>
      </c>
      <c r="C67" s="18" t="s">
        <v>49</v>
      </c>
      <c r="D67" s="21" t="s">
        <v>161</v>
      </c>
      <c r="E67" s="44">
        <v>9210</v>
      </c>
      <c r="F67" s="44">
        <v>2320</v>
      </c>
      <c r="G67" s="44">
        <v>580</v>
      </c>
      <c r="H67" s="44">
        <v>9210</v>
      </c>
      <c r="I67" s="43">
        <f t="shared" si="1"/>
        <v>6.2975027144408252E-2</v>
      </c>
    </row>
    <row r="68" spans="2:9" x14ac:dyDescent="0.2">
      <c r="B68" s="33" t="s">
        <v>252</v>
      </c>
      <c r="C68" s="18" t="s">
        <v>50</v>
      </c>
      <c r="D68" s="21" t="s">
        <v>304</v>
      </c>
      <c r="E68" s="44">
        <v>12605</v>
      </c>
      <c r="F68" s="44">
        <v>3345</v>
      </c>
      <c r="G68" s="44">
        <v>765</v>
      </c>
      <c r="H68" s="44">
        <v>12605</v>
      </c>
      <c r="I68" s="43">
        <f t="shared" si="1"/>
        <v>6.0690202300674338E-2</v>
      </c>
    </row>
    <row r="69" spans="2:9" x14ac:dyDescent="0.2">
      <c r="B69" s="33" t="s">
        <v>252</v>
      </c>
      <c r="C69" s="18" t="s">
        <v>51</v>
      </c>
      <c r="D69" s="21" t="s">
        <v>162</v>
      </c>
      <c r="E69" s="44">
        <v>15500</v>
      </c>
      <c r="F69" s="44">
        <v>3515</v>
      </c>
      <c r="G69" s="44">
        <v>1870</v>
      </c>
      <c r="H69" s="44">
        <v>15500</v>
      </c>
      <c r="I69" s="43">
        <f t="shared" si="1"/>
        <v>0.12064516129032259</v>
      </c>
    </row>
    <row r="70" spans="2:9" x14ac:dyDescent="0.2">
      <c r="B70" s="33" t="s">
        <v>252</v>
      </c>
      <c r="C70" s="18" t="s">
        <v>59</v>
      </c>
      <c r="D70" s="21" t="s">
        <v>168</v>
      </c>
      <c r="E70" s="44">
        <v>10445</v>
      </c>
      <c r="F70" s="44">
        <v>1875</v>
      </c>
      <c r="G70" s="44">
        <v>1255</v>
      </c>
      <c r="H70" s="44">
        <v>10445</v>
      </c>
      <c r="I70" s="43">
        <f>IF(G70="*","*",IF(OR(G70="**",H70="**",),"**",G70/H70))</f>
        <v>0.12015318334131163</v>
      </c>
    </row>
    <row r="71" spans="2:9" x14ac:dyDescent="0.2">
      <c r="B71" s="33" t="s">
        <v>252</v>
      </c>
      <c r="C71" s="18" t="s">
        <v>60</v>
      </c>
      <c r="D71" s="21" t="s">
        <v>169</v>
      </c>
      <c r="E71" s="44">
        <v>6710</v>
      </c>
      <c r="F71" s="44">
        <v>2430</v>
      </c>
      <c r="G71" s="44">
        <v>795</v>
      </c>
      <c r="H71" s="44">
        <v>6710</v>
      </c>
      <c r="I71" s="43">
        <f t="shared" si="1"/>
        <v>0.11847988077496274</v>
      </c>
    </row>
    <row r="72" spans="2:9" x14ac:dyDescent="0.2">
      <c r="B72" s="33" t="s">
        <v>252</v>
      </c>
      <c r="C72" s="18" t="s">
        <v>69</v>
      </c>
      <c r="D72" s="21" t="s">
        <v>305</v>
      </c>
      <c r="E72" s="44">
        <v>8635</v>
      </c>
      <c r="F72" s="44">
        <v>4545</v>
      </c>
      <c r="G72" s="44">
        <v>705</v>
      </c>
      <c r="H72" s="44">
        <v>8635</v>
      </c>
      <c r="I72" s="43">
        <f t="shared" si="1"/>
        <v>8.1644470179502021E-2</v>
      </c>
    </row>
    <row r="73" spans="2:9" x14ac:dyDescent="0.2">
      <c r="B73" s="33" t="s">
        <v>252</v>
      </c>
      <c r="C73" s="18" t="s">
        <v>70</v>
      </c>
      <c r="D73" s="21" t="s">
        <v>174</v>
      </c>
      <c r="E73" s="44">
        <v>7810</v>
      </c>
      <c r="F73" s="44">
        <v>2185</v>
      </c>
      <c r="G73" s="44">
        <v>920</v>
      </c>
      <c r="H73" s="44">
        <v>7810</v>
      </c>
      <c r="I73" s="43">
        <f t="shared" si="1"/>
        <v>0.117797695262484</v>
      </c>
    </row>
    <row r="74" spans="2:9" x14ac:dyDescent="0.2">
      <c r="B74" s="33" t="s">
        <v>242</v>
      </c>
      <c r="C74" s="18" t="s">
        <v>21</v>
      </c>
      <c r="D74" s="21" t="s">
        <v>306</v>
      </c>
      <c r="E74" s="44">
        <v>15790</v>
      </c>
      <c r="F74" s="44">
        <v>7925</v>
      </c>
      <c r="G74" s="44">
        <v>2770</v>
      </c>
      <c r="H74" s="44">
        <v>15790</v>
      </c>
      <c r="I74" s="43">
        <f t="shared" si="1"/>
        <v>0.17542748575047498</v>
      </c>
    </row>
    <row r="75" spans="2:9" x14ac:dyDescent="0.2">
      <c r="B75" s="33" t="s">
        <v>242</v>
      </c>
      <c r="C75" s="18" t="s">
        <v>22</v>
      </c>
      <c r="D75" s="21" t="s">
        <v>142</v>
      </c>
      <c r="E75" s="44">
        <v>25820</v>
      </c>
      <c r="F75" s="44">
        <v>7715</v>
      </c>
      <c r="G75" s="44">
        <v>4365</v>
      </c>
      <c r="H75" s="44">
        <v>25820</v>
      </c>
      <c r="I75" s="43">
        <f t="shared" si="1"/>
        <v>0.16905499612703331</v>
      </c>
    </row>
    <row r="76" spans="2:9" x14ac:dyDescent="0.2">
      <c r="B76" s="33" t="s">
        <v>242</v>
      </c>
      <c r="C76" s="18" t="s">
        <v>23</v>
      </c>
      <c r="D76" s="21" t="s">
        <v>307</v>
      </c>
      <c r="E76" s="44">
        <v>11605</v>
      </c>
      <c r="F76" s="44">
        <v>4380</v>
      </c>
      <c r="G76" s="44">
        <v>810</v>
      </c>
      <c r="H76" s="44">
        <v>11605</v>
      </c>
      <c r="I76" s="43">
        <f t="shared" si="1"/>
        <v>6.9797501077121932E-2</v>
      </c>
    </row>
    <row r="77" spans="2:9" x14ac:dyDescent="0.2">
      <c r="B77" s="33" t="s">
        <v>242</v>
      </c>
      <c r="C77" s="18" t="s">
        <v>24</v>
      </c>
      <c r="D77" s="21" t="s">
        <v>143</v>
      </c>
      <c r="E77" s="44">
        <v>12720</v>
      </c>
      <c r="F77" s="44" t="s">
        <v>590</v>
      </c>
      <c r="G77" s="44">
        <v>1490</v>
      </c>
      <c r="H77" s="44">
        <v>12720</v>
      </c>
      <c r="I77" s="43">
        <f t="shared" si="1"/>
        <v>0.11713836477987422</v>
      </c>
    </row>
    <row r="78" spans="2:9" x14ac:dyDescent="0.2">
      <c r="B78" s="33" t="s">
        <v>242</v>
      </c>
      <c r="C78" s="18" t="s">
        <v>25</v>
      </c>
      <c r="D78" s="21" t="s">
        <v>308</v>
      </c>
      <c r="E78" s="44">
        <v>11950</v>
      </c>
      <c r="F78" s="44">
        <v>2015</v>
      </c>
      <c r="G78" s="44">
        <v>1490</v>
      </c>
      <c r="H78" s="44">
        <v>11950</v>
      </c>
      <c r="I78" s="43">
        <f t="shared" si="1"/>
        <v>0.12468619246861924</v>
      </c>
    </row>
    <row r="79" spans="2:9" x14ac:dyDescent="0.2">
      <c r="B79" s="33" t="s">
        <v>242</v>
      </c>
      <c r="C79" s="18" t="s">
        <v>26</v>
      </c>
      <c r="D79" s="21" t="s">
        <v>309</v>
      </c>
      <c r="E79" s="44">
        <v>11540</v>
      </c>
      <c r="F79" s="44">
        <v>2990</v>
      </c>
      <c r="G79" s="44">
        <v>215</v>
      </c>
      <c r="H79" s="44">
        <v>11540</v>
      </c>
      <c r="I79" s="43">
        <f t="shared" si="1"/>
        <v>1.8630849220103985E-2</v>
      </c>
    </row>
    <row r="80" spans="2:9" x14ac:dyDescent="0.2">
      <c r="B80" s="33" t="s">
        <v>242</v>
      </c>
      <c r="C80" s="18" t="s">
        <v>27</v>
      </c>
      <c r="D80" s="21" t="s">
        <v>144</v>
      </c>
      <c r="E80" s="44">
        <v>11310</v>
      </c>
      <c r="F80" s="44">
        <v>1995</v>
      </c>
      <c r="G80" s="44">
        <v>590</v>
      </c>
      <c r="H80" s="44">
        <v>11310</v>
      </c>
      <c r="I80" s="43">
        <f t="shared" si="1"/>
        <v>5.2166224580017684E-2</v>
      </c>
    </row>
    <row r="81" spans="2:9" x14ac:dyDescent="0.2">
      <c r="B81" s="33" t="s">
        <v>242</v>
      </c>
      <c r="C81" s="18" t="s">
        <v>28</v>
      </c>
      <c r="D81" s="21" t="s">
        <v>145</v>
      </c>
      <c r="E81" s="44">
        <v>16485</v>
      </c>
      <c r="F81" s="44">
        <v>5620</v>
      </c>
      <c r="G81" s="44">
        <v>1160</v>
      </c>
      <c r="H81" s="44">
        <v>16485</v>
      </c>
      <c r="I81" s="43">
        <f t="shared" si="1"/>
        <v>7.0367000303306032E-2</v>
      </c>
    </row>
    <row r="82" spans="2:9" x14ac:dyDescent="0.2">
      <c r="B82" s="33" t="s">
        <v>242</v>
      </c>
      <c r="C82" s="18" t="s">
        <v>29</v>
      </c>
      <c r="D82" s="21" t="s">
        <v>146</v>
      </c>
      <c r="E82" s="44">
        <v>15975</v>
      </c>
      <c r="F82" s="44">
        <v>4855</v>
      </c>
      <c r="G82" s="44">
        <v>2345</v>
      </c>
      <c r="H82" s="44">
        <v>15975</v>
      </c>
      <c r="I82" s="43">
        <f t="shared" si="1"/>
        <v>0.14679186228482002</v>
      </c>
    </row>
    <row r="83" spans="2:9" x14ac:dyDescent="0.2">
      <c r="B83" s="33" t="s">
        <v>242</v>
      </c>
      <c r="C83" s="18" t="s">
        <v>30</v>
      </c>
      <c r="D83" s="21" t="s">
        <v>147</v>
      </c>
      <c r="E83" s="44">
        <v>7100</v>
      </c>
      <c r="F83" s="44" t="s">
        <v>590</v>
      </c>
      <c r="G83" s="44">
        <v>935</v>
      </c>
      <c r="H83" s="44">
        <v>7100</v>
      </c>
      <c r="I83" s="43">
        <f t="shared" si="1"/>
        <v>0.13169014084507041</v>
      </c>
    </row>
    <row r="84" spans="2:9" x14ac:dyDescent="0.2">
      <c r="B84" s="33" t="s">
        <v>242</v>
      </c>
      <c r="C84" s="18" t="s">
        <v>31</v>
      </c>
      <c r="D84" s="21" t="s">
        <v>310</v>
      </c>
      <c r="E84" s="44">
        <v>14445</v>
      </c>
      <c r="F84" s="44">
        <v>4010</v>
      </c>
      <c r="G84" s="44">
        <v>2290</v>
      </c>
      <c r="H84" s="44">
        <v>14445</v>
      </c>
      <c r="I84" s="43">
        <f t="shared" si="1"/>
        <v>0.15853236413984079</v>
      </c>
    </row>
    <row r="85" spans="2:9" x14ac:dyDescent="0.2">
      <c r="B85" s="33" t="s">
        <v>242</v>
      </c>
      <c r="C85" s="18" t="s">
        <v>32</v>
      </c>
      <c r="D85" s="21" t="s">
        <v>311</v>
      </c>
      <c r="E85" s="44">
        <v>13630</v>
      </c>
      <c r="F85" s="44" t="s">
        <v>590</v>
      </c>
      <c r="G85" s="44">
        <v>2200</v>
      </c>
      <c r="H85" s="44">
        <v>13630</v>
      </c>
      <c r="I85" s="43">
        <f t="shared" si="1"/>
        <v>0.16140865737344093</v>
      </c>
    </row>
    <row r="86" spans="2:9" x14ac:dyDescent="0.2">
      <c r="B86" s="33" t="s">
        <v>242</v>
      </c>
      <c r="C86" s="18" t="s">
        <v>427</v>
      </c>
      <c r="D86" s="21" t="s">
        <v>428</v>
      </c>
      <c r="E86" s="44">
        <v>5550</v>
      </c>
      <c r="F86" s="44">
        <v>70</v>
      </c>
      <c r="G86" s="44" t="s">
        <v>591</v>
      </c>
      <c r="H86" s="44">
        <v>5550</v>
      </c>
      <c r="I86" s="43" t="str">
        <f t="shared" si="1"/>
        <v>*</v>
      </c>
    </row>
    <row r="87" spans="2:9" x14ac:dyDescent="0.2">
      <c r="B87" s="33" t="s">
        <v>242</v>
      </c>
      <c r="C87" s="18" t="s">
        <v>33</v>
      </c>
      <c r="D87" s="21" t="s">
        <v>148</v>
      </c>
      <c r="E87" s="44">
        <v>10040</v>
      </c>
      <c r="F87" s="44" t="s">
        <v>590</v>
      </c>
      <c r="G87" s="44">
        <v>1440</v>
      </c>
      <c r="H87" s="44">
        <v>10040</v>
      </c>
      <c r="I87" s="43">
        <f t="shared" si="1"/>
        <v>0.14342629482071714</v>
      </c>
    </row>
    <row r="88" spans="2:9" x14ac:dyDescent="0.2">
      <c r="B88" s="33" t="s">
        <v>242</v>
      </c>
      <c r="C88" s="18" t="s">
        <v>34</v>
      </c>
      <c r="D88" s="21" t="s">
        <v>149</v>
      </c>
      <c r="E88" s="44">
        <v>17830</v>
      </c>
      <c r="F88" s="44">
        <v>5825</v>
      </c>
      <c r="G88" s="44">
        <v>2165</v>
      </c>
      <c r="H88" s="44">
        <v>17830</v>
      </c>
      <c r="I88" s="43">
        <f t="shared" si="1"/>
        <v>0.12142456533931575</v>
      </c>
    </row>
    <row r="89" spans="2:9" x14ac:dyDescent="0.2">
      <c r="B89" s="33" t="s">
        <v>242</v>
      </c>
      <c r="C89" s="18" t="s">
        <v>35</v>
      </c>
      <c r="D89" s="21" t="s">
        <v>150</v>
      </c>
      <c r="E89" s="44">
        <v>13195</v>
      </c>
      <c r="F89" s="44">
        <v>2770</v>
      </c>
      <c r="G89" s="44">
        <v>895</v>
      </c>
      <c r="H89" s="44">
        <v>13195</v>
      </c>
      <c r="I89" s="43">
        <f t="shared" si="1"/>
        <v>6.7828723001136793E-2</v>
      </c>
    </row>
    <row r="90" spans="2:9" x14ac:dyDescent="0.2">
      <c r="B90" s="33" t="s">
        <v>242</v>
      </c>
      <c r="C90" s="18" t="s">
        <v>36</v>
      </c>
      <c r="D90" s="21" t="s">
        <v>151</v>
      </c>
      <c r="E90" s="44">
        <v>6330</v>
      </c>
      <c r="F90" s="44">
        <v>2770</v>
      </c>
      <c r="G90" s="44">
        <v>990</v>
      </c>
      <c r="H90" s="44">
        <v>6330</v>
      </c>
      <c r="I90" s="43">
        <f t="shared" si="1"/>
        <v>0.15639810426540285</v>
      </c>
    </row>
    <row r="91" spans="2:9" x14ac:dyDescent="0.2">
      <c r="B91" s="33" t="s">
        <v>242</v>
      </c>
      <c r="C91" s="18" t="s">
        <v>37</v>
      </c>
      <c r="D91" s="21" t="s">
        <v>152</v>
      </c>
      <c r="E91" s="44">
        <v>14080</v>
      </c>
      <c r="F91" s="44">
        <v>2860</v>
      </c>
      <c r="G91" s="44">
        <v>550</v>
      </c>
      <c r="H91" s="44">
        <v>14080</v>
      </c>
      <c r="I91" s="43">
        <f t="shared" si="1"/>
        <v>3.90625E-2</v>
      </c>
    </row>
    <row r="92" spans="2:9" x14ac:dyDescent="0.2">
      <c r="B92" s="33" t="s">
        <v>242</v>
      </c>
      <c r="C92" s="18" t="s">
        <v>38</v>
      </c>
      <c r="D92" s="21" t="s">
        <v>153</v>
      </c>
      <c r="E92" s="44">
        <v>6900</v>
      </c>
      <c r="F92" s="44">
        <v>1620</v>
      </c>
      <c r="G92" s="44">
        <v>700</v>
      </c>
      <c r="H92" s="44">
        <v>6900</v>
      </c>
      <c r="I92" s="43">
        <f t="shared" si="1"/>
        <v>0.10144927536231885</v>
      </c>
    </row>
    <row r="93" spans="2:9" x14ac:dyDescent="0.2">
      <c r="B93" s="33" t="s">
        <v>264</v>
      </c>
      <c r="C93" s="18" t="s">
        <v>40</v>
      </c>
      <c r="D93" s="21" t="s">
        <v>312</v>
      </c>
      <c r="E93" s="44">
        <v>5645</v>
      </c>
      <c r="F93" s="44">
        <v>285</v>
      </c>
      <c r="G93" s="44">
        <v>25</v>
      </c>
      <c r="H93" s="44">
        <v>5645</v>
      </c>
      <c r="I93" s="43">
        <f t="shared" si="1"/>
        <v>4.4286979627989375E-3</v>
      </c>
    </row>
    <row r="94" spans="2:9" x14ac:dyDescent="0.2">
      <c r="B94" s="33" t="s">
        <v>264</v>
      </c>
      <c r="C94" s="18" t="s">
        <v>42</v>
      </c>
      <c r="D94" s="21" t="s">
        <v>156</v>
      </c>
      <c r="E94" s="44">
        <v>7580</v>
      </c>
      <c r="F94" s="44">
        <v>2780</v>
      </c>
      <c r="G94" s="44">
        <v>605</v>
      </c>
      <c r="H94" s="44">
        <v>7580</v>
      </c>
      <c r="I94" s="43">
        <f t="shared" si="1"/>
        <v>7.9815303430079157E-2</v>
      </c>
    </row>
    <row r="95" spans="2:9" x14ac:dyDescent="0.2">
      <c r="B95" s="33" t="s">
        <v>264</v>
      </c>
      <c r="C95" s="18" t="s">
        <v>45</v>
      </c>
      <c r="D95" s="21" t="s">
        <v>157</v>
      </c>
      <c r="E95" s="44">
        <v>7075</v>
      </c>
      <c r="F95" s="44">
        <v>2540</v>
      </c>
      <c r="G95" s="44">
        <v>1060</v>
      </c>
      <c r="H95" s="44">
        <v>7075</v>
      </c>
      <c r="I95" s="43">
        <f t="shared" si="1"/>
        <v>0.14982332155477032</v>
      </c>
    </row>
    <row r="96" spans="2:9" x14ac:dyDescent="0.2">
      <c r="B96" s="33" t="s">
        <v>264</v>
      </c>
      <c r="C96" s="18" t="s">
        <v>47</v>
      </c>
      <c r="D96" s="21" t="s">
        <v>159</v>
      </c>
      <c r="E96" s="44">
        <v>10085</v>
      </c>
      <c r="F96" s="44">
        <v>3185</v>
      </c>
      <c r="G96" s="44">
        <v>1515</v>
      </c>
      <c r="H96" s="44">
        <v>10085</v>
      </c>
      <c r="I96" s="43">
        <f t="shared" si="1"/>
        <v>0.15022310361923649</v>
      </c>
    </row>
    <row r="97" spans="2:9" x14ac:dyDescent="0.2">
      <c r="B97" s="33" t="s">
        <v>264</v>
      </c>
      <c r="C97" s="18" t="s">
        <v>52</v>
      </c>
      <c r="D97" s="21" t="s">
        <v>163</v>
      </c>
      <c r="E97" s="44">
        <v>12630</v>
      </c>
      <c r="F97" s="44">
        <v>5485</v>
      </c>
      <c r="G97" s="44">
        <v>1800</v>
      </c>
      <c r="H97" s="44">
        <v>12630</v>
      </c>
      <c r="I97" s="43">
        <f t="shared" si="1"/>
        <v>0.14251781472684086</v>
      </c>
    </row>
    <row r="98" spans="2:9" x14ac:dyDescent="0.2">
      <c r="B98" s="33" t="s">
        <v>264</v>
      </c>
      <c r="C98" s="18" t="s">
        <v>53</v>
      </c>
      <c r="D98" s="21" t="s">
        <v>164</v>
      </c>
      <c r="E98" s="44">
        <v>18420</v>
      </c>
      <c r="F98" s="44">
        <v>6445</v>
      </c>
      <c r="G98" s="44">
        <v>2565</v>
      </c>
      <c r="H98" s="44">
        <v>18420</v>
      </c>
      <c r="I98" s="43">
        <f t="shared" si="1"/>
        <v>0.13925081433224756</v>
      </c>
    </row>
    <row r="99" spans="2:9" x14ac:dyDescent="0.2">
      <c r="B99" s="33" t="s">
        <v>264</v>
      </c>
      <c r="C99" s="18" t="s">
        <v>54</v>
      </c>
      <c r="D99" s="21" t="s">
        <v>313</v>
      </c>
      <c r="E99" s="44">
        <v>17090</v>
      </c>
      <c r="F99" s="44">
        <v>3585</v>
      </c>
      <c r="G99" s="44">
        <v>2090</v>
      </c>
      <c r="H99" s="44">
        <v>17090</v>
      </c>
      <c r="I99" s="43">
        <f t="shared" si="1"/>
        <v>0.12229373902867174</v>
      </c>
    </row>
    <row r="100" spans="2:9" x14ac:dyDescent="0.2">
      <c r="B100" s="33" t="s">
        <v>264</v>
      </c>
      <c r="C100" s="18" t="s">
        <v>55</v>
      </c>
      <c r="D100" s="21" t="s">
        <v>165</v>
      </c>
      <c r="E100" s="44">
        <v>11150</v>
      </c>
      <c r="F100" s="44">
        <v>3740</v>
      </c>
      <c r="G100" s="44">
        <v>665</v>
      </c>
      <c r="H100" s="44">
        <v>11150</v>
      </c>
      <c r="I100" s="43">
        <f t="shared" si="1"/>
        <v>5.9641255605381166E-2</v>
      </c>
    </row>
    <row r="101" spans="2:9" x14ac:dyDescent="0.2">
      <c r="B101" s="33" t="s">
        <v>264</v>
      </c>
      <c r="C101" s="18" t="s">
        <v>57</v>
      </c>
      <c r="D101" s="21" t="s">
        <v>166</v>
      </c>
      <c r="E101" s="44">
        <v>8715</v>
      </c>
      <c r="F101" s="44">
        <v>2470</v>
      </c>
      <c r="G101" s="44">
        <v>310</v>
      </c>
      <c r="H101" s="44">
        <v>8715</v>
      </c>
      <c r="I101" s="43">
        <f t="shared" si="1"/>
        <v>3.5570854847963282E-2</v>
      </c>
    </row>
    <row r="102" spans="2:9" x14ac:dyDescent="0.2">
      <c r="B102" s="33" t="s">
        <v>264</v>
      </c>
      <c r="C102" s="18" t="s">
        <v>58</v>
      </c>
      <c r="D102" s="21" t="s">
        <v>167</v>
      </c>
      <c r="E102" s="44">
        <v>10125</v>
      </c>
      <c r="F102" s="44">
        <v>3805</v>
      </c>
      <c r="G102" s="44">
        <v>960</v>
      </c>
      <c r="H102" s="44">
        <v>10125</v>
      </c>
      <c r="I102" s="43">
        <f t="shared" si="1"/>
        <v>9.481481481481481E-2</v>
      </c>
    </row>
    <row r="103" spans="2:9" x14ac:dyDescent="0.2">
      <c r="B103" s="33" t="s">
        <v>264</v>
      </c>
      <c r="C103" s="18" t="s">
        <v>61</v>
      </c>
      <c r="D103" s="21" t="s">
        <v>170</v>
      </c>
      <c r="E103" s="44">
        <v>13650</v>
      </c>
      <c r="F103" s="44">
        <v>6455</v>
      </c>
      <c r="G103" s="44">
        <v>1475</v>
      </c>
      <c r="H103" s="44">
        <v>13650</v>
      </c>
      <c r="I103" s="43">
        <f t="shared" si="1"/>
        <v>0.10805860805860806</v>
      </c>
    </row>
    <row r="104" spans="2:9" x14ac:dyDescent="0.2">
      <c r="B104" s="33" t="s">
        <v>264</v>
      </c>
      <c r="C104" s="18" t="s">
        <v>56</v>
      </c>
      <c r="D104" s="21" t="s">
        <v>314</v>
      </c>
      <c r="E104" s="44" t="s">
        <v>590</v>
      </c>
      <c r="F104" s="44" t="s">
        <v>590</v>
      </c>
      <c r="G104" s="44" t="s">
        <v>590</v>
      </c>
      <c r="H104" s="44" t="s">
        <v>590</v>
      </c>
      <c r="I104" s="44" t="s">
        <v>590</v>
      </c>
    </row>
    <row r="105" spans="2:9" x14ac:dyDescent="0.2">
      <c r="B105" s="33" t="s">
        <v>264</v>
      </c>
      <c r="C105" s="18" t="s">
        <v>62</v>
      </c>
      <c r="D105" s="21" t="s">
        <v>171</v>
      </c>
      <c r="E105" s="44">
        <v>10365</v>
      </c>
      <c r="F105" s="44">
        <v>4095</v>
      </c>
      <c r="G105" s="44">
        <v>2220</v>
      </c>
      <c r="H105" s="44">
        <v>10365</v>
      </c>
      <c r="I105" s="43">
        <f t="shared" si="1"/>
        <v>0.2141823444283647</v>
      </c>
    </row>
    <row r="106" spans="2:9" x14ac:dyDescent="0.2">
      <c r="B106" s="33" t="s">
        <v>264</v>
      </c>
      <c r="C106" s="18" t="s">
        <v>63</v>
      </c>
      <c r="D106" s="21" t="s">
        <v>172</v>
      </c>
      <c r="E106" s="44">
        <v>35165</v>
      </c>
      <c r="F106" s="44">
        <v>10640</v>
      </c>
      <c r="G106" s="44">
        <v>5465</v>
      </c>
      <c r="H106" s="44">
        <v>35165</v>
      </c>
      <c r="I106" s="43">
        <f t="shared" si="1"/>
        <v>0.15541020901464525</v>
      </c>
    </row>
    <row r="107" spans="2:9" x14ac:dyDescent="0.2">
      <c r="B107" s="33" t="s">
        <v>264</v>
      </c>
      <c r="C107" s="18" t="s">
        <v>64</v>
      </c>
      <c r="D107" s="21" t="s">
        <v>315</v>
      </c>
      <c r="E107" s="44">
        <v>13065</v>
      </c>
      <c r="F107" s="44" t="s">
        <v>590</v>
      </c>
      <c r="G107" s="44">
        <v>2175</v>
      </c>
      <c r="H107" s="44">
        <v>13065</v>
      </c>
      <c r="I107" s="43">
        <f t="shared" si="1"/>
        <v>0.16647531572904709</v>
      </c>
    </row>
    <row r="108" spans="2:9" x14ac:dyDescent="0.2">
      <c r="B108" s="33" t="s">
        <v>264</v>
      </c>
      <c r="C108" s="18" t="s">
        <v>65</v>
      </c>
      <c r="D108" s="21" t="s">
        <v>316</v>
      </c>
      <c r="E108" s="44">
        <v>21845</v>
      </c>
      <c r="F108" s="44">
        <v>5350</v>
      </c>
      <c r="G108" s="44">
        <v>3340</v>
      </c>
      <c r="H108" s="44">
        <v>21845</v>
      </c>
      <c r="I108" s="43">
        <f t="shared" si="1"/>
        <v>0.15289539940489816</v>
      </c>
    </row>
    <row r="109" spans="2:9" x14ac:dyDescent="0.2">
      <c r="B109" s="33" t="s">
        <v>264</v>
      </c>
      <c r="C109" s="18" t="s">
        <v>66</v>
      </c>
      <c r="D109" s="21" t="s">
        <v>317</v>
      </c>
      <c r="E109" s="44">
        <v>24040</v>
      </c>
      <c r="F109" s="44">
        <v>7135</v>
      </c>
      <c r="G109" s="44">
        <v>3035</v>
      </c>
      <c r="H109" s="44">
        <v>24040</v>
      </c>
      <c r="I109" s="43">
        <f t="shared" si="1"/>
        <v>0.12624792013311148</v>
      </c>
    </row>
    <row r="110" spans="2:9" x14ac:dyDescent="0.2">
      <c r="B110" s="33" t="s">
        <v>264</v>
      </c>
      <c r="C110" s="18" t="s">
        <v>67</v>
      </c>
      <c r="D110" s="21" t="s">
        <v>318</v>
      </c>
      <c r="E110" s="44">
        <v>14885</v>
      </c>
      <c r="F110" s="44">
        <v>4920</v>
      </c>
      <c r="G110" s="44">
        <v>2695</v>
      </c>
      <c r="H110" s="44">
        <v>14885</v>
      </c>
      <c r="I110" s="43">
        <f t="shared" si="1"/>
        <v>0.18105475310715485</v>
      </c>
    </row>
    <row r="111" spans="2:9" x14ac:dyDescent="0.2">
      <c r="B111" s="33" t="s">
        <v>264</v>
      </c>
      <c r="C111" s="18" t="s">
        <v>68</v>
      </c>
      <c r="D111" s="21" t="s">
        <v>173</v>
      </c>
      <c r="E111" s="44">
        <v>10120</v>
      </c>
      <c r="F111" s="44">
        <v>3330</v>
      </c>
      <c r="G111" s="44">
        <v>545</v>
      </c>
      <c r="H111" s="44">
        <v>10120</v>
      </c>
      <c r="I111" s="43">
        <f t="shared" si="1"/>
        <v>5.3853754940711464E-2</v>
      </c>
    </row>
    <row r="112" spans="2:9" x14ac:dyDescent="0.2">
      <c r="B112" s="33" t="s">
        <v>264</v>
      </c>
      <c r="C112" s="18" t="s">
        <v>71</v>
      </c>
      <c r="D112" s="21" t="s">
        <v>175</v>
      </c>
      <c r="E112" s="44">
        <v>13670</v>
      </c>
      <c r="F112" s="44">
        <v>3865</v>
      </c>
      <c r="G112" s="44">
        <v>2445</v>
      </c>
      <c r="H112" s="44">
        <v>13670</v>
      </c>
      <c r="I112" s="43">
        <f t="shared" si="1"/>
        <v>0.17885881492318947</v>
      </c>
    </row>
    <row r="113" spans="2:9" x14ac:dyDescent="0.2">
      <c r="B113" s="33" t="s">
        <v>264</v>
      </c>
      <c r="C113" s="18" t="s">
        <v>72</v>
      </c>
      <c r="D113" s="21" t="s">
        <v>176</v>
      </c>
      <c r="E113" s="44">
        <v>6305</v>
      </c>
      <c r="F113" s="44">
        <v>1955</v>
      </c>
      <c r="G113" s="44">
        <v>960</v>
      </c>
      <c r="H113" s="44">
        <v>6305</v>
      </c>
      <c r="I113" s="43">
        <f t="shared" si="1"/>
        <v>0.15226011102299761</v>
      </c>
    </row>
    <row r="114" spans="2:9" x14ac:dyDescent="0.2">
      <c r="B114" s="33" t="s">
        <v>276</v>
      </c>
      <c r="C114" s="18" t="s">
        <v>74</v>
      </c>
      <c r="D114" s="21" t="s">
        <v>178</v>
      </c>
      <c r="E114" s="44">
        <v>6455</v>
      </c>
      <c r="F114" s="44">
        <v>1605</v>
      </c>
      <c r="G114" s="44">
        <v>620</v>
      </c>
      <c r="H114" s="44">
        <v>6455</v>
      </c>
      <c r="I114" s="43">
        <f t="shared" si="1"/>
        <v>9.6049573973663829E-2</v>
      </c>
    </row>
    <row r="115" spans="2:9" x14ac:dyDescent="0.2">
      <c r="B115" s="33" t="s">
        <v>276</v>
      </c>
      <c r="C115" s="18" t="s">
        <v>76</v>
      </c>
      <c r="D115" s="21" t="s">
        <v>180</v>
      </c>
      <c r="E115" s="44">
        <v>9075</v>
      </c>
      <c r="F115" s="44">
        <v>2970</v>
      </c>
      <c r="G115" s="44">
        <v>210</v>
      </c>
      <c r="H115" s="44">
        <v>9075</v>
      </c>
      <c r="I115" s="43">
        <f t="shared" si="1"/>
        <v>2.3140495867768594E-2</v>
      </c>
    </row>
    <row r="116" spans="2:9" x14ac:dyDescent="0.2">
      <c r="B116" s="33" t="s">
        <v>276</v>
      </c>
      <c r="C116" s="18" t="s">
        <v>79</v>
      </c>
      <c r="D116" s="21" t="s">
        <v>183</v>
      </c>
      <c r="E116" s="44">
        <v>12740</v>
      </c>
      <c r="F116" s="44">
        <v>2380</v>
      </c>
      <c r="G116" s="44">
        <v>810</v>
      </c>
      <c r="H116" s="44">
        <v>12740</v>
      </c>
      <c r="I116" s="43">
        <f t="shared" si="1"/>
        <v>6.3579277864992151E-2</v>
      </c>
    </row>
    <row r="117" spans="2:9" x14ac:dyDescent="0.2">
      <c r="B117" s="33" t="s">
        <v>276</v>
      </c>
      <c r="C117" s="18" t="s">
        <v>80</v>
      </c>
      <c r="D117" s="21" t="s">
        <v>319</v>
      </c>
      <c r="E117" s="44">
        <v>15680</v>
      </c>
      <c r="F117" s="44">
        <v>3995</v>
      </c>
      <c r="G117" s="44">
        <v>730</v>
      </c>
      <c r="H117" s="44">
        <v>15680</v>
      </c>
      <c r="I117" s="43">
        <f t="shared" si="1"/>
        <v>4.6556122448979595E-2</v>
      </c>
    </row>
    <row r="118" spans="2:9" x14ac:dyDescent="0.2">
      <c r="B118" s="33" t="s">
        <v>276</v>
      </c>
      <c r="C118" s="18" t="s">
        <v>82</v>
      </c>
      <c r="D118" s="21" t="s">
        <v>320</v>
      </c>
      <c r="E118" s="44">
        <v>14915</v>
      </c>
      <c r="F118" s="44">
        <v>4185</v>
      </c>
      <c r="G118" s="44">
        <v>2090</v>
      </c>
      <c r="H118" s="44">
        <v>14915</v>
      </c>
      <c r="I118" s="43">
        <f t="shared" si="1"/>
        <v>0.14012738853503184</v>
      </c>
    </row>
    <row r="119" spans="2:9" x14ac:dyDescent="0.2">
      <c r="B119" s="33" t="s">
        <v>276</v>
      </c>
      <c r="C119" s="18" t="s">
        <v>83</v>
      </c>
      <c r="D119" s="21" t="s">
        <v>321</v>
      </c>
      <c r="E119" s="44">
        <v>15870</v>
      </c>
      <c r="F119" s="44">
        <v>4695</v>
      </c>
      <c r="G119" s="44">
        <v>975</v>
      </c>
      <c r="H119" s="44">
        <v>15870</v>
      </c>
      <c r="I119" s="43">
        <f t="shared" si="1"/>
        <v>6.1436672967863891E-2</v>
      </c>
    </row>
    <row r="120" spans="2:9" x14ac:dyDescent="0.2">
      <c r="B120" s="33" t="s">
        <v>276</v>
      </c>
      <c r="C120" s="18" t="s">
        <v>86</v>
      </c>
      <c r="D120" s="21" t="s">
        <v>186</v>
      </c>
      <c r="E120" s="44">
        <v>6420</v>
      </c>
      <c r="F120" s="44" t="s">
        <v>590</v>
      </c>
      <c r="G120" s="44">
        <v>750</v>
      </c>
      <c r="H120" s="44">
        <v>6420</v>
      </c>
      <c r="I120" s="43">
        <f t="shared" si="1"/>
        <v>0.11682242990654206</v>
      </c>
    </row>
    <row r="121" spans="2:9" x14ac:dyDescent="0.2">
      <c r="B121" s="33" t="s">
        <v>276</v>
      </c>
      <c r="C121" s="18" t="s">
        <v>87</v>
      </c>
      <c r="D121" s="21" t="s">
        <v>322</v>
      </c>
      <c r="E121" s="44">
        <v>5065</v>
      </c>
      <c r="F121" s="44">
        <v>1345</v>
      </c>
      <c r="G121" s="44">
        <v>315</v>
      </c>
      <c r="H121" s="44">
        <v>5065</v>
      </c>
      <c r="I121" s="43">
        <f t="shared" si="1"/>
        <v>6.219151036525173E-2</v>
      </c>
    </row>
    <row r="122" spans="2:9" x14ac:dyDescent="0.2">
      <c r="B122" s="33" t="s">
        <v>276</v>
      </c>
      <c r="C122" s="18" t="s">
        <v>88</v>
      </c>
      <c r="D122" s="21" t="s">
        <v>323</v>
      </c>
      <c r="E122" s="44">
        <v>11575</v>
      </c>
      <c r="F122" s="44">
        <v>5315</v>
      </c>
      <c r="G122" s="44">
        <v>1740</v>
      </c>
      <c r="H122" s="44">
        <v>11575</v>
      </c>
      <c r="I122" s="43">
        <f t="shared" si="1"/>
        <v>0.15032397408207343</v>
      </c>
    </row>
    <row r="123" spans="2:9" x14ac:dyDescent="0.2">
      <c r="B123" s="33" t="s">
        <v>276</v>
      </c>
      <c r="C123" s="18" t="s">
        <v>90</v>
      </c>
      <c r="D123" s="21" t="s">
        <v>188</v>
      </c>
      <c r="E123" s="44">
        <v>20565</v>
      </c>
      <c r="F123" s="44">
        <v>7025</v>
      </c>
      <c r="G123" s="44">
        <v>1830</v>
      </c>
      <c r="H123" s="44">
        <v>20565</v>
      </c>
      <c r="I123" s="43">
        <f t="shared" si="1"/>
        <v>8.8986141502552879E-2</v>
      </c>
    </row>
    <row r="124" spans="2:9" x14ac:dyDescent="0.2">
      <c r="B124" s="33" t="s">
        <v>276</v>
      </c>
      <c r="C124" s="18" t="s">
        <v>93</v>
      </c>
      <c r="D124" s="21" t="s">
        <v>191</v>
      </c>
      <c r="E124" s="44">
        <v>16945</v>
      </c>
      <c r="F124" s="44">
        <v>4680</v>
      </c>
      <c r="G124" s="44">
        <v>2045</v>
      </c>
      <c r="H124" s="44">
        <v>16945</v>
      </c>
      <c r="I124" s="43">
        <f t="shared" si="1"/>
        <v>0.12068456771909118</v>
      </c>
    </row>
    <row r="125" spans="2:9" x14ac:dyDescent="0.2">
      <c r="B125" s="33" t="s">
        <v>276</v>
      </c>
      <c r="C125" s="18" t="s">
        <v>94</v>
      </c>
      <c r="D125" s="21" t="s">
        <v>192</v>
      </c>
      <c r="E125" s="44">
        <v>9380</v>
      </c>
      <c r="F125" s="44">
        <v>2360</v>
      </c>
      <c r="G125" s="44">
        <v>1375</v>
      </c>
      <c r="H125" s="44">
        <v>9380</v>
      </c>
      <c r="I125" s="43">
        <f t="shared" si="1"/>
        <v>0.14658848614072495</v>
      </c>
    </row>
    <row r="126" spans="2:9" x14ac:dyDescent="0.2">
      <c r="B126" s="33" t="s">
        <v>276</v>
      </c>
      <c r="C126" s="18" t="s">
        <v>95</v>
      </c>
      <c r="D126" s="21" t="s">
        <v>324</v>
      </c>
      <c r="E126" s="44">
        <v>4920</v>
      </c>
      <c r="F126" s="44">
        <v>1810</v>
      </c>
      <c r="G126" s="44">
        <v>95</v>
      </c>
      <c r="H126" s="44">
        <v>4920</v>
      </c>
      <c r="I126" s="43">
        <f t="shared" ref="I126:I184" si="2">IF(G126="*","*",IF(OR(G126="**",H126="**",),"**",G126/H126))</f>
        <v>1.9308943089430895E-2</v>
      </c>
    </row>
    <row r="127" spans="2:9" x14ac:dyDescent="0.2">
      <c r="B127" s="33" t="s">
        <v>276</v>
      </c>
      <c r="C127" s="18" t="s">
        <v>96</v>
      </c>
      <c r="D127" s="21" t="s">
        <v>325</v>
      </c>
      <c r="E127" s="44">
        <v>8855</v>
      </c>
      <c r="F127" s="44">
        <v>3590</v>
      </c>
      <c r="G127" s="44">
        <v>1605</v>
      </c>
      <c r="H127" s="44">
        <v>8855</v>
      </c>
      <c r="I127" s="43">
        <f t="shared" si="2"/>
        <v>0.18125352907961603</v>
      </c>
    </row>
    <row r="128" spans="2:9" x14ac:dyDescent="0.2">
      <c r="B128" s="33" t="s">
        <v>276</v>
      </c>
      <c r="C128" s="18" t="s">
        <v>97</v>
      </c>
      <c r="D128" s="21" t="s">
        <v>193</v>
      </c>
      <c r="E128" s="44">
        <v>10275</v>
      </c>
      <c r="F128" s="44">
        <v>5080</v>
      </c>
      <c r="G128" s="44">
        <v>125</v>
      </c>
      <c r="H128" s="44">
        <v>10275</v>
      </c>
      <c r="I128" s="43">
        <f t="shared" si="2"/>
        <v>1.2165450121654502E-2</v>
      </c>
    </row>
    <row r="129" spans="2:9" x14ac:dyDescent="0.2">
      <c r="B129" s="33" t="s">
        <v>276</v>
      </c>
      <c r="C129" s="18" t="s">
        <v>99</v>
      </c>
      <c r="D129" s="21" t="s">
        <v>194</v>
      </c>
      <c r="E129" s="44">
        <v>5575</v>
      </c>
      <c r="F129" s="44">
        <v>1165</v>
      </c>
      <c r="G129" s="44">
        <v>0</v>
      </c>
      <c r="H129" s="44">
        <v>5575</v>
      </c>
      <c r="I129" s="43">
        <f t="shared" si="2"/>
        <v>0</v>
      </c>
    </row>
    <row r="130" spans="2:9" x14ac:dyDescent="0.2">
      <c r="B130" s="33" t="s">
        <v>276</v>
      </c>
      <c r="C130" s="18" t="s">
        <v>100</v>
      </c>
      <c r="D130" s="21" t="s">
        <v>195</v>
      </c>
      <c r="E130" s="44">
        <v>10975</v>
      </c>
      <c r="F130" s="44">
        <v>3925</v>
      </c>
      <c r="G130" s="44">
        <v>925</v>
      </c>
      <c r="H130" s="44">
        <v>10975</v>
      </c>
      <c r="I130" s="43">
        <f t="shared" si="2"/>
        <v>8.4282460136674259E-2</v>
      </c>
    </row>
    <row r="131" spans="2:9" x14ac:dyDescent="0.2">
      <c r="B131" s="33" t="s">
        <v>276</v>
      </c>
      <c r="C131" s="18" t="s">
        <v>101</v>
      </c>
      <c r="D131" s="21" t="s">
        <v>196</v>
      </c>
      <c r="E131" s="44">
        <v>7960</v>
      </c>
      <c r="F131" s="44" t="s">
        <v>590</v>
      </c>
      <c r="G131" s="44">
        <v>625</v>
      </c>
      <c r="H131" s="44">
        <v>7960</v>
      </c>
      <c r="I131" s="43">
        <f t="shared" si="2"/>
        <v>7.8517587939698499E-2</v>
      </c>
    </row>
    <row r="132" spans="2:9" x14ac:dyDescent="0.2">
      <c r="B132" s="33" t="s">
        <v>276</v>
      </c>
      <c r="C132" s="18" t="s">
        <v>102</v>
      </c>
      <c r="D132" s="21" t="s">
        <v>197</v>
      </c>
      <c r="E132" s="44">
        <v>14285</v>
      </c>
      <c r="F132" s="44">
        <v>5080</v>
      </c>
      <c r="G132" s="44">
        <v>535</v>
      </c>
      <c r="H132" s="44">
        <v>14285</v>
      </c>
      <c r="I132" s="43">
        <f t="shared" si="2"/>
        <v>3.7451872593629684E-2</v>
      </c>
    </row>
    <row r="133" spans="2:9" x14ac:dyDescent="0.2">
      <c r="B133" s="33" t="s">
        <v>276</v>
      </c>
      <c r="C133" s="18" t="s">
        <v>106</v>
      </c>
      <c r="D133" s="21" t="s">
        <v>199</v>
      </c>
      <c r="E133" s="44">
        <v>16270</v>
      </c>
      <c r="F133" s="44">
        <v>3805</v>
      </c>
      <c r="G133" s="44">
        <v>495</v>
      </c>
      <c r="H133" s="44">
        <v>16270</v>
      </c>
      <c r="I133" s="43">
        <f t="shared" si="2"/>
        <v>3.0424093423478796E-2</v>
      </c>
    </row>
    <row r="134" spans="2:9" x14ac:dyDescent="0.2">
      <c r="B134" s="33" t="s">
        <v>276</v>
      </c>
      <c r="C134" s="18" t="s">
        <v>107</v>
      </c>
      <c r="D134" s="21" t="s">
        <v>200</v>
      </c>
      <c r="E134" s="44">
        <v>9225</v>
      </c>
      <c r="F134" s="44" t="s">
        <v>590</v>
      </c>
      <c r="G134" s="44">
        <v>520</v>
      </c>
      <c r="H134" s="44">
        <v>9225</v>
      </c>
      <c r="I134" s="43">
        <f t="shared" si="2"/>
        <v>5.6368563685636856E-2</v>
      </c>
    </row>
    <row r="135" spans="2:9" x14ac:dyDescent="0.2">
      <c r="B135" s="33" t="s">
        <v>276</v>
      </c>
      <c r="C135" s="18" t="s">
        <v>112</v>
      </c>
      <c r="D135" s="21" t="s">
        <v>326</v>
      </c>
      <c r="E135" s="44">
        <v>11485</v>
      </c>
      <c r="F135" s="44">
        <v>5065</v>
      </c>
      <c r="G135" s="44">
        <v>2435</v>
      </c>
      <c r="H135" s="44">
        <v>11485</v>
      </c>
      <c r="I135" s="43">
        <f t="shared" si="2"/>
        <v>0.21201567261645624</v>
      </c>
    </row>
    <row r="136" spans="2:9" x14ac:dyDescent="0.2">
      <c r="B136" s="33" t="s">
        <v>281</v>
      </c>
      <c r="C136" s="18" t="s">
        <v>75</v>
      </c>
      <c r="D136" s="21" t="s">
        <v>179</v>
      </c>
      <c r="E136" s="44">
        <v>6235</v>
      </c>
      <c r="F136" s="44">
        <v>2225</v>
      </c>
      <c r="G136" s="44" t="s">
        <v>591</v>
      </c>
      <c r="H136" s="44">
        <v>6235</v>
      </c>
      <c r="I136" s="43" t="str">
        <f t="shared" si="2"/>
        <v>*</v>
      </c>
    </row>
    <row r="137" spans="2:9" x14ac:dyDescent="0.2">
      <c r="B137" s="33" t="s">
        <v>281</v>
      </c>
      <c r="C137" s="18" t="s">
        <v>77</v>
      </c>
      <c r="D137" s="21" t="s">
        <v>181</v>
      </c>
      <c r="E137" s="44">
        <v>6915</v>
      </c>
      <c r="F137" s="44">
        <v>2655</v>
      </c>
      <c r="G137" s="44">
        <v>1870</v>
      </c>
      <c r="H137" s="44">
        <v>6915</v>
      </c>
      <c r="I137" s="43">
        <f t="shared" si="2"/>
        <v>0.27042660882140274</v>
      </c>
    </row>
    <row r="138" spans="2:9" x14ac:dyDescent="0.2">
      <c r="B138" s="33" t="s">
        <v>281</v>
      </c>
      <c r="C138" s="18" t="s">
        <v>78</v>
      </c>
      <c r="D138" s="21" t="s">
        <v>182</v>
      </c>
      <c r="E138" s="44">
        <v>8500</v>
      </c>
      <c r="F138" s="44">
        <v>2560</v>
      </c>
      <c r="G138" s="44">
        <v>1430</v>
      </c>
      <c r="H138" s="44">
        <v>8500</v>
      </c>
      <c r="I138" s="43">
        <f t="shared" si="2"/>
        <v>0.16823529411764707</v>
      </c>
    </row>
    <row r="139" spans="2:9" x14ac:dyDescent="0.2">
      <c r="B139" s="33" t="s">
        <v>281</v>
      </c>
      <c r="C139" s="18" t="s">
        <v>81</v>
      </c>
      <c r="D139" s="21" t="s">
        <v>327</v>
      </c>
      <c r="E139" s="44">
        <v>5105</v>
      </c>
      <c r="F139" s="44">
        <v>1655</v>
      </c>
      <c r="G139" s="44">
        <v>1435</v>
      </c>
      <c r="H139" s="44">
        <v>5105</v>
      </c>
      <c r="I139" s="43">
        <f t="shared" si="2"/>
        <v>0.28109696376101861</v>
      </c>
    </row>
    <row r="140" spans="2:9" x14ac:dyDescent="0.2">
      <c r="B140" s="33" t="s">
        <v>281</v>
      </c>
      <c r="C140" s="18" t="s">
        <v>84</v>
      </c>
      <c r="D140" s="21" t="s">
        <v>184</v>
      </c>
      <c r="E140" s="44">
        <v>4610</v>
      </c>
      <c r="F140" s="44">
        <v>1065</v>
      </c>
      <c r="G140" s="44">
        <v>620</v>
      </c>
      <c r="H140" s="44">
        <v>4610</v>
      </c>
      <c r="I140" s="43">
        <f t="shared" si="2"/>
        <v>0.13449023861171366</v>
      </c>
    </row>
    <row r="141" spans="2:9" x14ac:dyDescent="0.2">
      <c r="B141" s="33" t="s">
        <v>281</v>
      </c>
      <c r="C141" s="18" t="s">
        <v>85</v>
      </c>
      <c r="D141" s="21" t="s">
        <v>185</v>
      </c>
      <c r="E141" s="44">
        <v>13410</v>
      </c>
      <c r="F141" s="44">
        <v>3485</v>
      </c>
      <c r="G141" s="44">
        <v>2925</v>
      </c>
      <c r="H141" s="44">
        <v>13410</v>
      </c>
      <c r="I141" s="43">
        <f t="shared" si="2"/>
        <v>0.21812080536912751</v>
      </c>
    </row>
    <row r="142" spans="2:9" x14ac:dyDescent="0.2">
      <c r="B142" s="33" t="s">
        <v>281</v>
      </c>
      <c r="C142" s="18" t="s">
        <v>89</v>
      </c>
      <c r="D142" s="21" t="s">
        <v>187</v>
      </c>
      <c r="E142" s="44">
        <v>12305</v>
      </c>
      <c r="F142" s="44">
        <v>3130</v>
      </c>
      <c r="G142" s="44">
        <v>1645</v>
      </c>
      <c r="H142" s="44">
        <v>12305</v>
      </c>
      <c r="I142" s="43">
        <f t="shared" si="2"/>
        <v>0.13368549370174726</v>
      </c>
    </row>
    <row r="143" spans="2:9" x14ac:dyDescent="0.2">
      <c r="B143" s="33" t="s">
        <v>281</v>
      </c>
      <c r="C143" s="18" t="s">
        <v>73</v>
      </c>
      <c r="D143" s="21" t="s">
        <v>177</v>
      </c>
      <c r="E143" s="44">
        <v>18225</v>
      </c>
      <c r="F143" s="44">
        <v>5630</v>
      </c>
      <c r="G143" s="44">
        <v>2925</v>
      </c>
      <c r="H143" s="44">
        <v>18225</v>
      </c>
      <c r="I143" s="43">
        <f t="shared" si="2"/>
        <v>0.16049382716049382</v>
      </c>
    </row>
    <row r="144" spans="2:9" x14ac:dyDescent="0.2">
      <c r="B144" s="33" t="s">
        <v>281</v>
      </c>
      <c r="C144" s="18" t="s">
        <v>425</v>
      </c>
      <c r="D144" s="21" t="s">
        <v>426</v>
      </c>
      <c r="E144" s="44">
        <v>1430</v>
      </c>
      <c r="F144" s="44">
        <v>50</v>
      </c>
      <c r="G144" s="44" t="s">
        <v>591</v>
      </c>
      <c r="H144" s="44">
        <v>1430</v>
      </c>
      <c r="I144" s="43" t="str">
        <f t="shared" si="2"/>
        <v>*</v>
      </c>
    </row>
    <row r="145" spans="2:9" x14ac:dyDescent="0.2">
      <c r="B145" s="33" t="s">
        <v>281</v>
      </c>
      <c r="C145" s="18" t="s">
        <v>91</v>
      </c>
      <c r="D145" s="21" t="s">
        <v>189</v>
      </c>
      <c r="E145" s="44">
        <v>33430</v>
      </c>
      <c r="F145" s="44" t="s">
        <v>590</v>
      </c>
      <c r="G145" s="44">
        <v>2345</v>
      </c>
      <c r="H145" s="44">
        <v>33430</v>
      </c>
      <c r="I145" s="43">
        <f t="shared" si="2"/>
        <v>7.0146574932695188E-2</v>
      </c>
    </row>
    <row r="146" spans="2:9" x14ac:dyDescent="0.2">
      <c r="B146" s="33" t="s">
        <v>281</v>
      </c>
      <c r="C146" s="18" t="s">
        <v>103</v>
      </c>
      <c r="D146" s="21" t="s">
        <v>424</v>
      </c>
      <c r="E146" s="44">
        <v>18040</v>
      </c>
      <c r="F146" s="44" t="s">
        <v>590</v>
      </c>
      <c r="G146" s="44">
        <v>3235</v>
      </c>
      <c r="H146" s="44">
        <v>18040</v>
      </c>
      <c r="I146" s="43">
        <f t="shared" si="2"/>
        <v>0.17932372505543237</v>
      </c>
    </row>
    <row r="147" spans="2:9" x14ac:dyDescent="0.2">
      <c r="B147" s="33" t="s">
        <v>281</v>
      </c>
      <c r="C147" s="18" t="s">
        <v>92</v>
      </c>
      <c r="D147" s="21" t="s">
        <v>190</v>
      </c>
      <c r="E147" s="44">
        <v>8490</v>
      </c>
      <c r="F147" s="44">
        <v>2855</v>
      </c>
      <c r="G147" s="44">
        <v>1440</v>
      </c>
      <c r="H147" s="44">
        <v>8490</v>
      </c>
      <c r="I147" s="43">
        <f t="shared" si="2"/>
        <v>0.16961130742049471</v>
      </c>
    </row>
    <row r="148" spans="2:9" x14ac:dyDescent="0.2">
      <c r="B148" s="33" t="s">
        <v>281</v>
      </c>
      <c r="C148" s="18" t="s">
        <v>98</v>
      </c>
      <c r="D148" s="21" t="s">
        <v>328</v>
      </c>
      <c r="E148" s="44">
        <v>27415</v>
      </c>
      <c r="F148" s="44">
        <v>8255</v>
      </c>
      <c r="G148" s="44">
        <v>3910</v>
      </c>
      <c r="H148" s="44">
        <v>27415</v>
      </c>
      <c r="I148" s="43">
        <f t="shared" si="2"/>
        <v>0.14262265183293818</v>
      </c>
    </row>
    <row r="149" spans="2:9" x14ac:dyDescent="0.2">
      <c r="B149" s="33" t="s">
        <v>281</v>
      </c>
      <c r="C149" s="18" t="s">
        <v>104</v>
      </c>
      <c r="D149" s="21" t="s">
        <v>198</v>
      </c>
      <c r="E149" s="44">
        <v>8205</v>
      </c>
      <c r="F149" s="44">
        <v>2940</v>
      </c>
      <c r="G149" s="44">
        <v>1105</v>
      </c>
      <c r="H149" s="44">
        <v>8205</v>
      </c>
      <c r="I149" s="43">
        <f t="shared" si="2"/>
        <v>0.13467397928092625</v>
      </c>
    </row>
    <row r="150" spans="2:9" x14ac:dyDescent="0.2">
      <c r="B150" s="33" t="s">
        <v>281</v>
      </c>
      <c r="C150" s="18" t="s">
        <v>105</v>
      </c>
      <c r="D150" s="21" t="s">
        <v>330</v>
      </c>
      <c r="E150" s="44">
        <v>9625</v>
      </c>
      <c r="F150" s="44">
        <v>2940</v>
      </c>
      <c r="G150" s="44">
        <v>1130</v>
      </c>
      <c r="H150" s="44">
        <v>9625</v>
      </c>
      <c r="I150" s="43">
        <f t="shared" si="2"/>
        <v>0.1174025974025974</v>
      </c>
    </row>
    <row r="151" spans="2:9" x14ac:dyDescent="0.2">
      <c r="B151" s="33" t="s">
        <v>281</v>
      </c>
      <c r="C151" s="18" t="s">
        <v>108</v>
      </c>
      <c r="D151" s="21" t="s">
        <v>331</v>
      </c>
      <c r="E151" s="44">
        <v>9415</v>
      </c>
      <c r="F151" s="44">
        <v>3255</v>
      </c>
      <c r="G151" s="44">
        <v>620</v>
      </c>
      <c r="H151" s="44">
        <v>9415</v>
      </c>
      <c r="I151" s="43">
        <f t="shared" si="2"/>
        <v>6.5852363250132773E-2</v>
      </c>
    </row>
    <row r="152" spans="2:9" x14ac:dyDescent="0.2">
      <c r="B152" s="33" t="s">
        <v>281</v>
      </c>
      <c r="C152" s="18" t="s">
        <v>109</v>
      </c>
      <c r="D152" s="21" t="s">
        <v>332</v>
      </c>
      <c r="E152" s="44">
        <v>7470</v>
      </c>
      <c r="F152" s="44">
        <v>2690</v>
      </c>
      <c r="G152" s="44">
        <v>1830</v>
      </c>
      <c r="H152" s="44">
        <v>7470</v>
      </c>
      <c r="I152" s="43">
        <f t="shared" si="2"/>
        <v>0.24497991967871485</v>
      </c>
    </row>
    <row r="153" spans="2:9" x14ac:dyDescent="0.2">
      <c r="B153" s="33" t="s">
        <v>281</v>
      </c>
      <c r="C153" s="18" t="s">
        <v>110</v>
      </c>
      <c r="D153" s="21" t="s">
        <v>201</v>
      </c>
      <c r="E153" s="44">
        <v>8040</v>
      </c>
      <c r="F153" s="44">
        <v>2270</v>
      </c>
      <c r="G153" s="44">
        <v>1740</v>
      </c>
      <c r="H153" s="44">
        <v>8040</v>
      </c>
      <c r="I153" s="43">
        <f t="shared" si="2"/>
        <v>0.21641791044776118</v>
      </c>
    </row>
    <row r="154" spans="2:9" x14ac:dyDescent="0.2">
      <c r="B154" s="33" t="s">
        <v>281</v>
      </c>
      <c r="C154" s="18" t="s">
        <v>111</v>
      </c>
      <c r="D154" s="21" t="s">
        <v>333</v>
      </c>
      <c r="E154" s="44">
        <v>7490</v>
      </c>
      <c r="F154" s="44">
        <v>2395</v>
      </c>
      <c r="G154" s="44">
        <v>1500</v>
      </c>
      <c r="H154" s="44">
        <v>7490</v>
      </c>
      <c r="I154" s="43">
        <f t="shared" si="2"/>
        <v>0.20026702269692923</v>
      </c>
    </row>
    <row r="155" spans="2:9" x14ac:dyDescent="0.2">
      <c r="B155" s="33" t="s">
        <v>285</v>
      </c>
      <c r="C155" s="18" t="s">
        <v>113</v>
      </c>
      <c r="D155" s="21" t="s">
        <v>334</v>
      </c>
      <c r="E155" s="44">
        <v>10240</v>
      </c>
      <c r="F155" s="44">
        <v>765</v>
      </c>
      <c r="G155" s="44">
        <v>1130</v>
      </c>
      <c r="H155" s="44">
        <v>10240</v>
      </c>
      <c r="I155" s="43">
        <f t="shared" si="2"/>
        <v>0.1103515625</v>
      </c>
    </row>
    <row r="156" spans="2:9" x14ac:dyDescent="0.2">
      <c r="B156" s="33" t="s">
        <v>285</v>
      </c>
      <c r="C156" s="18" t="s">
        <v>114</v>
      </c>
      <c r="D156" s="21" t="s">
        <v>202</v>
      </c>
      <c r="E156" s="44">
        <v>11455</v>
      </c>
      <c r="F156" s="44" t="s">
        <v>590</v>
      </c>
      <c r="G156" s="44">
        <v>990</v>
      </c>
      <c r="H156" s="44">
        <v>11455</v>
      </c>
      <c r="I156" s="43">
        <f t="shared" si="2"/>
        <v>8.6425141859450022E-2</v>
      </c>
    </row>
    <row r="157" spans="2:9" x14ac:dyDescent="0.2">
      <c r="B157" s="33" t="s">
        <v>285</v>
      </c>
      <c r="C157" s="18" t="s">
        <v>115</v>
      </c>
      <c r="D157" s="21" t="s">
        <v>335</v>
      </c>
      <c r="E157" s="44">
        <v>11325</v>
      </c>
      <c r="F157" s="44" t="s">
        <v>590</v>
      </c>
      <c r="G157" s="44">
        <v>900</v>
      </c>
      <c r="H157" s="44">
        <v>11325</v>
      </c>
      <c r="I157" s="43">
        <f t="shared" si="2"/>
        <v>7.9470198675496692E-2</v>
      </c>
    </row>
    <row r="158" spans="2:9" x14ac:dyDescent="0.2">
      <c r="B158" s="33" t="s">
        <v>285</v>
      </c>
      <c r="C158" s="18" t="s">
        <v>116</v>
      </c>
      <c r="D158" s="21" t="s">
        <v>203</v>
      </c>
      <c r="E158" s="44">
        <v>13640</v>
      </c>
      <c r="F158" s="44">
        <v>4540</v>
      </c>
      <c r="G158" s="44">
        <v>2550</v>
      </c>
      <c r="H158" s="44">
        <v>13640</v>
      </c>
      <c r="I158" s="43">
        <f t="shared" si="2"/>
        <v>0.18695014662756598</v>
      </c>
    </row>
    <row r="159" spans="2:9" x14ac:dyDescent="0.2">
      <c r="B159" s="33" t="s">
        <v>285</v>
      </c>
      <c r="C159" s="18" t="s">
        <v>117</v>
      </c>
      <c r="D159" s="21" t="s">
        <v>204</v>
      </c>
      <c r="E159" s="44">
        <v>10245</v>
      </c>
      <c r="F159" s="44">
        <v>2610</v>
      </c>
      <c r="G159" s="44">
        <v>1195</v>
      </c>
      <c r="H159" s="44">
        <v>10245</v>
      </c>
      <c r="I159" s="43">
        <f t="shared" si="2"/>
        <v>0.1166422645192777</v>
      </c>
    </row>
    <row r="160" spans="2:9" x14ac:dyDescent="0.2">
      <c r="B160" s="33" t="s">
        <v>285</v>
      </c>
      <c r="C160" s="18" t="s">
        <v>118</v>
      </c>
      <c r="D160" s="21" t="s">
        <v>205</v>
      </c>
      <c r="E160" s="44">
        <v>23285</v>
      </c>
      <c r="F160" s="44">
        <v>6130</v>
      </c>
      <c r="G160" s="44">
        <v>2690</v>
      </c>
      <c r="H160" s="44">
        <v>23285</v>
      </c>
      <c r="I160" s="43">
        <f t="shared" si="2"/>
        <v>0.11552501610478849</v>
      </c>
    </row>
    <row r="161" spans="2:9" x14ac:dyDescent="0.2">
      <c r="B161" s="33" t="s">
        <v>285</v>
      </c>
      <c r="C161" s="18" t="s">
        <v>119</v>
      </c>
      <c r="D161" s="21" t="s">
        <v>206</v>
      </c>
      <c r="E161" s="44">
        <v>13050</v>
      </c>
      <c r="F161" s="44">
        <v>4440</v>
      </c>
      <c r="G161" s="44">
        <v>690</v>
      </c>
      <c r="H161" s="44">
        <v>13050</v>
      </c>
      <c r="I161" s="43">
        <f t="shared" si="2"/>
        <v>5.2873563218390804E-2</v>
      </c>
    </row>
    <row r="162" spans="2:9" x14ac:dyDescent="0.2">
      <c r="B162" s="33" t="s">
        <v>285</v>
      </c>
      <c r="C162" s="18" t="s">
        <v>120</v>
      </c>
      <c r="D162" s="21" t="s">
        <v>336</v>
      </c>
      <c r="E162" s="44">
        <v>4980</v>
      </c>
      <c r="F162" s="44">
        <v>1000</v>
      </c>
      <c r="G162" s="44">
        <v>580</v>
      </c>
      <c r="H162" s="44">
        <v>4980</v>
      </c>
      <c r="I162" s="43">
        <f t="shared" si="2"/>
        <v>0.11646586345381527</v>
      </c>
    </row>
    <row r="163" spans="2:9" x14ac:dyDescent="0.2">
      <c r="B163" s="33" t="s">
        <v>285</v>
      </c>
      <c r="C163" s="18" t="s">
        <v>121</v>
      </c>
      <c r="D163" s="21" t="s">
        <v>337</v>
      </c>
      <c r="E163" s="44">
        <v>16920</v>
      </c>
      <c r="F163" s="44">
        <v>5060</v>
      </c>
      <c r="G163" s="44">
        <v>1325</v>
      </c>
      <c r="H163" s="44">
        <v>16920</v>
      </c>
      <c r="I163" s="43">
        <f t="shared" si="2"/>
        <v>7.8309692671394801E-2</v>
      </c>
    </row>
    <row r="164" spans="2:9" x14ac:dyDescent="0.2">
      <c r="B164" s="33" t="s">
        <v>285</v>
      </c>
      <c r="C164" s="18" t="s">
        <v>122</v>
      </c>
      <c r="D164" s="21" t="s">
        <v>207</v>
      </c>
      <c r="E164" s="44">
        <v>9600</v>
      </c>
      <c r="F164" s="44">
        <v>2440</v>
      </c>
      <c r="G164" s="44">
        <v>1250</v>
      </c>
      <c r="H164" s="44">
        <v>9600</v>
      </c>
      <c r="I164" s="43">
        <f t="shared" si="2"/>
        <v>0.13020833333333334</v>
      </c>
    </row>
    <row r="165" spans="2:9" x14ac:dyDescent="0.2">
      <c r="B165" s="33" t="s">
        <v>285</v>
      </c>
      <c r="C165" s="18" t="s">
        <v>123</v>
      </c>
      <c r="D165" s="21" t="s">
        <v>208</v>
      </c>
      <c r="E165" s="44">
        <v>14750</v>
      </c>
      <c r="F165" s="44">
        <v>4360</v>
      </c>
      <c r="G165" s="44">
        <v>725</v>
      </c>
      <c r="H165" s="44">
        <v>14750</v>
      </c>
      <c r="I165" s="43">
        <f t="shared" si="2"/>
        <v>4.9152542372881358E-2</v>
      </c>
    </row>
    <row r="166" spans="2:9" x14ac:dyDescent="0.2">
      <c r="B166" s="33" t="s">
        <v>285</v>
      </c>
      <c r="C166" s="18" t="s">
        <v>124</v>
      </c>
      <c r="D166" s="21" t="s">
        <v>338</v>
      </c>
      <c r="E166" s="44">
        <v>11885</v>
      </c>
      <c r="F166" s="44">
        <v>3770</v>
      </c>
      <c r="G166" s="44">
        <v>1985</v>
      </c>
      <c r="H166" s="44">
        <v>11885</v>
      </c>
      <c r="I166" s="43">
        <f t="shared" si="2"/>
        <v>0.16701724863273032</v>
      </c>
    </row>
    <row r="167" spans="2:9" x14ac:dyDescent="0.2">
      <c r="B167" s="33" t="s">
        <v>285</v>
      </c>
      <c r="C167" s="18" t="s">
        <v>125</v>
      </c>
      <c r="D167" s="21" t="s">
        <v>209</v>
      </c>
      <c r="E167" s="44">
        <v>15155</v>
      </c>
      <c r="F167" s="44">
        <v>2565</v>
      </c>
      <c r="G167" s="44">
        <v>630</v>
      </c>
      <c r="H167" s="44">
        <v>15155</v>
      </c>
      <c r="I167" s="43">
        <f t="shared" si="2"/>
        <v>4.1570438799076209E-2</v>
      </c>
    </row>
    <row r="168" spans="2:9" x14ac:dyDescent="0.2">
      <c r="B168" s="33" t="s">
        <v>285</v>
      </c>
      <c r="C168" s="18" t="s">
        <v>126</v>
      </c>
      <c r="D168" s="21" t="s">
        <v>210</v>
      </c>
      <c r="E168" s="44">
        <v>7790</v>
      </c>
      <c r="F168" s="44" t="s">
        <v>590</v>
      </c>
      <c r="G168" s="44">
        <v>380</v>
      </c>
      <c r="H168" s="44">
        <v>7790</v>
      </c>
      <c r="I168" s="43">
        <f t="shared" si="2"/>
        <v>4.878048780487805E-2</v>
      </c>
    </row>
    <row r="169" spans="2:9" x14ac:dyDescent="0.2">
      <c r="B169" s="33" t="s">
        <v>285</v>
      </c>
      <c r="C169" s="18" t="s">
        <v>127</v>
      </c>
      <c r="D169" s="21" t="s">
        <v>339</v>
      </c>
      <c r="E169" s="44">
        <v>11000</v>
      </c>
      <c r="F169" s="44">
        <v>3000</v>
      </c>
      <c r="G169" s="44">
        <v>1385</v>
      </c>
      <c r="H169" s="44">
        <v>11000</v>
      </c>
      <c r="I169" s="43">
        <f t="shared" si="2"/>
        <v>0.12590909090909091</v>
      </c>
    </row>
    <row r="170" spans="2:9" x14ac:dyDescent="0.2">
      <c r="B170" s="33" t="s">
        <v>285</v>
      </c>
      <c r="C170" s="18" t="s">
        <v>128</v>
      </c>
      <c r="D170" s="21" t="s">
        <v>211</v>
      </c>
      <c r="E170" s="44">
        <v>14110</v>
      </c>
      <c r="F170" s="44">
        <v>3675</v>
      </c>
      <c r="G170" s="44">
        <v>265</v>
      </c>
      <c r="H170" s="44">
        <v>14110</v>
      </c>
      <c r="I170" s="43">
        <f t="shared" si="2"/>
        <v>1.8781006378454996E-2</v>
      </c>
    </row>
    <row r="171" spans="2:9" x14ac:dyDescent="0.2">
      <c r="B171" s="33" t="s">
        <v>285</v>
      </c>
      <c r="C171" s="18" t="s">
        <v>129</v>
      </c>
      <c r="D171" s="21" t="s">
        <v>340</v>
      </c>
      <c r="E171" s="44">
        <v>18385</v>
      </c>
      <c r="F171" s="44">
        <v>5305</v>
      </c>
      <c r="G171" s="44">
        <v>2945</v>
      </c>
      <c r="H171" s="44">
        <v>18385</v>
      </c>
      <c r="I171" s="43">
        <f t="shared" si="2"/>
        <v>0.16018493336959477</v>
      </c>
    </row>
    <row r="172" spans="2:9" x14ac:dyDescent="0.2">
      <c r="B172" s="33" t="s">
        <v>292</v>
      </c>
      <c r="C172" s="18" t="s">
        <v>130</v>
      </c>
      <c r="D172" s="21" t="s">
        <v>212</v>
      </c>
      <c r="E172" s="44">
        <v>4855</v>
      </c>
      <c r="F172" s="44">
        <v>1955</v>
      </c>
      <c r="G172" s="44">
        <v>390</v>
      </c>
      <c r="H172" s="44">
        <v>4855</v>
      </c>
      <c r="I172" s="43">
        <f t="shared" si="2"/>
        <v>8.0329557157569523E-2</v>
      </c>
    </row>
    <row r="173" spans="2:9" x14ac:dyDescent="0.2">
      <c r="B173" s="33" t="s">
        <v>292</v>
      </c>
      <c r="C173" s="18" t="s">
        <v>131</v>
      </c>
      <c r="D173" s="21" t="s">
        <v>213</v>
      </c>
      <c r="E173" s="44">
        <v>13320</v>
      </c>
      <c r="F173" s="44">
        <v>3545</v>
      </c>
      <c r="G173" s="44">
        <v>1570</v>
      </c>
      <c r="H173" s="44">
        <v>13320</v>
      </c>
      <c r="I173" s="43">
        <f t="shared" si="2"/>
        <v>0.11786786786786786</v>
      </c>
    </row>
    <row r="174" spans="2:9" x14ac:dyDescent="0.2">
      <c r="B174" s="33" t="s">
        <v>292</v>
      </c>
      <c r="C174" s="18" t="s">
        <v>132</v>
      </c>
      <c r="D174" s="21" t="s">
        <v>214</v>
      </c>
      <c r="E174" s="44">
        <v>5740</v>
      </c>
      <c r="F174" s="44">
        <v>1885</v>
      </c>
      <c r="G174" s="44">
        <v>640</v>
      </c>
      <c r="H174" s="44">
        <v>5740</v>
      </c>
      <c r="I174" s="43">
        <f t="shared" si="2"/>
        <v>0.11149825783972125</v>
      </c>
    </row>
    <row r="175" spans="2:9" x14ac:dyDescent="0.2">
      <c r="B175" s="33" t="s">
        <v>292</v>
      </c>
      <c r="C175" s="18" t="s">
        <v>133</v>
      </c>
      <c r="D175" s="21" t="s">
        <v>215</v>
      </c>
      <c r="E175" s="44">
        <v>9235</v>
      </c>
      <c r="F175" s="44">
        <v>3280</v>
      </c>
      <c r="G175" s="44">
        <v>885</v>
      </c>
      <c r="H175" s="44">
        <v>9235</v>
      </c>
      <c r="I175" s="43">
        <f t="shared" si="2"/>
        <v>9.5831077422847855E-2</v>
      </c>
    </row>
    <row r="176" spans="2:9" x14ac:dyDescent="0.2">
      <c r="B176" s="33" t="s">
        <v>292</v>
      </c>
      <c r="C176" s="18" t="s">
        <v>135</v>
      </c>
      <c r="D176" s="21" t="s">
        <v>216</v>
      </c>
      <c r="E176" s="44">
        <v>6320</v>
      </c>
      <c r="F176" s="44">
        <v>2530</v>
      </c>
      <c r="G176" s="44">
        <v>1425</v>
      </c>
      <c r="H176" s="44">
        <v>6320</v>
      </c>
      <c r="I176" s="43">
        <f t="shared" si="2"/>
        <v>0.22547468354430381</v>
      </c>
    </row>
    <row r="177" spans="2:9" x14ac:dyDescent="0.2">
      <c r="B177" s="33" t="s">
        <v>292</v>
      </c>
      <c r="C177" s="18" t="s">
        <v>136</v>
      </c>
      <c r="D177" s="21" t="s">
        <v>341</v>
      </c>
      <c r="E177" s="44">
        <v>13570</v>
      </c>
      <c r="F177" s="44" t="s">
        <v>590</v>
      </c>
      <c r="G177" s="44">
        <v>620</v>
      </c>
      <c r="H177" s="44">
        <v>13570</v>
      </c>
      <c r="I177" s="43">
        <f t="shared" si="2"/>
        <v>4.5689019896831246E-2</v>
      </c>
    </row>
    <row r="178" spans="2:9" x14ac:dyDescent="0.2">
      <c r="B178" s="33" t="s">
        <v>292</v>
      </c>
      <c r="C178" s="18" t="s">
        <v>137</v>
      </c>
      <c r="D178" s="21" t="s">
        <v>217</v>
      </c>
      <c r="E178" s="44">
        <v>8835</v>
      </c>
      <c r="F178" s="44">
        <v>2515</v>
      </c>
      <c r="G178" s="44">
        <v>670</v>
      </c>
      <c r="H178" s="44">
        <v>8835</v>
      </c>
      <c r="I178" s="43">
        <f t="shared" si="2"/>
        <v>7.5834748160724386E-2</v>
      </c>
    </row>
    <row r="179" spans="2:9" x14ac:dyDescent="0.2">
      <c r="B179" s="33" t="s">
        <v>292</v>
      </c>
      <c r="C179" s="18" t="s">
        <v>138</v>
      </c>
      <c r="D179" s="21" t="s">
        <v>218</v>
      </c>
      <c r="E179" s="44">
        <v>4820</v>
      </c>
      <c r="F179" s="44">
        <v>1400</v>
      </c>
      <c r="G179" s="44">
        <v>280</v>
      </c>
      <c r="H179" s="44">
        <v>4820</v>
      </c>
      <c r="I179" s="43">
        <f t="shared" si="2"/>
        <v>5.8091286307053944E-2</v>
      </c>
    </row>
    <row r="180" spans="2:9" x14ac:dyDescent="0.2">
      <c r="B180" s="33" t="s">
        <v>292</v>
      </c>
      <c r="C180" s="18" t="s">
        <v>139</v>
      </c>
      <c r="D180" s="21" t="s">
        <v>219</v>
      </c>
      <c r="E180" s="44">
        <v>12905</v>
      </c>
      <c r="F180" s="44" t="s">
        <v>590</v>
      </c>
      <c r="G180" s="44">
        <v>510</v>
      </c>
      <c r="H180" s="44">
        <v>12905</v>
      </c>
      <c r="I180" s="43">
        <f t="shared" si="2"/>
        <v>3.9519566059666798E-2</v>
      </c>
    </row>
    <row r="181" spans="2:9" x14ac:dyDescent="0.2">
      <c r="B181" s="33" t="s">
        <v>292</v>
      </c>
      <c r="C181" s="18" t="s">
        <v>140</v>
      </c>
      <c r="D181" s="21" t="s">
        <v>342</v>
      </c>
      <c r="E181" s="44">
        <v>6630</v>
      </c>
      <c r="F181" s="44">
        <v>2090</v>
      </c>
      <c r="G181" s="44">
        <v>1015</v>
      </c>
      <c r="H181" s="44">
        <v>6630</v>
      </c>
      <c r="I181" s="43">
        <f t="shared" si="2"/>
        <v>0.15309200603318251</v>
      </c>
    </row>
    <row r="182" spans="2:9" x14ac:dyDescent="0.2">
      <c r="B182" s="33" t="s">
        <v>292</v>
      </c>
      <c r="C182" s="18" t="s">
        <v>141</v>
      </c>
      <c r="D182" s="21" t="s">
        <v>220</v>
      </c>
      <c r="E182" s="44">
        <v>6615</v>
      </c>
      <c r="F182" s="44" t="s">
        <v>590</v>
      </c>
      <c r="G182" s="44">
        <v>330</v>
      </c>
      <c r="H182" s="44">
        <v>6615</v>
      </c>
      <c r="I182" s="43">
        <f t="shared" si="2"/>
        <v>4.9886621315192746E-2</v>
      </c>
    </row>
    <row r="183" spans="2:9" x14ac:dyDescent="0.2">
      <c r="B183" s="33" t="s">
        <v>292</v>
      </c>
      <c r="C183" s="18" t="s">
        <v>343</v>
      </c>
      <c r="D183" s="21" t="s">
        <v>344</v>
      </c>
      <c r="E183" s="44">
        <v>15130</v>
      </c>
      <c r="F183" s="44">
        <v>3935</v>
      </c>
      <c r="G183" s="44">
        <v>925</v>
      </c>
      <c r="H183" s="44">
        <v>15130</v>
      </c>
      <c r="I183" s="43">
        <f t="shared" si="2"/>
        <v>6.1136814276272308E-2</v>
      </c>
    </row>
    <row r="184" spans="2:9" x14ac:dyDescent="0.2">
      <c r="B184" s="33" t="s">
        <v>292</v>
      </c>
      <c r="C184" s="18" t="s">
        <v>134</v>
      </c>
      <c r="D184" s="21" t="s">
        <v>345</v>
      </c>
      <c r="E184" s="44">
        <v>9595</v>
      </c>
      <c r="F184" s="44">
        <v>3455</v>
      </c>
      <c r="G184" s="44">
        <v>1605</v>
      </c>
      <c r="H184" s="44">
        <v>9595</v>
      </c>
      <c r="I184" s="43">
        <f t="shared" si="2"/>
        <v>0.167274622199062</v>
      </c>
    </row>
    <row r="185" spans="2:9" x14ac:dyDescent="0.2">
      <c r="B185"/>
      <c r="C185"/>
      <c r="D185"/>
      <c r="E185"/>
      <c r="F185"/>
      <c r="G185"/>
      <c r="H185"/>
      <c r="I185"/>
    </row>
    <row r="186" spans="2:9" x14ac:dyDescent="0.2">
      <c r="B186" s="35" t="s">
        <v>243</v>
      </c>
    </row>
    <row r="187" spans="2:9" x14ac:dyDescent="0.2">
      <c r="B187" s="16"/>
    </row>
    <row r="188" spans="2:9" x14ac:dyDescent="0.2">
      <c r="B188" s="16" t="s">
        <v>564</v>
      </c>
    </row>
    <row r="189" spans="2:9" x14ac:dyDescent="0.2">
      <c r="B189" s="16" t="s">
        <v>244</v>
      </c>
    </row>
    <row r="190" spans="2:9" x14ac:dyDescent="0.2">
      <c r="B190" s="16" t="s">
        <v>245</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399</v>
      </c>
      <c r="D2" s="17"/>
    </row>
    <row r="3" spans="2:6" ht="12.75" customHeight="1" x14ac:dyDescent="0.2">
      <c r="B3" s="3" t="s">
        <v>4</v>
      </c>
      <c r="C3" s="12" t="s">
        <v>549</v>
      </c>
    </row>
    <row r="4" spans="2:6" ht="8.25" customHeight="1" x14ac:dyDescent="0.2">
      <c r="B4" s="3"/>
      <c r="C4" s="6"/>
    </row>
    <row r="5" spans="2:6" ht="15" x14ac:dyDescent="0.2">
      <c r="B5" s="3" t="s">
        <v>1</v>
      </c>
      <c r="C5" s="45" t="str">
        <f>'System &amp; Provider Summary - T1'!$C$5</f>
        <v>October 2024</v>
      </c>
    </row>
    <row r="6" spans="2:6" ht="15.75" customHeight="1" x14ac:dyDescent="0.2">
      <c r="B6" s="3" t="s">
        <v>2</v>
      </c>
      <c r="C6" s="2" t="s">
        <v>398</v>
      </c>
      <c r="D6" s="2"/>
    </row>
    <row r="7" spans="2:6" ht="12.75" customHeight="1" x14ac:dyDescent="0.2">
      <c r="B7" s="3" t="s">
        <v>6</v>
      </c>
      <c r="C7" s="2" t="s">
        <v>421</v>
      </c>
    </row>
    <row r="8" spans="2:6" ht="12.75" customHeight="1" x14ac:dyDescent="0.2">
      <c r="B8" s="3" t="s">
        <v>3</v>
      </c>
      <c r="C8" s="2" t="str">
        <f>'System &amp; Provider Summary - T1'!C8</f>
        <v>12th December 2024</v>
      </c>
    </row>
    <row r="9" spans="2:6" ht="12.75" customHeight="1" x14ac:dyDescent="0.2">
      <c r="B9" s="3" t="s">
        <v>5</v>
      </c>
      <c r="C9" s="8" t="s">
        <v>402</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589</v>
      </c>
    </row>
    <row r="12" spans="2:6" x14ac:dyDescent="0.2">
      <c r="B12" s="3"/>
    </row>
    <row r="13" spans="2:6" ht="15" x14ac:dyDescent="0.2">
      <c r="B13" s="5" t="s">
        <v>410</v>
      </c>
    </row>
    <row r="14" spans="2:6" ht="15" x14ac:dyDescent="0.2">
      <c r="B14" s="5"/>
      <c r="C14" s="9"/>
    </row>
    <row r="15" spans="2:6" s="12" customFormat="1" ht="25.5" x14ac:dyDescent="0.2">
      <c r="B15" s="47" t="s">
        <v>241</v>
      </c>
      <c r="C15" s="11" t="s">
        <v>347</v>
      </c>
      <c r="D15" s="10" t="s">
        <v>348</v>
      </c>
      <c r="E15" s="11" t="s">
        <v>395</v>
      </c>
      <c r="F15" s="20" t="s">
        <v>394</v>
      </c>
    </row>
    <row r="16" spans="2:6" x14ac:dyDescent="0.2">
      <c r="B16" s="48" t="s">
        <v>7</v>
      </c>
      <c r="C16" s="1" t="s">
        <v>7</v>
      </c>
      <c r="D16" s="13" t="s">
        <v>10</v>
      </c>
      <c r="E16" s="42">
        <v>492559</v>
      </c>
      <c r="F16" s="42">
        <v>21249</v>
      </c>
    </row>
    <row r="17" spans="2:6" ht="6.75" customHeight="1" x14ac:dyDescent="0.2">
      <c r="D17" s="4"/>
    </row>
    <row r="18" spans="2:6" x14ac:dyDescent="0.2">
      <c r="B18" s="33" t="s">
        <v>252</v>
      </c>
      <c r="C18" s="18" t="s">
        <v>253</v>
      </c>
      <c r="D18" s="18" t="s">
        <v>367</v>
      </c>
      <c r="E18" s="44" t="s">
        <v>590</v>
      </c>
      <c r="F18" s="44" t="s">
        <v>590</v>
      </c>
    </row>
    <row r="19" spans="2:6" x14ac:dyDescent="0.2">
      <c r="B19" s="33" t="s">
        <v>252</v>
      </c>
      <c r="C19" s="18" t="s">
        <v>254</v>
      </c>
      <c r="D19" s="18" t="s">
        <v>368</v>
      </c>
      <c r="E19" s="44">
        <v>2925</v>
      </c>
      <c r="F19" s="44" t="s">
        <v>590</v>
      </c>
    </row>
    <row r="20" spans="2:6" x14ac:dyDescent="0.2">
      <c r="B20" s="33" t="s">
        <v>252</v>
      </c>
      <c r="C20" s="18" t="s">
        <v>255</v>
      </c>
      <c r="D20" s="18" t="s">
        <v>369</v>
      </c>
      <c r="E20" s="44">
        <v>9580</v>
      </c>
      <c r="F20" s="44">
        <v>790</v>
      </c>
    </row>
    <row r="21" spans="2:6" x14ac:dyDescent="0.2">
      <c r="B21" s="33" t="s">
        <v>252</v>
      </c>
      <c r="C21" s="18" t="s">
        <v>256</v>
      </c>
      <c r="D21" s="18" t="s">
        <v>370</v>
      </c>
      <c r="E21" s="44">
        <v>12865</v>
      </c>
      <c r="F21" s="44">
        <v>20</v>
      </c>
    </row>
    <row r="22" spans="2:6" x14ac:dyDescent="0.2">
      <c r="B22" s="33" t="s">
        <v>252</v>
      </c>
      <c r="C22" s="18" t="s">
        <v>257</v>
      </c>
      <c r="D22" s="18" t="s">
        <v>371</v>
      </c>
      <c r="E22" s="44" t="s">
        <v>590</v>
      </c>
      <c r="F22" s="44" t="s">
        <v>590</v>
      </c>
    </row>
    <row r="23" spans="2:6" x14ac:dyDescent="0.2">
      <c r="B23" s="33" t="s">
        <v>252</v>
      </c>
      <c r="C23" s="18" t="s">
        <v>258</v>
      </c>
      <c r="D23" s="18" t="s">
        <v>372</v>
      </c>
      <c r="E23" s="44">
        <v>5640</v>
      </c>
      <c r="F23" s="44">
        <v>45</v>
      </c>
    </row>
    <row r="24" spans="2:6" x14ac:dyDescent="0.2">
      <c r="B24" s="33" t="s">
        <v>242</v>
      </c>
      <c r="C24" s="18" t="s">
        <v>259</v>
      </c>
      <c r="D24" s="18" t="s">
        <v>349</v>
      </c>
      <c r="E24" s="44">
        <v>45825</v>
      </c>
      <c r="F24" s="44">
        <v>4615</v>
      </c>
    </row>
    <row r="25" spans="2:6" x14ac:dyDescent="0.2">
      <c r="B25" s="33" t="s">
        <v>242</v>
      </c>
      <c r="C25" s="18" t="s">
        <v>260</v>
      </c>
      <c r="D25" s="18" t="s">
        <v>350</v>
      </c>
      <c r="E25" s="44">
        <v>43110</v>
      </c>
      <c r="F25" s="44">
        <v>595</v>
      </c>
    </row>
    <row r="26" spans="2:6" x14ac:dyDescent="0.2">
      <c r="B26" s="33" t="s">
        <v>242</v>
      </c>
      <c r="C26" s="18" t="s">
        <v>261</v>
      </c>
      <c r="D26" s="18" t="s">
        <v>351</v>
      </c>
      <c r="E26" s="44">
        <v>17975</v>
      </c>
      <c r="F26" s="44">
        <v>605</v>
      </c>
    </row>
    <row r="27" spans="2:6" x14ac:dyDescent="0.2">
      <c r="B27" s="33" t="s">
        <v>242</v>
      </c>
      <c r="C27" s="18" t="s">
        <v>262</v>
      </c>
      <c r="D27" s="18" t="s">
        <v>352</v>
      </c>
      <c r="E27" s="44">
        <v>15255</v>
      </c>
      <c r="F27" s="44">
        <v>740</v>
      </c>
    </row>
    <row r="28" spans="2:6" x14ac:dyDescent="0.2">
      <c r="B28" s="33" t="s">
        <v>242</v>
      </c>
      <c r="C28" s="18" t="s">
        <v>263</v>
      </c>
      <c r="D28" s="18" t="s">
        <v>353</v>
      </c>
      <c r="E28" s="44">
        <v>9485</v>
      </c>
      <c r="F28" s="44">
        <v>935</v>
      </c>
    </row>
    <row r="29" spans="2:6" x14ac:dyDescent="0.2">
      <c r="B29" s="33" t="s">
        <v>264</v>
      </c>
      <c r="C29" s="18" t="s">
        <v>265</v>
      </c>
      <c r="D29" s="18" t="s">
        <v>373</v>
      </c>
      <c r="E29" s="44" t="s">
        <v>590</v>
      </c>
      <c r="F29" s="44" t="s">
        <v>590</v>
      </c>
    </row>
    <row r="30" spans="2:6" x14ac:dyDescent="0.2">
      <c r="B30" s="33" t="s">
        <v>264</v>
      </c>
      <c r="C30" s="18" t="s">
        <v>266</v>
      </c>
      <c r="D30" s="18" t="s">
        <v>374</v>
      </c>
      <c r="E30" s="44">
        <v>11585</v>
      </c>
      <c r="F30" s="44">
        <v>155</v>
      </c>
    </row>
    <row r="31" spans="2:6" x14ac:dyDescent="0.2">
      <c r="B31" s="33" t="s">
        <v>264</v>
      </c>
      <c r="C31" s="18" t="s">
        <v>267</v>
      </c>
      <c r="D31" s="18" t="s">
        <v>375</v>
      </c>
      <c r="E31" s="44">
        <v>6810</v>
      </c>
      <c r="F31" s="44">
        <v>685</v>
      </c>
    </row>
    <row r="32" spans="2:6" x14ac:dyDescent="0.2">
      <c r="B32" s="33" t="s">
        <v>264</v>
      </c>
      <c r="C32" s="18" t="s">
        <v>268</v>
      </c>
      <c r="D32" s="18" t="s">
        <v>354</v>
      </c>
      <c r="E32" s="44">
        <v>17830</v>
      </c>
      <c r="F32" s="44">
        <v>470</v>
      </c>
    </row>
    <row r="33" spans="2:6" x14ac:dyDescent="0.2">
      <c r="B33" s="33" t="s">
        <v>264</v>
      </c>
      <c r="C33" s="18" t="s">
        <v>269</v>
      </c>
      <c r="D33" s="18" t="s">
        <v>376</v>
      </c>
      <c r="E33" s="44" t="s">
        <v>590</v>
      </c>
      <c r="F33" s="44" t="s">
        <v>590</v>
      </c>
    </row>
    <row r="34" spans="2:6" x14ac:dyDescent="0.2">
      <c r="B34" s="33" t="s">
        <v>264</v>
      </c>
      <c r="C34" s="18" t="s">
        <v>270</v>
      </c>
      <c r="D34" s="18" t="s">
        <v>377</v>
      </c>
      <c r="E34" s="44" t="s">
        <v>590</v>
      </c>
      <c r="F34" s="44" t="s">
        <v>590</v>
      </c>
    </row>
    <row r="35" spans="2:6" x14ac:dyDescent="0.2">
      <c r="B35" s="33" t="s">
        <v>264</v>
      </c>
      <c r="C35" s="18" t="s">
        <v>271</v>
      </c>
      <c r="D35" s="18" t="s">
        <v>378</v>
      </c>
      <c r="E35" s="44" t="s">
        <v>590</v>
      </c>
      <c r="F35" s="44" t="s">
        <v>590</v>
      </c>
    </row>
    <row r="36" spans="2:6" x14ac:dyDescent="0.2">
      <c r="B36" s="33" t="s">
        <v>264</v>
      </c>
      <c r="C36" s="18" t="s">
        <v>272</v>
      </c>
      <c r="D36" s="18" t="s">
        <v>355</v>
      </c>
      <c r="E36" s="44" t="s">
        <v>590</v>
      </c>
      <c r="F36" s="44" t="s">
        <v>590</v>
      </c>
    </row>
    <row r="37" spans="2:6" x14ac:dyDescent="0.2">
      <c r="B37" s="33" t="s">
        <v>264</v>
      </c>
      <c r="C37" s="18" t="s">
        <v>273</v>
      </c>
      <c r="D37" s="18" t="s">
        <v>379</v>
      </c>
      <c r="E37" s="44">
        <v>9175</v>
      </c>
      <c r="F37" s="44">
        <v>450</v>
      </c>
    </row>
    <row r="38" spans="2:6" x14ac:dyDescent="0.2">
      <c r="B38" s="33" t="s">
        <v>264</v>
      </c>
      <c r="C38" s="18" t="s">
        <v>274</v>
      </c>
      <c r="D38" s="18" t="s">
        <v>356</v>
      </c>
      <c r="E38" s="44">
        <v>28060</v>
      </c>
      <c r="F38" s="44">
        <v>85</v>
      </c>
    </row>
    <row r="39" spans="2:6" x14ac:dyDescent="0.2">
      <c r="B39" s="33" t="s">
        <v>264</v>
      </c>
      <c r="C39" s="18" t="s">
        <v>275</v>
      </c>
      <c r="D39" s="18" t="s">
        <v>380</v>
      </c>
      <c r="E39" s="44">
        <v>7295</v>
      </c>
      <c r="F39" s="44">
        <v>40</v>
      </c>
    </row>
    <row r="40" spans="2:6" x14ac:dyDescent="0.2">
      <c r="B40" s="33" t="s">
        <v>276</v>
      </c>
      <c r="C40" s="18" t="s">
        <v>277</v>
      </c>
      <c r="D40" s="18" t="s">
        <v>357</v>
      </c>
      <c r="E40" s="44" t="s">
        <v>590</v>
      </c>
      <c r="F40" s="44" t="s">
        <v>590</v>
      </c>
    </row>
    <row r="41" spans="2:6" x14ac:dyDescent="0.2">
      <c r="B41" s="33" t="s">
        <v>276</v>
      </c>
      <c r="C41" s="18" t="s">
        <v>278</v>
      </c>
      <c r="D41" s="18" t="s">
        <v>381</v>
      </c>
      <c r="E41" s="44">
        <v>46150</v>
      </c>
      <c r="F41" s="44">
        <v>1610</v>
      </c>
    </row>
    <row r="42" spans="2:6" x14ac:dyDescent="0.2">
      <c r="B42" s="33" t="s">
        <v>276</v>
      </c>
      <c r="C42" s="18" t="s">
        <v>279</v>
      </c>
      <c r="D42" s="18" t="s">
        <v>382</v>
      </c>
      <c r="E42" s="44">
        <v>20330</v>
      </c>
      <c r="F42" s="44">
        <v>945</v>
      </c>
    </row>
    <row r="43" spans="2:6" x14ac:dyDescent="0.2">
      <c r="B43" s="33" t="s">
        <v>276</v>
      </c>
      <c r="C43" s="18" t="s">
        <v>280</v>
      </c>
      <c r="D43" s="18" t="s">
        <v>358</v>
      </c>
      <c r="E43" s="44">
        <v>5095</v>
      </c>
      <c r="F43" s="44">
        <v>350</v>
      </c>
    </row>
    <row r="44" spans="2:6" x14ac:dyDescent="0.2">
      <c r="B44" s="33" t="s">
        <v>281</v>
      </c>
      <c r="C44" s="18" t="s">
        <v>282</v>
      </c>
      <c r="D44" s="18" t="s">
        <v>383</v>
      </c>
      <c r="E44" s="44">
        <v>17345</v>
      </c>
      <c r="F44" s="44">
        <v>425</v>
      </c>
    </row>
    <row r="45" spans="2:6" x14ac:dyDescent="0.2">
      <c r="B45" s="33" t="s">
        <v>281</v>
      </c>
      <c r="C45" s="18" t="s">
        <v>283</v>
      </c>
      <c r="D45" s="18" t="s">
        <v>359</v>
      </c>
      <c r="E45" s="44">
        <v>25590</v>
      </c>
      <c r="F45" s="44">
        <v>1185</v>
      </c>
    </row>
    <row r="46" spans="2:6" x14ac:dyDescent="0.2">
      <c r="B46" s="33" t="s">
        <v>281</v>
      </c>
      <c r="C46" s="18" t="s">
        <v>284</v>
      </c>
      <c r="D46" s="18" t="s">
        <v>384</v>
      </c>
      <c r="E46" s="44">
        <v>22930</v>
      </c>
      <c r="F46" s="44">
        <v>2145</v>
      </c>
    </row>
    <row r="47" spans="2:6" x14ac:dyDescent="0.2">
      <c r="B47" s="33" t="s">
        <v>285</v>
      </c>
      <c r="C47" s="18" t="s">
        <v>286</v>
      </c>
      <c r="D47" s="18" t="s">
        <v>385</v>
      </c>
      <c r="E47" s="44">
        <v>32225</v>
      </c>
      <c r="F47" s="44">
        <v>1195</v>
      </c>
    </row>
    <row r="48" spans="2:6" x14ac:dyDescent="0.2">
      <c r="B48" s="33" t="s">
        <v>285</v>
      </c>
      <c r="C48" s="18" t="s">
        <v>287</v>
      </c>
      <c r="D48" s="18" t="s">
        <v>360</v>
      </c>
      <c r="E48" s="44">
        <v>2400</v>
      </c>
      <c r="F48" s="44" t="s">
        <v>590</v>
      </c>
    </row>
    <row r="49" spans="2:6" x14ac:dyDescent="0.2">
      <c r="B49" s="33" t="s">
        <v>285</v>
      </c>
      <c r="C49" s="18" t="s">
        <v>288</v>
      </c>
      <c r="D49" s="18" t="s">
        <v>361</v>
      </c>
      <c r="E49" s="44">
        <v>24960</v>
      </c>
      <c r="F49" s="44">
        <v>1200</v>
      </c>
    </row>
    <row r="50" spans="2:6" x14ac:dyDescent="0.2">
      <c r="B50" s="33" t="s">
        <v>285</v>
      </c>
      <c r="C50" s="18" t="s">
        <v>289</v>
      </c>
      <c r="D50" s="18" t="s">
        <v>386</v>
      </c>
      <c r="E50" s="44">
        <v>19930</v>
      </c>
      <c r="F50" s="44">
        <v>435</v>
      </c>
    </row>
    <row r="51" spans="2:6" x14ac:dyDescent="0.2">
      <c r="B51" s="33" t="s">
        <v>285</v>
      </c>
      <c r="C51" s="18" t="s">
        <v>290</v>
      </c>
      <c r="D51" s="18" t="s">
        <v>387</v>
      </c>
      <c r="E51" s="44">
        <v>5015</v>
      </c>
      <c r="F51" s="44" t="s">
        <v>590</v>
      </c>
    </row>
    <row r="52" spans="2:6" x14ac:dyDescent="0.2">
      <c r="B52" s="33" t="s">
        <v>285</v>
      </c>
      <c r="C52" s="18" t="s">
        <v>291</v>
      </c>
      <c r="D52" s="18" t="s">
        <v>362</v>
      </c>
      <c r="E52" s="44" t="s">
        <v>590</v>
      </c>
      <c r="F52" s="44" t="s">
        <v>590</v>
      </c>
    </row>
    <row r="53" spans="2:6" x14ac:dyDescent="0.2">
      <c r="B53" s="33" t="s">
        <v>292</v>
      </c>
      <c r="C53" s="18" t="s">
        <v>293</v>
      </c>
      <c r="D53" s="18" t="s">
        <v>363</v>
      </c>
      <c r="E53" s="44">
        <v>8280</v>
      </c>
      <c r="F53" s="44">
        <v>555</v>
      </c>
    </row>
    <row r="54" spans="2:6" x14ac:dyDescent="0.2">
      <c r="B54" s="33" t="s">
        <v>292</v>
      </c>
      <c r="C54" s="18" t="s">
        <v>294</v>
      </c>
      <c r="D54" s="18" t="s">
        <v>388</v>
      </c>
      <c r="E54" s="44">
        <v>5485</v>
      </c>
      <c r="F54" s="44">
        <v>370</v>
      </c>
    </row>
    <row r="55" spans="2:6" x14ac:dyDescent="0.2">
      <c r="B55" s="33" t="s">
        <v>292</v>
      </c>
      <c r="C55" s="18" t="s">
        <v>295</v>
      </c>
      <c r="D55" s="18" t="s">
        <v>364</v>
      </c>
      <c r="E55" s="44" t="s">
        <v>590</v>
      </c>
      <c r="F55" s="44" t="s">
        <v>590</v>
      </c>
    </row>
    <row r="56" spans="2:6" x14ac:dyDescent="0.2">
      <c r="B56" s="33" t="s">
        <v>292</v>
      </c>
      <c r="C56" s="18" t="s">
        <v>296</v>
      </c>
      <c r="D56" s="18" t="s">
        <v>365</v>
      </c>
      <c r="E56" s="44">
        <v>8715</v>
      </c>
      <c r="F56" s="44">
        <v>480</v>
      </c>
    </row>
    <row r="57" spans="2:6" x14ac:dyDescent="0.2">
      <c r="B57" s="33" t="s">
        <v>292</v>
      </c>
      <c r="C57" s="18" t="s">
        <v>297</v>
      </c>
      <c r="D57" s="18" t="s">
        <v>389</v>
      </c>
      <c r="E57" s="44">
        <v>1855</v>
      </c>
      <c r="F57" s="44">
        <v>135</v>
      </c>
    </row>
    <row r="58" spans="2:6" x14ac:dyDescent="0.2">
      <c r="B58" s="33" t="s">
        <v>292</v>
      </c>
      <c r="C58" s="18" t="s">
        <v>298</v>
      </c>
      <c r="D58" s="18" t="s">
        <v>390</v>
      </c>
      <c r="E58" s="44" t="s">
        <v>590</v>
      </c>
      <c r="F58" s="44" t="s">
        <v>590</v>
      </c>
    </row>
    <row r="59" spans="2:6" x14ac:dyDescent="0.2">
      <c r="B59" s="33" t="s">
        <v>292</v>
      </c>
      <c r="C59" s="18" t="s">
        <v>299</v>
      </c>
      <c r="D59" s="18" t="s">
        <v>366</v>
      </c>
      <c r="E59" s="44">
        <v>2835</v>
      </c>
      <c r="F59" s="44" t="s">
        <v>590</v>
      </c>
    </row>
    <row r="60" spans="2:6" ht="6.75" customHeight="1" x14ac:dyDescent="0.2">
      <c r="D60" s="2"/>
    </row>
    <row r="61" spans="2:6" x14ac:dyDescent="0.2">
      <c r="B61" s="33" t="s">
        <v>252</v>
      </c>
      <c r="C61" s="18" t="s">
        <v>39</v>
      </c>
      <c r="D61" s="21" t="s">
        <v>154</v>
      </c>
      <c r="E61" s="44">
        <v>2925</v>
      </c>
      <c r="F61" s="44" t="s">
        <v>590</v>
      </c>
    </row>
    <row r="62" spans="2:6" x14ac:dyDescent="0.2">
      <c r="B62" s="33" t="s">
        <v>252</v>
      </c>
      <c r="C62" s="18" t="s">
        <v>41</v>
      </c>
      <c r="D62" s="21" t="s">
        <v>155</v>
      </c>
      <c r="E62" s="44">
        <v>1740</v>
      </c>
      <c r="F62" s="44" t="s">
        <v>591</v>
      </c>
    </row>
    <row r="63" spans="2:6" x14ac:dyDescent="0.2">
      <c r="B63" s="33" t="s">
        <v>252</v>
      </c>
      <c r="C63" s="18" t="s">
        <v>43</v>
      </c>
      <c r="D63" s="21" t="s">
        <v>302</v>
      </c>
      <c r="E63" s="44">
        <v>4665</v>
      </c>
      <c r="F63" s="44">
        <v>20</v>
      </c>
    </row>
    <row r="64" spans="2:6" x14ac:dyDescent="0.2">
      <c r="B64" s="33" t="s">
        <v>252</v>
      </c>
      <c r="C64" s="18" t="s">
        <v>44</v>
      </c>
      <c r="D64" s="21" t="s">
        <v>303</v>
      </c>
      <c r="E64" s="44">
        <v>9580</v>
      </c>
      <c r="F64" s="44">
        <v>790</v>
      </c>
    </row>
    <row r="65" spans="2:6" x14ac:dyDescent="0.2">
      <c r="B65" s="33" t="s">
        <v>252</v>
      </c>
      <c r="C65" s="18" t="s">
        <v>528</v>
      </c>
      <c r="D65" s="21" t="s">
        <v>529</v>
      </c>
      <c r="E65" s="44" t="s">
        <v>590</v>
      </c>
      <c r="F65" s="44" t="s">
        <v>590</v>
      </c>
    </row>
    <row r="66" spans="2:6" x14ac:dyDescent="0.2">
      <c r="B66" s="33" t="s">
        <v>252</v>
      </c>
      <c r="C66" s="18" t="s">
        <v>436</v>
      </c>
      <c r="D66" s="21" t="s">
        <v>437</v>
      </c>
      <c r="E66" s="44" t="s">
        <v>590</v>
      </c>
      <c r="F66" s="44" t="s">
        <v>590</v>
      </c>
    </row>
    <row r="67" spans="2:6" x14ac:dyDescent="0.2">
      <c r="B67" s="33" t="s">
        <v>252</v>
      </c>
      <c r="C67" s="18" t="s">
        <v>51</v>
      </c>
      <c r="D67" s="21" t="s">
        <v>162</v>
      </c>
      <c r="E67" s="44">
        <v>3900</v>
      </c>
      <c r="F67" s="44">
        <v>40</v>
      </c>
    </row>
    <row r="68" spans="2:6" x14ac:dyDescent="0.2">
      <c r="B68" s="33" t="s">
        <v>252</v>
      </c>
      <c r="C68" s="18" t="s">
        <v>59</v>
      </c>
      <c r="D68" s="21" t="s">
        <v>168</v>
      </c>
      <c r="E68" s="44" t="s">
        <v>590</v>
      </c>
      <c r="F68" s="44" t="s">
        <v>590</v>
      </c>
    </row>
    <row r="69" spans="2:6" x14ac:dyDescent="0.2">
      <c r="B69" s="33" t="s">
        <v>252</v>
      </c>
      <c r="C69" s="18" t="s">
        <v>69</v>
      </c>
      <c r="D69" s="21" t="s">
        <v>305</v>
      </c>
      <c r="E69" s="44">
        <v>8200</v>
      </c>
      <c r="F69" s="44" t="s">
        <v>590</v>
      </c>
    </row>
    <row r="70" spans="2:6" x14ac:dyDescent="0.2">
      <c r="B70" s="33" t="s">
        <v>242</v>
      </c>
      <c r="C70" s="18" t="s">
        <v>22</v>
      </c>
      <c r="D70" s="21" t="s">
        <v>142</v>
      </c>
      <c r="E70" s="44">
        <v>5360</v>
      </c>
      <c r="F70" s="44">
        <v>130</v>
      </c>
    </row>
    <row r="71" spans="2:6" x14ac:dyDescent="0.2">
      <c r="B71" s="33" t="s">
        <v>242</v>
      </c>
      <c r="C71" s="18" t="s">
        <v>440</v>
      </c>
      <c r="D71" s="21" t="s">
        <v>441</v>
      </c>
      <c r="E71" s="44">
        <v>3890</v>
      </c>
      <c r="F71" s="44">
        <v>430</v>
      </c>
    </row>
    <row r="72" spans="2:6" x14ac:dyDescent="0.2">
      <c r="B72" s="33" t="s">
        <v>242</v>
      </c>
      <c r="C72" s="18" t="s">
        <v>23</v>
      </c>
      <c r="D72" s="21" t="s">
        <v>307</v>
      </c>
      <c r="E72" s="44">
        <v>6425</v>
      </c>
      <c r="F72" s="44">
        <v>205</v>
      </c>
    </row>
    <row r="73" spans="2:6" x14ac:dyDescent="0.2">
      <c r="B73" s="33" t="s">
        <v>242</v>
      </c>
      <c r="C73" s="18" t="s">
        <v>24</v>
      </c>
      <c r="D73" s="21" t="s">
        <v>143</v>
      </c>
      <c r="E73" s="44" t="s">
        <v>590</v>
      </c>
      <c r="F73" s="44" t="s">
        <v>590</v>
      </c>
    </row>
    <row r="74" spans="2:6" x14ac:dyDescent="0.2">
      <c r="B74" s="33" t="s">
        <v>242</v>
      </c>
      <c r="C74" s="18" t="s">
        <v>25</v>
      </c>
      <c r="D74" s="21" t="s">
        <v>308</v>
      </c>
      <c r="E74" s="44">
        <v>1375</v>
      </c>
      <c r="F74" s="44" t="s">
        <v>591</v>
      </c>
    </row>
    <row r="75" spans="2:6" x14ac:dyDescent="0.2">
      <c r="B75" s="33" t="s">
        <v>242</v>
      </c>
      <c r="C75" s="18" t="s">
        <v>444</v>
      </c>
      <c r="D75" s="21" t="s">
        <v>445</v>
      </c>
      <c r="E75" s="44" t="s">
        <v>590</v>
      </c>
      <c r="F75" s="44" t="s">
        <v>590</v>
      </c>
    </row>
    <row r="76" spans="2:6" x14ac:dyDescent="0.2">
      <c r="B76" s="33" t="s">
        <v>242</v>
      </c>
      <c r="C76" s="18" t="s">
        <v>26</v>
      </c>
      <c r="D76" s="21" t="s">
        <v>309</v>
      </c>
      <c r="E76" s="44">
        <v>7295</v>
      </c>
      <c r="F76" s="44" t="s">
        <v>590</v>
      </c>
    </row>
    <row r="77" spans="2:6" x14ac:dyDescent="0.2">
      <c r="B77" s="33" t="s">
        <v>242</v>
      </c>
      <c r="C77" s="18" t="s">
        <v>28</v>
      </c>
      <c r="D77" s="21" t="s">
        <v>145</v>
      </c>
      <c r="E77" s="44">
        <v>3655</v>
      </c>
      <c r="F77" s="44">
        <v>180</v>
      </c>
    </row>
    <row r="78" spans="2:6" x14ac:dyDescent="0.2">
      <c r="B78" s="33" t="s">
        <v>242</v>
      </c>
      <c r="C78" s="18" t="s">
        <v>29</v>
      </c>
      <c r="D78" s="21" t="s">
        <v>146</v>
      </c>
      <c r="E78" s="44">
        <v>8815</v>
      </c>
      <c r="F78" s="44" t="s">
        <v>590</v>
      </c>
    </row>
    <row r="79" spans="2:6" x14ac:dyDescent="0.2">
      <c r="B79" s="33" t="s">
        <v>242</v>
      </c>
      <c r="C79" s="18" t="s">
        <v>30</v>
      </c>
      <c r="D79" s="21" t="s">
        <v>147</v>
      </c>
      <c r="E79" s="44">
        <v>8110</v>
      </c>
      <c r="F79" s="44">
        <v>930</v>
      </c>
    </row>
    <row r="80" spans="2:6" x14ac:dyDescent="0.2">
      <c r="B80" s="33" t="s">
        <v>242</v>
      </c>
      <c r="C80" s="18" t="s">
        <v>31</v>
      </c>
      <c r="D80" s="21" t="s">
        <v>310</v>
      </c>
      <c r="E80" s="44">
        <v>5325</v>
      </c>
      <c r="F80" s="44" t="s">
        <v>590</v>
      </c>
    </row>
    <row r="81" spans="2:6" x14ac:dyDescent="0.2">
      <c r="B81" s="33" t="s">
        <v>242</v>
      </c>
      <c r="C81" s="18" t="s">
        <v>32</v>
      </c>
      <c r="D81" s="21" t="s">
        <v>311</v>
      </c>
      <c r="E81" s="44" t="s">
        <v>590</v>
      </c>
      <c r="F81" s="44" t="s">
        <v>590</v>
      </c>
    </row>
    <row r="82" spans="2:6" x14ac:dyDescent="0.2">
      <c r="B82" s="33" t="s">
        <v>242</v>
      </c>
      <c r="C82" s="18" t="s">
        <v>452</v>
      </c>
      <c r="D82" s="21" t="s">
        <v>453</v>
      </c>
      <c r="E82" s="44">
        <v>3035</v>
      </c>
      <c r="F82" s="44">
        <v>470</v>
      </c>
    </row>
    <row r="83" spans="2:6" x14ac:dyDescent="0.2">
      <c r="B83" s="33" t="s">
        <v>242</v>
      </c>
      <c r="C83" s="18" t="s">
        <v>33</v>
      </c>
      <c r="D83" s="21" t="s">
        <v>148</v>
      </c>
      <c r="E83" s="44">
        <v>6930</v>
      </c>
      <c r="F83" s="44" t="s">
        <v>590</v>
      </c>
    </row>
    <row r="84" spans="2:6" x14ac:dyDescent="0.2">
      <c r="B84" s="33" t="s">
        <v>242</v>
      </c>
      <c r="C84" s="18" t="s">
        <v>454</v>
      </c>
      <c r="D84" s="21" t="s">
        <v>455</v>
      </c>
      <c r="E84" s="44">
        <v>34720</v>
      </c>
      <c r="F84" s="44" t="s">
        <v>590</v>
      </c>
    </row>
    <row r="85" spans="2:6" x14ac:dyDescent="0.2">
      <c r="B85" s="33" t="s">
        <v>242</v>
      </c>
      <c r="C85" s="18" t="s">
        <v>442</v>
      </c>
      <c r="D85" s="21" t="s">
        <v>443</v>
      </c>
      <c r="E85" s="44" t="s">
        <v>590</v>
      </c>
      <c r="F85" s="44" t="s">
        <v>590</v>
      </c>
    </row>
    <row r="86" spans="2:6" x14ac:dyDescent="0.2">
      <c r="B86" s="33" t="s">
        <v>242</v>
      </c>
      <c r="C86" s="18" t="s">
        <v>446</v>
      </c>
      <c r="D86" s="21" t="s">
        <v>447</v>
      </c>
      <c r="E86" s="44">
        <v>4020</v>
      </c>
      <c r="F86" s="44" t="s">
        <v>590</v>
      </c>
    </row>
    <row r="87" spans="2:6" x14ac:dyDescent="0.2">
      <c r="B87" s="33" t="s">
        <v>242</v>
      </c>
      <c r="C87" s="18" t="s">
        <v>34</v>
      </c>
      <c r="D87" s="21" t="s">
        <v>149</v>
      </c>
      <c r="E87" s="44">
        <v>8700</v>
      </c>
      <c r="F87" s="44">
        <v>280</v>
      </c>
    </row>
    <row r="88" spans="2:6" x14ac:dyDescent="0.2">
      <c r="B88" s="33" t="s">
        <v>242</v>
      </c>
      <c r="C88" s="18" t="s">
        <v>448</v>
      </c>
      <c r="D88" s="21" t="s">
        <v>449</v>
      </c>
      <c r="E88" s="44">
        <v>9200</v>
      </c>
      <c r="F88" s="44">
        <v>340</v>
      </c>
    </row>
    <row r="89" spans="2:6" x14ac:dyDescent="0.2">
      <c r="B89" s="33" t="s">
        <v>242</v>
      </c>
      <c r="C89" s="18" t="s">
        <v>35</v>
      </c>
      <c r="D89" s="21" t="s">
        <v>150</v>
      </c>
      <c r="E89" s="44" t="s">
        <v>590</v>
      </c>
      <c r="F89" s="44" t="s">
        <v>590</v>
      </c>
    </row>
    <row r="90" spans="2:6" x14ac:dyDescent="0.2">
      <c r="B90" s="33" t="s">
        <v>242</v>
      </c>
      <c r="C90" s="18" t="s">
        <v>450</v>
      </c>
      <c r="D90" s="21" t="s">
        <v>451</v>
      </c>
      <c r="E90" s="44" t="s">
        <v>590</v>
      </c>
      <c r="F90" s="44" t="s">
        <v>590</v>
      </c>
    </row>
    <row r="91" spans="2:6" x14ac:dyDescent="0.2">
      <c r="B91" s="33" t="s">
        <v>242</v>
      </c>
      <c r="C91" s="18" t="s">
        <v>36</v>
      </c>
      <c r="D91" s="21" t="s">
        <v>151</v>
      </c>
      <c r="E91" s="44">
        <v>5175</v>
      </c>
      <c r="F91" s="44">
        <v>355</v>
      </c>
    </row>
    <row r="92" spans="2:6" x14ac:dyDescent="0.2">
      <c r="B92" s="33" t="s">
        <v>242</v>
      </c>
      <c r="C92" s="18" t="s">
        <v>438</v>
      </c>
      <c r="D92" s="21" t="s">
        <v>439</v>
      </c>
      <c r="E92" s="44">
        <v>7280</v>
      </c>
      <c r="F92" s="44">
        <v>3845</v>
      </c>
    </row>
    <row r="93" spans="2:6" x14ac:dyDescent="0.2">
      <c r="B93" s="33" t="s">
        <v>242</v>
      </c>
      <c r="C93" s="18" t="s">
        <v>37</v>
      </c>
      <c r="D93" s="21" t="s">
        <v>152</v>
      </c>
      <c r="E93" s="44" t="s">
        <v>590</v>
      </c>
      <c r="F93" s="44" t="s">
        <v>590</v>
      </c>
    </row>
    <row r="94" spans="2:6" x14ac:dyDescent="0.2">
      <c r="B94" s="33" t="s">
        <v>242</v>
      </c>
      <c r="C94" s="18" t="s">
        <v>38</v>
      </c>
      <c r="D94" s="21" t="s">
        <v>153</v>
      </c>
      <c r="E94" s="44">
        <v>2345</v>
      </c>
      <c r="F94" s="44">
        <v>325</v>
      </c>
    </row>
    <row r="95" spans="2:6" x14ac:dyDescent="0.2">
      <c r="B95" s="33" t="s">
        <v>264</v>
      </c>
      <c r="C95" s="18" t="s">
        <v>460</v>
      </c>
      <c r="D95" s="21" t="s">
        <v>461</v>
      </c>
      <c r="E95" s="44">
        <v>2725</v>
      </c>
      <c r="F95" s="44">
        <v>25</v>
      </c>
    </row>
    <row r="96" spans="2:6" x14ac:dyDescent="0.2">
      <c r="B96" s="33" t="s">
        <v>264</v>
      </c>
      <c r="C96" s="18" t="s">
        <v>474</v>
      </c>
      <c r="D96" s="21" t="s">
        <v>475</v>
      </c>
      <c r="E96" s="44" t="s">
        <v>590</v>
      </c>
      <c r="F96" s="44" t="s">
        <v>590</v>
      </c>
    </row>
    <row r="97" spans="2:6" x14ac:dyDescent="0.2">
      <c r="B97" s="33" t="s">
        <v>264</v>
      </c>
      <c r="C97" s="18" t="s">
        <v>472</v>
      </c>
      <c r="D97" s="21" t="s">
        <v>473</v>
      </c>
      <c r="E97" s="44">
        <v>6810</v>
      </c>
      <c r="F97" s="44">
        <v>685</v>
      </c>
    </row>
    <row r="98" spans="2:6" x14ac:dyDescent="0.2">
      <c r="B98" s="33" t="s">
        <v>264</v>
      </c>
      <c r="C98" s="18" t="s">
        <v>458</v>
      </c>
      <c r="D98" s="21" t="s">
        <v>459</v>
      </c>
      <c r="E98" s="44">
        <v>2925</v>
      </c>
      <c r="F98" s="44" t="s">
        <v>590</v>
      </c>
    </row>
    <row r="99" spans="2:6" x14ac:dyDescent="0.2">
      <c r="B99" s="33" t="s">
        <v>264</v>
      </c>
      <c r="C99" s="18" t="s">
        <v>45</v>
      </c>
      <c r="D99" s="21" t="s">
        <v>157</v>
      </c>
      <c r="E99" s="44">
        <v>1605</v>
      </c>
      <c r="F99" s="44">
        <v>40</v>
      </c>
    </row>
    <row r="100" spans="2:6" x14ac:dyDescent="0.2">
      <c r="B100" s="33" t="s">
        <v>264</v>
      </c>
      <c r="C100" s="18" t="s">
        <v>552</v>
      </c>
      <c r="D100" s="21" t="s">
        <v>553</v>
      </c>
      <c r="E100" s="44" t="s">
        <v>590</v>
      </c>
      <c r="F100" s="44" t="s">
        <v>590</v>
      </c>
    </row>
    <row r="101" spans="2:6" x14ac:dyDescent="0.2">
      <c r="B101" s="33" t="s">
        <v>264</v>
      </c>
      <c r="C101" s="18" t="s">
        <v>470</v>
      </c>
      <c r="D101" s="21" t="s">
        <v>471</v>
      </c>
      <c r="E101" s="44">
        <v>14105</v>
      </c>
      <c r="F101" s="44" t="s">
        <v>590</v>
      </c>
    </row>
    <row r="102" spans="2:6" x14ac:dyDescent="0.2">
      <c r="B102" s="33" t="s">
        <v>264</v>
      </c>
      <c r="C102" s="18" t="s">
        <v>464</v>
      </c>
      <c r="D102" s="21" t="s">
        <v>465</v>
      </c>
      <c r="E102" s="44" t="s">
        <v>590</v>
      </c>
      <c r="F102" s="44" t="s">
        <v>590</v>
      </c>
    </row>
    <row r="103" spans="2:6" x14ac:dyDescent="0.2">
      <c r="B103" s="33" t="s">
        <v>264</v>
      </c>
      <c r="C103" s="18" t="s">
        <v>462</v>
      </c>
      <c r="D103" s="21" t="s">
        <v>463</v>
      </c>
      <c r="E103" s="44" t="s">
        <v>590</v>
      </c>
      <c r="F103" s="44" t="s">
        <v>590</v>
      </c>
    </row>
    <row r="104" spans="2:6" x14ac:dyDescent="0.2">
      <c r="B104" s="33" t="s">
        <v>264</v>
      </c>
      <c r="C104" s="18" t="s">
        <v>456</v>
      </c>
      <c r="D104" s="21" t="s">
        <v>457</v>
      </c>
      <c r="E104" s="44">
        <v>10275</v>
      </c>
      <c r="F104" s="44" t="s">
        <v>590</v>
      </c>
    </row>
    <row r="105" spans="2:6" x14ac:dyDescent="0.2">
      <c r="B105" s="33" t="s">
        <v>264</v>
      </c>
      <c r="C105" s="18" t="s">
        <v>530</v>
      </c>
      <c r="D105" s="21" t="s">
        <v>531</v>
      </c>
      <c r="E105" s="44">
        <v>5870</v>
      </c>
      <c r="F105" s="44">
        <v>85</v>
      </c>
    </row>
    <row r="106" spans="2:6" x14ac:dyDescent="0.2">
      <c r="B106" s="33" t="s">
        <v>264</v>
      </c>
      <c r="C106" s="18" t="s">
        <v>468</v>
      </c>
      <c r="D106" s="21" t="s">
        <v>469</v>
      </c>
      <c r="E106" s="44">
        <v>5950</v>
      </c>
      <c r="F106" s="44">
        <v>265</v>
      </c>
    </row>
    <row r="107" spans="2:6" x14ac:dyDescent="0.2">
      <c r="B107" s="33" t="s">
        <v>264</v>
      </c>
      <c r="C107" s="18" t="s">
        <v>466</v>
      </c>
      <c r="D107" s="21" t="s">
        <v>467</v>
      </c>
      <c r="E107" s="44" t="s">
        <v>590</v>
      </c>
      <c r="F107" s="44" t="s">
        <v>590</v>
      </c>
    </row>
    <row r="108" spans="2:6" x14ac:dyDescent="0.2">
      <c r="B108" s="33" t="s">
        <v>264</v>
      </c>
      <c r="C108" s="18" t="s">
        <v>54</v>
      </c>
      <c r="D108" s="21" t="s">
        <v>313</v>
      </c>
      <c r="E108" s="44">
        <v>3080</v>
      </c>
      <c r="F108" s="44" t="s">
        <v>590</v>
      </c>
    </row>
    <row r="109" spans="2:6" x14ac:dyDescent="0.2">
      <c r="B109" s="33" t="s">
        <v>264</v>
      </c>
      <c r="C109" s="18" t="s">
        <v>532</v>
      </c>
      <c r="D109" s="21" t="s">
        <v>533</v>
      </c>
      <c r="E109" s="44">
        <v>4065</v>
      </c>
      <c r="F109" s="44" t="s">
        <v>590</v>
      </c>
    </row>
    <row r="110" spans="2:6" x14ac:dyDescent="0.2">
      <c r="B110" s="33" t="s">
        <v>264</v>
      </c>
      <c r="C110" s="18" t="s">
        <v>55</v>
      </c>
      <c r="D110" s="21" t="s">
        <v>165</v>
      </c>
      <c r="E110" s="44">
        <v>3225</v>
      </c>
      <c r="F110" s="44">
        <v>185</v>
      </c>
    </row>
    <row r="111" spans="2:6" x14ac:dyDescent="0.2">
      <c r="B111" s="33" t="s">
        <v>264</v>
      </c>
      <c r="C111" s="18" t="s">
        <v>61</v>
      </c>
      <c r="D111" s="21" t="s">
        <v>170</v>
      </c>
      <c r="E111" s="44">
        <v>8830</v>
      </c>
      <c r="F111" s="44" t="s">
        <v>590</v>
      </c>
    </row>
    <row r="112" spans="2:6" x14ac:dyDescent="0.2">
      <c r="B112" s="33" t="s">
        <v>264</v>
      </c>
      <c r="C112" s="18" t="s">
        <v>56</v>
      </c>
      <c r="D112" s="21" t="s">
        <v>314</v>
      </c>
      <c r="E112" s="44" t="s">
        <v>590</v>
      </c>
      <c r="F112" s="44" t="s">
        <v>590</v>
      </c>
    </row>
    <row r="113" spans="2:6" x14ac:dyDescent="0.2">
      <c r="B113" s="33" t="s">
        <v>264</v>
      </c>
      <c r="C113" s="18" t="s">
        <v>63</v>
      </c>
      <c r="D113" s="21" t="s">
        <v>172</v>
      </c>
      <c r="E113" s="44">
        <v>1870</v>
      </c>
      <c r="F113" s="44">
        <v>135</v>
      </c>
    </row>
    <row r="114" spans="2:6" x14ac:dyDescent="0.2">
      <c r="B114" s="33" t="s">
        <v>264</v>
      </c>
      <c r="C114" s="18" t="s">
        <v>64</v>
      </c>
      <c r="D114" s="21" t="s">
        <v>315</v>
      </c>
      <c r="E114" s="44">
        <v>5690</v>
      </c>
      <c r="F114" s="44" t="s">
        <v>590</v>
      </c>
    </row>
    <row r="115" spans="2:6" x14ac:dyDescent="0.2">
      <c r="B115" s="33" t="s">
        <v>276</v>
      </c>
      <c r="C115" s="18" t="s">
        <v>484</v>
      </c>
      <c r="D115" s="21" t="s">
        <v>485</v>
      </c>
      <c r="E115" s="44">
        <v>3530</v>
      </c>
      <c r="F115" s="44">
        <v>135</v>
      </c>
    </row>
    <row r="116" spans="2:6" x14ac:dyDescent="0.2">
      <c r="B116" s="33" t="s">
        <v>276</v>
      </c>
      <c r="C116" s="18" t="s">
        <v>486</v>
      </c>
      <c r="D116" s="21" t="s">
        <v>487</v>
      </c>
      <c r="E116" s="44">
        <v>1500</v>
      </c>
      <c r="F116" s="44">
        <v>85</v>
      </c>
    </row>
    <row r="117" spans="2:6" x14ac:dyDescent="0.2">
      <c r="B117" s="33" t="s">
        <v>276</v>
      </c>
      <c r="C117" s="18" t="s">
        <v>82</v>
      </c>
      <c r="D117" s="21" t="s">
        <v>320</v>
      </c>
      <c r="E117" s="44" t="s">
        <v>590</v>
      </c>
      <c r="F117" s="44" t="s">
        <v>590</v>
      </c>
    </row>
    <row r="118" spans="2:6" x14ac:dyDescent="0.2">
      <c r="B118" s="33" t="s">
        <v>276</v>
      </c>
      <c r="C118" s="18" t="s">
        <v>83</v>
      </c>
      <c r="D118" s="21" t="s">
        <v>321</v>
      </c>
      <c r="E118" s="44" t="s">
        <v>590</v>
      </c>
      <c r="F118" s="44" t="s">
        <v>590</v>
      </c>
    </row>
    <row r="119" spans="2:6" x14ac:dyDescent="0.2">
      <c r="B119" s="33" t="s">
        <v>276</v>
      </c>
      <c r="C119" s="18" t="s">
        <v>488</v>
      </c>
      <c r="D119" s="21" t="s">
        <v>489</v>
      </c>
      <c r="E119" s="44">
        <v>2630</v>
      </c>
      <c r="F119" s="44" t="s">
        <v>590</v>
      </c>
    </row>
    <row r="120" spans="2:6" x14ac:dyDescent="0.2">
      <c r="B120" s="33" t="s">
        <v>276</v>
      </c>
      <c r="C120" s="18" t="s">
        <v>86</v>
      </c>
      <c r="D120" s="21" t="s">
        <v>186</v>
      </c>
      <c r="E120" s="44">
        <v>3405</v>
      </c>
      <c r="F120" s="44" t="s">
        <v>590</v>
      </c>
    </row>
    <row r="121" spans="2:6" x14ac:dyDescent="0.2">
      <c r="B121" s="33" t="s">
        <v>276</v>
      </c>
      <c r="C121" s="18" t="s">
        <v>490</v>
      </c>
      <c r="D121" s="21" t="s">
        <v>491</v>
      </c>
      <c r="E121" s="44">
        <v>1555</v>
      </c>
      <c r="F121" s="44">
        <v>45</v>
      </c>
    </row>
    <row r="122" spans="2:6" x14ac:dyDescent="0.2">
      <c r="B122" s="33" t="s">
        <v>276</v>
      </c>
      <c r="C122" s="18" t="s">
        <v>492</v>
      </c>
      <c r="D122" s="21" t="s">
        <v>493</v>
      </c>
      <c r="E122" s="44">
        <v>1040</v>
      </c>
      <c r="F122" s="44" t="s">
        <v>590</v>
      </c>
    </row>
    <row r="123" spans="2:6" x14ac:dyDescent="0.2">
      <c r="B123" s="33" t="s">
        <v>276</v>
      </c>
      <c r="C123" s="18" t="s">
        <v>90</v>
      </c>
      <c r="D123" s="21" t="s">
        <v>188</v>
      </c>
      <c r="E123" s="44" t="s">
        <v>590</v>
      </c>
      <c r="F123" s="44" t="s">
        <v>590</v>
      </c>
    </row>
    <row r="124" spans="2:6" x14ac:dyDescent="0.2">
      <c r="B124" s="33" t="s">
        <v>276</v>
      </c>
      <c r="C124" s="18" t="s">
        <v>478</v>
      </c>
      <c r="D124" s="21" t="s">
        <v>479</v>
      </c>
      <c r="E124" s="44" t="s">
        <v>590</v>
      </c>
      <c r="F124" s="44" t="s">
        <v>590</v>
      </c>
    </row>
    <row r="125" spans="2:6" x14ac:dyDescent="0.2">
      <c r="B125" s="33" t="s">
        <v>276</v>
      </c>
      <c r="C125" s="18" t="s">
        <v>93</v>
      </c>
      <c r="D125" s="21" t="s">
        <v>191</v>
      </c>
      <c r="E125" s="44">
        <v>5095</v>
      </c>
      <c r="F125" s="44">
        <v>350</v>
      </c>
    </row>
    <row r="126" spans="2:6" x14ac:dyDescent="0.2">
      <c r="B126" s="33" t="s">
        <v>276</v>
      </c>
      <c r="C126" s="18" t="s">
        <v>94</v>
      </c>
      <c r="D126" s="21" t="s">
        <v>192</v>
      </c>
      <c r="E126" s="44">
        <v>1890</v>
      </c>
      <c r="F126" s="44">
        <v>30</v>
      </c>
    </row>
    <row r="127" spans="2:6" x14ac:dyDescent="0.2">
      <c r="B127" s="33" t="s">
        <v>276</v>
      </c>
      <c r="C127" s="18" t="s">
        <v>95</v>
      </c>
      <c r="D127" s="21" t="s">
        <v>324</v>
      </c>
      <c r="E127" s="44">
        <v>11860</v>
      </c>
      <c r="F127" s="44" t="s">
        <v>590</v>
      </c>
    </row>
    <row r="128" spans="2:6" x14ac:dyDescent="0.2">
      <c r="B128" s="33" t="s">
        <v>276</v>
      </c>
      <c r="C128" s="18" t="s">
        <v>96</v>
      </c>
      <c r="D128" s="21" t="s">
        <v>325</v>
      </c>
      <c r="E128" s="44">
        <v>3470</v>
      </c>
      <c r="F128" s="44">
        <v>675</v>
      </c>
    </row>
    <row r="129" spans="2:6" x14ac:dyDescent="0.2">
      <c r="B129" s="33" t="s">
        <v>276</v>
      </c>
      <c r="C129" s="18" t="s">
        <v>97</v>
      </c>
      <c r="D129" s="21" t="s">
        <v>193</v>
      </c>
      <c r="E129" s="44">
        <v>10610</v>
      </c>
      <c r="F129" s="44">
        <v>1010</v>
      </c>
    </row>
    <row r="130" spans="2:6" x14ac:dyDescent="0.2">
      <c r="B130" s="33" t="s">
        <v>276</v>
      </c>
      <c r="C130" s="18" t="s">
        <v>480</v>
      </c>
      <c r="D130" s="21" t="s">
        <v>481</v>
      </c>
      <c r="E130" s="44" t="s">
        <v>590</v>
      </c>
      <c r="F130" s="44" t="s">
        <v>590</v>
      </c>
    </row>
    <row r="131" spans="2:6" x14ac:dyDescent="0.2">
      <c r="B131" s="33" t="s">
        <v>276</v>
      </c>
      <c r="C131" s="18" t="s">
        <v>101</v>
      </c>
      <c r="D131" s="21" t="s">
        <v>196</v>
      </c>
      <c r="E131" s="44">
        <v>5385</v>
      </c>
      <c r="F131" s="44" t="s">
        <v>590</v>
      </c>
    </row>
    <row r="132" spans="2:6" x14ac:dyDescent="0.2">
      <c r="B132" s="33" t="s">
        <v>276</v>
      </c>
      <c r="C132" s="18" t="s">
        <v>102</v>
      </c>
      <c r="D132" s="21" t="s">
        <v>197</v>
      </c>
      <c r="E132" s="44">
        <v>7430</v>
      </c>
      <c r="F132" s="44">
        <v>150</v>
      </c>
    </row>
    <row r="133" spans="2:6" x14ac:dyDescent="0.2">
      <c r="B133" s="33" t="s">
        <v>276</v>
      </c>
      <c r="C133" s="18" t="s">
        <v>476</v>
      </c>
      <c r="D133" s="21" t="s">
        <v>477</v>
      </c>
      <c r="E133" s="44" t="s">
        <v>590</v>
      </c>
      <c r="F133" s="44" t="s">
        <v>590</v>
      </c>
    </row>
    <row r="134" spans="2:6" x14ac:dyDescent="0.2">
      <c r="B134" s="33" t="s">
        <v>276</v>
      </c>
      <c r="C134" s="18" t="s">
        <v>106</v>
      </c>
      <c r="D134" s="21" t="s">
        <v>199</v>
      </c>
      <c r="E134" s="44">
        <v>5570</v>
      </c>
      <c r="F134" s="44">
        <v>420</v>
      </c>
    </row>
    <row r="135" spans="2:6" x14ac:dyDescent="0.2">
      <c r="B135" s="33" t="s">
        <v>276</v>
      </c>
      <c r="C135" s="18" t="s">
        <v>112</v>
      </c>
      <c r="D135" s="21" t="s">
        <v>326</v>
      </c>
      <c r="E135" s="44">
        <v>1825</v>
      </c>
      <c r="F135" s="44" t="s">
        <v>590</v>
      </c>
    </row>
    <row r="136" spans="2:6" x14ac:dyDescent="0.2">
      <c r="B136" s="33" t="s">
        <v>276</v>
      </c>
      <c r="C136" s="18" t="s">
        <v>482</v>
      </c>
      <c r="D136" s="21" t="s">
        <v>483</v>
      </c>
      <c r="E136" s="44" t="s">
        <v>590</v>
      </c>
      <c r="F136" s="44" t="s">
        <v>590</v>
      </c>
    </row>
    <row r="137" spans="2:6" x14ac:dyDescent="0.2">
      <c r="B137" s="33" t="s">
        <v>281</v>
      </c>
      <c r="C137" s="18" t="s">
        <v>77</v>
      </c>
      <c r="D137" s="21" t="s">
        <v>181</v>
      </c>
      <c r="E137" s="44">
        <v>10525</v>
      </c>
      <c r="F137" s="44" t="s">
        <v>591</v>
      </c>
    </row>
    <row r="138" spans="2:6" x14ac:dyDescent="0.2">
      <c r="B138" s="33" t="s">
        <v>281</v>
      </c>
      <c r="C138" s="18" t="s">
        <v>501</v>
      </c>
      <c r="D138" s="21" t="s">
        <v>502</v>
      </c>
      <c r="E138" s="44" t="s">
        <v>590</v>
      </c>
      <c r="F138" s="44" t="s">
        <v>590</v>
      </c>
    </row>
    <row r="139" spans="2:6" x14ac:dyDescent="0.2">
      <c r="B139" s="33" t="s">
        <v>281</v>
      </c>
      <c r="C139" s="18" t="s">
        <v>497</v>
      </c>
      <c r="D139" s="21" t="s">
        <v>498</v>
      </c>
      <c r="E139" s="44">
        <v>3350</v>
      </c>
      <c r="F139" s="44">
        <v>400</v>
      </c>
    </row>
    <row r="140" spans="2:6" x14ac:dyDescent="0.2">
      <c r="B140" s="33" t="s">
        <v>281</v>
      </c>
      <c r="C140" s="18" t="s">
        <v>81</v>
      </c>
      <c r="D140" s="21" t="s">
        <v>327</v>
      </c>
      <c r="E140" s="44">
        <v>2425</v>
      </c>
      <c r="F140" s="44">
        <v>95</v>
      </c>
    </row>
    <row r="141" spans="2:6" x14ac:dyDescent="0.2">
      <c r="B141" s="33" t="s">
        <v>281</v>
      </c>
      <c r="C141" s="18" t="s">
        <v>85</v>
      </c>
      <c r="D141" s="21" t="s">
        <v>185</v>
      </c>
      <c r="E141" s="44" t="s">
        <v>590</v>
      </c>
      <c r="F141" s="44" t="s">
        <v>590</v>
      </c>
    </row>
    <row r="142" spans="2:6" x14ac:dyDescent="0.2">
      <c r="B142" s="33" t="s">
        <v>281</v>
      </c>
      <c r="C142" s="18" t="s">
        <v>89</v>
      </c>
      <c r="D142" s="21" t="s">
        <v>187</v>
      </c>
      <c r="E142" s="44">
        <v>2875</v>
      </c>
      <c r="F142" s="44">
        <v>250</v>
      </c>
    </row>
    <row r="143" spans="2:6" x14ac:dyDescent="0.2">
      <c r="B143" s="33" t="s">
        <v>281</v>
      </c>
      <c r="C143" s="18" t="s">
        <v>73</v>
      </c>
      <c r="D143" s="21" t="s">
        <v>177</v>
      </c>
      <c r="E143" s="44" t="s">
        <v>590</v>
      </c>
      <c r="F143" s="44" t="s">
        <v>590</v>
      </c>
    </row>
    <row r="144" spans="2:6" x14ac:dyDescent="0.2">
      <c r="B144" s="33" t="s">
        <v>281</v>
      </c>
      <c r="C144" s="18" t="s">
        <v>91</v>
      </c>
      <c r="D144" s="21" t="s">
        <v>189</v>
      </c>
      <c r="E144" s="44">
        <v>11800</v>
      </c>
      <c r="F144" s="44" t="s">
        <v>590</v>
      </c>
    </row>
    <row r="145" spans="2:6" x14ac:dyDescent="0.2">
      <c r="B145" s="33" t="s">
        <v>281</v>
      </c>
      <c r="C145" s="18" t="s">
        <v>103</v>
      </c>
      <c r="D145" s="21" t="s">
        <v>424</v>
      </c>
      <c r="E145" s="44">
        <v>4105</v>
      </c>
      <c r="F145" s="44">
        <v>480</v>
      </c>
    </row>
    <row r="146" spans="2:6" x14ac:dyDescent="0.2">
      <c r="B146" s="33" t="s">
        <v>281</v>
      </c>
      <c r="C146" s="18" t="s">
        <v>495</v>
      </c>
      <c r="D146" s="21" t="s">
        <v>496</v>
      </c>
      <c r="E146" s="44">
        <v>5785</v>
      </c>
      <c r="F146" s="44">
        <v>520</v>
      </c>
    </row>
    <row r="147" spans="2:6" x14ac:dyDescent="0.2">
      <c r="B147" s="33" t="s">
        <v>281</v>
      </c>
      <c r="C147" s="18" t="s">
        <v>92</v>
      </c>
      <c r="D147" s="21" t="s">
        <v>190</v>
      </c>
      <c r="E147" s="44">
        <v>1050</v>
      </c>
      <c r="F147" s="44">
        <v>185</v>
      </c>
    </row>
    <row r="148" spans="2:6" x14ac:dyDescent="0.2">
      <c r="B148" s="33" t="s">
        <v>281</v>
      </c>
      <c r="C148" s="18" t="s">
        <v>499</v>
      </c>
      <c r="D148" s="21" t="s">
        <v>500</v>
      </c>
      <c r="E148" s="44">
        <v>1435</v>
      </c>
      <c r="F148" s="44" t="s">
        <v>591</v>
      </c>
    </row>
    <row r="149" spans="2:6" x14ac:dyDescent="0.2">
      <c r="B149" s="33" t="s">
        <v>281</v>
      </c>
      <c r="C149" s="18" t="s">
        <v>98</v>
      </c>
      <c r="D149" s="21" t="s">
        <v>328</v>
      </c>
      <c r="E149" s="44">
        <v>5550</v>
      </c>
      <c r="F149" s="44">
        <v>665</v>
      </c>
    </row>
    <row r="150" spans="2:6" x14ac:dyDescent="0.2">
      <c r="B150" s="33" t="s">
        <v>281</v>
      </c>
      <c r="C150" s="18" t="s">
        <v>494</v>
      </c>
      <c r="D150" s="21" t="s">
        <v>329</v>
      </c>
      <c r="E150" s="44">
        <v>3035</v>
      </c>
      <c r="F150" s="44">
        <v>85</v>
      </c>
    </row>
    <row r="151" spans="2:6" x14ac:dyDescent="0.2">
      <c r="B151" s="33" t="s">
        <v>281</v>
      </c>
      <c r="C151" s="18" t="s">
        <v>105</v>
      </c>
      <c r="D151" s="21" t="s">
        <v>330</v>
      </c>
      <c r="E151" s="44">
        <v>3165</v>
      </c>
      <c r="F151" s="44">
        <v>50</v>
      </c>
    </row>
    <row r="152" spans="2:6" x14ac:dyDescent="0.2">
      <c r="B152" s="33" t="s">
        <v>281</v>
      </c>
      <c r="C152" s="18" t="s">
        <v>108</v>
      </c>
      <c r="D152" s="21" t="s">
        <v>331</v>
      </c>
      <c r="E152" s="44">
        <v>2510</v>
      </c>
      <c r="F152" s="44">
        <v>170</v>
      </c>
    </row>
    <row r="153" spans="2:6" x14ac:dyDescent="0.2">
      <c r="B153" s="33" t="s">
        <v>281</v>
      </c>
      <c r="C153" s="18" t="s">
        <v>109</v>
      </c>
      <c r="D153" s="21" t="s">
        <v>332</v>
      </c>
      <c r="E153" s="44">
        <v>3180</v>
      </c>
      <c r="F153" s="44">
        <v>375</v>
      </c>
    </row>
    <row r="154" spans="2:6" x14ac:dyDescent="0.2">
      <c r="B154" s="33" t="s">
        <v>281</v>
      </c>
      <c r="C154" s="18" t="s">
        <v>110</v>
      </c>
      <c r="D154" s="21" t="s">
        <v>201</v>
      </c>
      <c r="E154" s="44" t="s">
        <v>590</v>
      </c>
      <c r="F154" s="44" t="s">
        <v>590</v>
      </c>
    </row>
    <row r="155" spans="2:6" x14ac:dyDescent="0.2">
      <c r="B155" s="33" t="s">
        <v>281</v>
      </c>
      <c r="C155" s="18" t="s">
        <v>111</v>
      </c>
      <c r="D155" s="21" t="s">
        <v>333</v>
      </c>
      <c r="E155" s="44">
        <v>5075</v>
      </c>
      <c r="F155" s="44">
        <v>470</v>
      </c>
    </row>
    <row r="156" spans="2:6" x14ac:dyDescent="0.2">
      <c r="B156" s="33" t="s">
        <v>285</v>
      </c>
      <c r="C156" s="18" t="s">
        <v>113</v>
      </c>
      <c r="D156" s="21" t="s">
        <v>334</v>
      </c>
      <c r="E156" s="44" t="s">
        <v>590</v>
      </c>
      <c r="F156" s="44" t="s">
        <v>590</v>
      </c>
    </row>
    <row r="157" spans="2:6" x14ac:dyDescent="0.2">
      <c r="B157" s="33" t="s">
        <v>285</v>
      </c>
      <c r="C157" s="18" t="s">
        <v>517</v>
      </c>
      <c r="D157" s="21" t="s">
        <v>518</v>
      </c>
      <c r="E157" s="44">
        <v>1400</v>
      </c>
      <c r="F157" s="44" t="s">
        <v>591</v>
      </c>
    </row>
    <row r="158" spans="2:6" x14ac:dyDescent="0.2">
      <c r="B158" s="33" t="s">
        <v>285</v>
      </c>
      <c r="C158" s="18" t="s">
        <v>554</v>
      </c>
      <c r="D158" s="21" t="s">
        <v>555</v>
      </c>
      <c r="E158" s="44" t="s">
        <v>590</v>
      </c>
      <c r="F158" s="44" t="s">
        <v>590</v>
      </c>
    </row>
    <row r="159" spans="2:6" x14ac:dyDescent="0.2">
      <c r="B159" s="33" t="s">
        <v>285</v>
      </c>
      <c r="C159" s="18" t="s">
        <v>114</v>
      </c>
      <c r="D159" s="21" t="s">
        <v>202</v>
      </c>
      <c r="E159" s="44">
        <v>3615</v>
      </c>
      <c r="F159" s="44" t="s">
        <v>590</v>
      </c>
    </row>
    <row r="160" spans="2:6" x14ac:dyDescent="0.2">
      <c r="B160" s="33" t="s">
        <v>285</v>
      </c>
      <c r="C160" s="18" t="s">
        <v>115</v>
      </c>
      <c r="D160" s="21" t="s">
        <v>335</v>
      </c>
      <c r="E160" s="44">
        <v>3750</v>
      </c>
      <c r="F160" s="44">
        <v>305</v>
      </c>
    </row>
    <row r="161" spans="2:6" x14ac:dyDescent="0.2">
      <c r="B161" s="33" t="s">
        <v>285</v>
      </c>
      <c r="C161" s="18" t="s">
        <v>116</v>
      </c>
      <c r="D161" s="21" t="s">
        <v>203</v>
      </c>
      <c r="E161" s="44">
        <v>15540</v>
      </c>
      <c r="F161" s="44" t="s">
        <v>590</v>
      </c>
    </row>
    <row r="162" spans="2:6" x14ac:dyDescent="0.2">
      <c r="B162" s="33" t="s">
        <v>285</v>
      </c>
      <c r="C162" s="18" t="s">
        <v>117</v>
      </c>
      <c r="D162" s="21" t="s">
        <v>204</v>
      </c>
      <c r="E162" s="44">
        <v>3940</v>
      </c>
      <c r="F162" s="44">
        <v>400</v>
      </c>
    </row>
    <row r="163" spans="2:6" x14ac:dyDescent="0.2">
      <c r="B163" s="33" t="s">
        <v>285</v>
      </c>
      <c r="C163" s="18" t="s">
        <v>507</v>
      </c>
      <c r="D163" s="21" t="s">
        <v>508</v>
      </c>
      <c r="E163" s="44" t="s">
        <v>590</v>
      </c>
      <c r="F163" s="44" t="s">
        <v>590</v>
      </c>
    </row>
    <row r="164" spans="2:6" x14ac:dyDescent="0.2">
      <c r="B164" s="33" t="s">
        <v>285</v>
      </c>
      <c r="C164" s="18" t="s">
        <v>120</v>
      </c>
      <c r="D164" s="21" t="s">
        <v>336</v>
      </c>
      <c r="E164" s="44" t="s">
        <v>590</v>
      </c>
      <c r="F164" s="44" t="s">
        <v>590</v>
      </c>
    </row>
    <row r="165" spans="2:6" x14ac:dyDescent="0.2">
      <c r="B165" s="33" t="s">
        <v>285</v>
      </c>
      <c r="C165" s="18" t="s">
        <v>519</v>
      </c>
      <c r="D165" s="21" t="s">
        <v>520</v>
      </c>
      <c r="E165" s="44">
        <v>6105</v>
      </c>
      <c r="F165" s="44">
        <v>515</v>
      </c>
    </row>
    <row r="166" spans="2:6" x14ac:dyDescent="0.2">
      <c r="B166" s="33" t="s">
        <v>285</v>
      </c>
      <c r="C166" s="18" t="s">
        <v>121</v>
      </c>
      <c r="D166" s="21" t="s">
        <v>337</v>
      </c>
      <c r="E166" s="44">
        <v>3420</v>
      </c>
      <c r="F166" s="44">
        <v>375</v>
      </c>
    </row>
    <row r="167" spans="2:6" x14ac:dyDescent="0.2">
      <c r="B167" s="33" t="s">
        <v>285</v>
      </c>
      <c r="C167" s="18" t="s">
        <v>122</v>
      </c>
      <c r="D167" s="21" t="s">
        <v>207</v>
      </c>
      <c r="E167" s="44">
        <v>3410</v>
      </c>
      <c r="F167" s="44" t="s">
        <v>590</v>
      </c>
    </row>
    <row r="168" spans="2:6" x14ac:dyDescent="0.2">
      <c r="B168" s="33" t="s">
        <v>285</v>
      </c>
      <c r="C168" s="18" t="s">
        <v>505</v>
      </c>
      <c r="D168" s="21" t="s">
        <v>506</v>
      </c>
      <c r="E168" s="44">
        <v>2605</v>
      </c>
      <c r="F168" s="44" t="s">
        <v>590</v>
      </c>
    </row>
    <row r="169" spans="2:6" x14ac:dyDescent="0.2">
      <c r="B169" s="33" t="s">
        <v>285</v>
      </c>
      <c r="C169" s="18" t="s">
        <v>124</v>
      </c>
      <c r="D169" s="21" t="s">
        <v>338</v>
      </c>
      <c r="E169" s="44">
        <v>3785</v>
      </c>
      <c r="F169" s="44">
        <v>230</v>
      </c>
    </row>
    <row r="170" spans="2:6" x14ac:dyDescent="0.2">
      <c r="B170" s="33" t="s">
        <v>285</v>
      </c>
      <c r="C170" s="18" t="s">
        <v>511</v>
      </c>
      <c r="D170" s="21" t="s">
        <v>512</v>
      </c>
      <c r="E170" s="44">
        <v>6010</v>
      </c>
      <c r="F170" s="44" t="s">
        <v>590</v>
      </c>
    </row>
    <row r="171" spans="2:6" x14ac:dyDescent="0.2">
      <c r="B171" s="33" t="s">
        <v>285</v>
      </c>
      <c r="C171" s="18" t="s">
        <v>559</v>
      </c>
      <c r="D171" s="21" t="s">
        <v>560</v>
      </c>
      <c r="E171" s="44" t="s">
        <v>590</v>
      </c>
      <c r="F171" s="44" t="s">
        <v>590</v>
      </c>
    </row>
    <row r="172" spans="2:6" x14ac:dyDescent="0.2">
      <c r="B172" s="33" t="s">
        <v>285</v>
      </c>
      <c r="C172" s="18" t="s">
        <v>515</v>
      </c>
      <c r="D172" s="21" t="s">
        <v>516</v>
      </c>
      <c r="E172" s="44">
        <v>2970</v>
      </c>
      <c r="F172" s="44">
        <v>200</v>
      </c>
    </row>
    <row r="173" spans="2:6" x14ac:dyDescent="0.2">
      <c r="B173" s="33" t="s">
        <v>285</v>
      </c>
      <c r="C173" s="18" t="s">
        <v>509</v>
      </c>
      <c r="D173" s="21" t="s">
        <v>510</v>
      </c>
      <c r="E173" s="44">
        <v>4560</v>
      </c>
      <c r="F173" s="44" t="s">
        <v>590</v>
      </c>
    </row>
    <row r="174" spans="2:6" x14ac:dyDescent="0.2">
      <c r="B174" s="33" t="s">
        <v>285</v>
      </c>
      <c r="C174" s="18" t="s">
        <v>513</v>
      </c>
      <c r="D174" s="21" t="s">
        <v>514</v>
      </c>
      <c r="E174" s="44">
        <v>7695</v>
      </c>
      <c r="F174" s="44" t="s">
        <v>590</v>
      </c>
    </row>
    <row r="175" spans="2:6" x14ac:dyDescent="0.2">
      <c r="B175" s="33" t="s">
        <v>285</v>
      </c>
      <c r="C175" s="18" t="s">
        <v>129</v>
      </c>
      <c r="D175" s="21" t="s">
        <v>340</v>
      </c>
      <c r="E175" s="44">
        <v>13325</v>
      </c>
      <c r="F175" s="44">
        <v>800</v>
      </c>
    </row>
    <row r="176" spans="2:6" x14ac:dyDescent="0.2">
      <c r="B176" s="33" t="s">
        <v>285</v>
      </c>
      <c r="C176" s="18" t="s">
        <v>503</v>
      </c>
      <c r="D176" s="21" t="s">
        <v>504</v>
      </c>
      <c r="E176" s="44" t="s">
        <v>591</v>
      </c>
      <c r="F176" s="44" t="s">
        <v>590</v>
      </c>
    </row>
    <row r="177" spans="2:6" x14ac:dyDescent="0.2">
      <c r="B177" s="33" t="s">
        <v>292</v>
      </c>
      <c r="C177" s="18" t="s">
        <v>521</v>
      </c>
      <c r="D177" s="21" t="s">
        <v>522</v>
      </c>
      <c r="E177" s="44">
        <v>2835</v>
      </c>
      <c r="F177" s="44" t="s">
        <v>590</v>
      </c>
    </row>
    <row r="178" spans="2:6" x14ac:dyDescent="0.2">
      <c r="B178" s="33" t="s">
        <v>292</v>
      </c>
      <c r="C178" s="18" t="s">
        <v>557</v>
      </c>
      <c r="D178" s="21" t="s">
        <v>558</v>
      </c>
      <c r="E178" s="44" t="s">
        <v>590</v>
      </c>
      <c r="F178" s="44" t="s">
        <v>590</v>
      </c>
    </row>
    <row r="179" spans="2:6" x14ac:dyDescent="0.2">
      <c r="B179" s="33" t="s">
        <v>292</v>
      </c>
      <c r="C179" s="18" t="s">
        <v>132</v>
      </c>
      <c r="D179" s="21" t="s">
        <v>214</v>
      </c>
      <c r="E179" s="44">
        <v>5485</v>
      </c>
      <c r="F179" s="44">
        <v>370</v>
      </c>
    </row>
    <row r="180" spans="2:6" x14ac:dyDescent="0.2">
      <c r="B180" s="33" t="s">
        <v>292</v>
      </c>
      <c r="C180" s="18" t="s">
        <v>135</v>
      </c>
      <c r="D180" s="21" t="s">
        <v>216</v>
      </c>
      <c r="E180" s="44">
        <v>1855</v>
      </c>
      <c r="F180" s="44">
        <v>135</v>
      </c>
    </row>
    <row r="181" spans="2:6" x14ac:dyDescent="0.2">
      <c r="B181" s="33" t="s">
        <v>292</v>
      </c>
      <c r="C181" s="18" t="s">
        <v>137</v>
      </c>
      <c r="D181" s="21" t="s">
        <v>217</v>
      </c>
      <c r="E181" s="44" t="s">
        <v>590</v>
      </c>
      <c r="F181" s="44" t="s">
        <v>590</v>
      </c>
    </row>
    <row r="182" spans="2:6" x14ac:dyDescent="0.2">
      <c r="B182" s="33" t="s">
        <v>292</v>
      </c>
      <c r="C182" s="18" t="s">
        <v>139</v>
      </c>
      <c r="D182" s="21" t="s">
        <v>219</v>
      </c>
      <c r="E182" s="44">
        <v>8715</v>
      </c>
      <c r="F182" s="44">
        <v>480</v>
      </c>
    </row>
    <row r="183" spans="2:6" x14ac:dyDescent="0.2">
      <c r="B183" s="33" t="s">
        <v>292</v>
      </c>
      <c r="C183" s="18" t="s">
        <v>525</v>
      </c>
      <c r="D183" s="21" t="s">
        <v>526</v>
      </c>
      <c r="E183" s="44" t="s">
        <v>590</v>
      </c>
      <c r="F183" s="44" t="s">
        <v>590</v>
      </c>
    </row>
    <row r="184" spans="2:6" x14ac:dyDescent="0.2">
      <c r="B184" s="33" t="s">
        <v>292</v>
      </c>
      <c r="C184" s="18" t="s">
        <v>523</v>
      </c>
      <c r="D184" s="21" t="s">
        <v>524</v>
      </c>
      <c r="E184" s="44">
        <v>1675</v>
      </c>
      <c r="F184" s="44" t="s">
        <v>590</v>
      </c>
    </row>
    <row r="185" spans="2:6" x14ac:dyDescent="0.2">
      <c r="B185" s="33" t="s">
        <v>292</v>
      </c>
      <c r="C185" s="18" t="s">
        <v>140</v>
      </c>
      <c r="D185" s="21" t="s">
        <v>342</v>
      </c>
      <c r="E185" s="44">
        <v>2705</v>
      </c>
      <c r="F185" s="44">
        <v>235</v>
      </c>
    </row>
    <row r="186" spans="2:6" x14ac:dyDescent="0.2">
      <c r="B186" s="33" t="s">
        <v>292</v>
      </c>
      <c r="C186" s="18" t="s">
        <v>343</v>
      </c>
      <c r="D186" s="21" t="s">
        <v>344</v>
      </c>
      <c r="E186" s="44" t="s">
        <v>590</v>
      </c>
      <c r="F186" s="44" t="s">
        <v>590</v>
      </c>
    </row>
    <row r="187" spans="2:6" x14ac:dyDescent="0.2">
      <c r="B187" s="33" t="s">
        <v>292</v>
      </c>
      <c r="C187" s="18" t="s">
        <v>134</v>
      </c>
      <c r="D187" s="21" t="s">
        <v>345</v>
      </c>
      <c r="E187" s="44">
        <v>3900</v>
      </c>
      <c r="F187" s="44">
        <v>320</v>
      </c>
    </row>
    <row r="188" spans="2:6" x14ac:dyDescent="0.2">
      <c r="B188"/>
      <c r="C188"/>
      <c r="D188"/>
      <c r="E188"/>
      <c r="F188"/>
    </row>
    <row r="189" spans="2:6" x14ac:dyDescent="0.2">
      <c r="B189" s="35" t="s">
        <v>243</v>
      </c>
    </row>
    <row r="190" spans="2:6" x14ac:dyDescent="0.2">
      <c r="B190" s="16"/>
    </row>
    <row r="191" spans="2:6" x14ac:dyDescent="0.2">
      <c r="B191" s="16" t="s">
        <v>564</v>
      </c>
    </row>
    <row r="192" spans="2:6" x14ac:dyDescent="0.2">
      <c r="B192" s="16" t="s">
        <v>244</v>
      </c>
    </row>
    <row r="193" spans="1:8" x14ac:dyDescent="0.2">
      <c r="B193" s="16" t="s">
        <v>245</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393</v>
      </c>
      <c r="D2" s="17"/>
    </row>
    <row r="3" spans="2:22" ht="12.75" customHeight="1" x14ac:dyDescent="0.2">
      <c r="B3" s="3" t="s">
        <v>4</v>
      </c>
      <c r="C3" s="12" t="s">
        <v>431</v>
      </c>
    </row>
    <row r="4" spans="2:22" ht="12.75" customHeight="1" x14ac:dyDescent="0.2">
      <c r="B4" s="3"/>
      <c r="C4" s="6"/>
    </row>
    <row r="5" spans="2:22" ht="15" x14ac:dyDescent="0.2">
      <c r="B5" s="3" t="s">
        <v>1</v>
      </c>
      <c r="C5" s="45" t="str">
        <f>'System &amp; Provider Summary - T1'!$C$5</f>
        <v>October 2024</v>
      </c>
    </row>
    <row r="6" spans="2:22" x14ac:dyDescent="0.2">
      <c r="B6" s="3" t="s">
        <v>2</v>
      </c>
      <c r="C6" s="2" t="s">
        <v>398</v>
      </c>
      <c r="D6" s="2"/>
    </row>
    <row r="7" spans="2:22" ht="12.75" customHeight="1" x14ac:dyDescent="0.2">
      <c r="B7" s="3" t="s">
        <v>6</v>
      </c>
      <c r="C7" s="2" t="s">
        <v>423</v>
      </c>
    </row>
    <row r="8" spans="2:22" ht="12.75" customHeight="1" x14ac:dyDescent="0.2">
      <c r="B8" s="3" t="s">
        <v>3</v>
      </c>
      <c r="C8" s="2" t="str">
        <f>'System &amp; Provider Summary - T1'!C8</f>
        <v>12th December 2024</v>
      </c>
    </row>
    <row r="9" spans="2:22" ht="12.75" customHeight="1" x14ac:dyDescent="0.2">
      <c r="B9" s="3" t="s">
        <v>5</v>
      </c>
      <c r="C9" s="8" t="s">
        <v>402</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410</v>
      </c>
    </row>
    <row r="14" spans="2:22" ht="15" x14ac:dyDescent="0.2">
      <c r="B14" s="5"/>
      <c r="C14" s="5"/>
    </row>
    <row r="15" spans="2:22" ht="15" customHeight="1" x14ac:dyDescent="0.2">
      <c r="B15" s="5"/>
      <c r="C15" s="9"/>
      <c r="E15" s="83" t="s">
        <v>395</v>
      </c>
      <c r="F15" s="84"/>
      <c r="G15" s="84"/>
      <c r="H15" s="84"/>
      <c r="I15" s="84"/>
      <c r="J15" s="84"/>
      <c r="K15" s="84"/>
      <c r="L15" s="84"/>
      <c r="M15" s="85"/>
      <c r="N15" s="83" t="s">
        <v>394</v>
      </c>
      <c r="O15" s="84"/>
      <c r="P15" s="84"/>
      <c r="Q15" s="84"/>
      <c r="R15" s="84"/>
      <c r="S15" s="84"/>
      <c r="T15" s="84"/>
      <c r="U15" s="84"/>
      <c r="V15" s="85"/>
    </row>
    <row r="16" spans="2:22" s="12" customFormat="1" ht="25.5" x14ac:dyDescent="0.2">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2" x14ac:dyDescent="0.2">
      <c r="B17" s="48" t="s">
        <v>7</v>
      </c>
      <c r="C17" s="1" t="s">
        <v>7</v>
      </c>
      <c r="D17" s="13" t="s">
        <v>10</v>
      </c>
      <c r="E17" s="78">
        <v>0.10580124843436554</v>
      </c>
      <c r="F17" s="78">
        <v>8.6334769134683603E-2</v>
      </c>
      <c r="G17" s="78">
        <v>0.11184994348441493</v>
      </c>
      <c r="H17" s="78">
        <v>0.23524060704187585</v>
      </c>
      <c r="I17" s="78">
        <v>0.20254642594082325</v>
      </c>
      <c r="J17" s="78">
        <v>0.14520601882495104</v>
      </c>
      <c r="K17" s="78">
        <v>0.11302098713888578</v>
      </c>
      <c r="L17" s="78">
        <v>0</v>
      </c>
      <c r="M17" s="24">
        <v>1473046</v>
      </c>
      <c r="N17" s="78">
        <v>7.2146565046825262E-2</v>
      </c>
      <c r="O17" s="78">
        <v>3.9692498712140221E-2</v>
      </c>
      <c r="P17" s="78">
        <v>6.4353362304674602E-2</v>
      </c>
      <c r="Q17" s="78">
        <v>0.17757935197537877</v>
      </c>
      <c r="R17" s="78">
        <v>0.20830306312494221</v>
      </c>
      <c r="S17" s="78">
        <v>0.2201777906930667</v>
      </c>
      <c r="T17" s="78">
        <v>0.21776057696117929</v>
      </c>
      <c r="U17" s="78">
        <v>0</v>
      </c>
      <c r="V17" s="24">
        <v>378535</v>
      </c>
    </row>
    <row r="18" spans="2:22" ht="6.75" customHeight="1" x14ac:dyDescent="0.2">
      <c r="D18" s="4"/>
      <c r="E18" s="79"/>
      <c r="F18" s="79"/>
      <c r="G18" s="79"/>
      <c r="H18" s="79"/>
      <c r="I18" s="79"/>
      <c r="J18" s="79"/>
      <c r="K18" s="79"/>
      <c r="L18" s="80"/>
      <c r="M18" s="80"/>
      <c r="N18" s="79"/>
      <c r="O18" s="79"/>
      <c r="P18" s="79"/>
      <c r="Q18" s="79"/>
      <c r="R18" s="79"/>
      <c r="S18" s="79"/>
      <c r="T18" s="79"/>
      <c r="U18" s="80"/>
      <c r="V18" s="80"/>
    </row>
    <row r="19" spans="2:22" x14ac:dyDescent="0.2">
      <c r="B19" s="33" t="s">
        <v>252</v>
      </c>
      <c r="C19" s="18" t="s">
        <v>253</v>
      </c>
      <c r="D19" s="18" t="s">
        <v>367</v>
      </c>
      <c r="E19" s="23">
        <v>0.12458639044741764</v>
      </c>
      <c r="F19" s="23">
        <v>0.1034383541936412</v>
      </c>
      <c r="G19" s="23">
        <v>0.10487699611566681</v>
      </c>
      <c r="H19" s="23">
        <v>0.22414041145158969</v>
      </c>
      <c r="I19" s="23">
        <v>0.19335347432024169</v>
      </c>
      <c r="J19" s="23">
        <v>0.13926053805207883</v>
      </c>
      <c r="K19" s="23">
        <v>0.11034383541936411</v>
      </c>
      <c r="L19" s="23">
        <v>0</v>
      </c>
      <c r="M19" s="24">
        <v>34755</v>
      </c>
      <c r="N19" s="23">
        <v>7.8490113840623127E-2</v>
      </c>
      <c r="O19" s="23">
        <v>3.7147992810065908E-2</v>
      </c>
      <c r="P19" s="23">
        <v>5.5721989215098862E-2</v>
      </c>
      <c r="Q19" s="23">
        <v>0.15218693828639904</v>
      </c>
      <c r="R19" s="23">
        <v>0.18454164170161774</v>
      </c>
      <c r="S19" s="23">
        <v>0.22887956860395448</v>
      </c>
      <c r="T19" s="23">
        <v>0.26303175554224084</v>
      </c>
      <c r="U19" s="23">
        <v>0</v>
      </c>
      <c r="V19" s="24">
        <v>8345</v>
      </c>
    </row>
    <row r="20" spans="2:22" x14ac:dyDescent="0.2">
      <c r="B20" s="33" t="s">
        <v>252</v>
      </c>
      <c r="C20" s="18" t="s">
        <v>254</v>
      </c>
      <c r="D20" s="18" t="s">
        <v>368</v>
      </c>
      <c r="E20" s="23">
        <v>0.11186244204018547</v>
      </c>
      <c r="F20" s="23">
        <v>0.11746522411128284</v>
      </c>
      <c r="G20" s="23">
        <v>0.11186244204018547</v>
      </c>
      <c r="H20" s="23">
        <v>0.24536321483771251</v>
      </c>
      <c r="I20" s="23">
        <v>0.18508500772797526</v>
      </c>
      <c r="J20" s="23">
        <v>0.12577279752704792</v>
      </c>
      <c r="K20" s="23">
        <v>0.10258887171561051</v>
      </c>
      <c r="L20" s="23">
        <v>0</v>
      </c>
      <c r="M20" s="24">
        <v>25880</v>
      </c>
      <c r="N20" s="23">
        <v>0.11560283687943262</v>
      </c>
      <c r="O20" s="23">
        <v>4.75177304964539E-2</v>
      </c>
      <c r="P20" s="23">
        <v>6.0992907801418438E-2</v>
      </c>
      <c r="Q20" s="23">
        <v>0.18581560283687942</v>
      </c>
      <c r="R20" s="23">
        <v>0.18439716312056736</v>
      </c>
      <c r="S20" s="23">
        <v>0.20496453900709219</v>
      </c>
      <c r="T20" s="23">
        <v>0.20212765957446807</v>
      </c>
      <c r="U20" s="23">
        <v>0</v>
      </c>
      <c r="V20" s="24">
        <v>7050</v>
      </c>
    </row>
    <row r="21" spans="2:22" x14ac:dyDescent="0.2">
      <c r="B21" s="33" t="s">
        <v>252</v>
      </c>
      <c r="C21" s="18" t="s">
        <v>255</v>
      </c>
      <c r="D21" s="18" t="s">
        <v>369</v>
      </c>
      <c r="E21" s="23">
        <v>8.2123411978221414E-2</v>
      </c>
      <c r="F21" s="23">
        <v>8.0081669691470056E-2</v>
      </c>
      <c r="G21" s="23">
        <v>9.8684210526315791E-2</v>
      </c>
      <c r="H21" s="23">
        <v>0.20621597096188748</v>
      </c>
      <c r="I21" s="23">
        <v>0.1955535390199637</v>
      </c>
      <c r="J21" s="23">
        <v>0.17513611615245009</v>
      </c>
      <c r="K21" s="23">
        <v>0.16243194192377494</v>
      </c>
      <c r="L21" s="23">
        <v>0</v>
      </c>
      <c r="M21" s="24">
        <v>22040</v>
      </c>
      <c r="N21" s="23">
        <v>6.1784897025171627E-2</v>
      </c>
      <c r="O21" s="23">
        <v>2.5171624713958809E-2</v>
      </c>
      <c r="P21" s="23">
        <v>5.4919908466819219E-2</v>
      </c>
      <c r="Q21" s="23">
        <v>0.16475972540045766</v>
      </c>
      <c r="R21" s="23">
        <v>0.17848970251716248</v>
      </c>
      <c r="S21" s="23">
        <v>0.2288329519450801</v>
      </c>
      <c r="T21" s="23">
        <v>0.28375286041189929</v>
      </c>
      <c r="U21" s="23">
        <v>0</v>
      </c>
      <c r="V21" s="24">
        <v>2185</v>
      </c>
    </row>
    <row r="22" spans="2:22" x14ac:dyDescent="0.2">
      <c r="B22" s="33" t="s">
        <v>252</v>
      </c>
      <c r="C22" s="18" t="s">
        <v>256</v>
      </c>
      <c r="D22" s="18" t="s">
        <v>370</v>
      </c>
      <c r="E22" s="23">
        <v>0.14114958692213042</v>
      </c>
      <c r="F22" s="23">
        <v>8.6834241518720337E-2</v>
      </c>
      <c r="G22" s="23">
        <v>8.9470908771313057E-2</v>
      </c>
      <c r="H22" s="23">
        <v>0.21796449288099842</v>
      </c>
      <c r="I22" s="23">
        <v>0.19282826507294779</v>
      </c>
      <c r="J22" s="23">
        <v>0.14290736509052557</v>
      </c>
      <c r="K22" s="23">
        <v>0.1288451397433644</v>
      </c>
      <c r="L22" s="23">
        <v>0</v>
      </c>
      <c r="M22" s="24">
        <v>28445</v>
      </c>
      <c r="N22" s="23">
        <v>8.8638589618021554E-2</v>
      </c>
      <c r="O22" s="23">
        <v>4.6033300685602352E-2</v>
      </c>
      <c r="P22" s="23">
        <v>5.484818805093046E-2</v>
      </c>
      <c r="Q22" s="23">
        <v>0.16993143976493633</v>
      </c>
      <c r="R22" s="23">
        <v>0.20274240940254654</v>
      </c>
      <c r="S22" s="23">
        <v>0.21204701273261509</v>
      </c>
      <c r="T22" s="23">
        <v>0.22575905974534771</v>
      </c>
      <c r="U22" s="23">
        <v>0</v>
      </c>
      <c r="V22" s="24">
        <v>10210</v>
      </c>
    </row>
    <row r="23" spans="2:22" x14ac:dyDescent="0.2">
      <c r="B23" s="33" t="s">
        <v>252</v>
      </c>
      <c r="C23" s="18" t="s">
        <v>257</v>
      </c>
      <c r="D23" s="18" t="s">
        <v>371</v>
      </c>
      <c r="E23" s="23">
        <v>7.2825479605140617E-2</v>
      </c>
      <c r="F23" s="23">
        <v>8.8470851182715596E-2</v>
      </c>
      <c r="G23" s="23">
        <v>0.1111938908549078</v>
      </c>
      <c r="H23" s="23">
        <v>0.21121251629726207</v>
      </c>
      <c r="I23" s="23">
        <v>0.19407710933134661</v>
      </c>
      <c r="J23" s="23">
        <v>0.17433414043583534</v>
      </c>
      <c r="K23" s="23">
        <v>0.14788601229279194</v>
      </c>
      <c r="L23" s="23">
        <v>0</v>
      </c>
      <c r="M23" s="24">
        <v>26845</v>
      </c>
      <c r="N23" s="23">
        <v>2.6915113871635612E-2</v>
      </c>
      <c r="O23" s="23">
        <v>2.2084195997239476E-2</v>
      </c>
      <c r="P23" s="23">
        <v>4.8999309868875088E-2</v>
      </c>
      <c r="Q23" s="23">
        <v>0.12905452035886819</v>
      </c>
      <c r="R23" s="23">
        <v>0.19461697722567287</v>
      </c>
      <c r="S23" s="23">
        <v>0.26846100759144237</v>
      </c>
      <c r="T23" s="23">
        <v>0.30986887508626637</v>
      </c>
      <c r="U23" s="23">
        <v>0</v>
      </c>
      <c r="V23" s="24">
        <v>7245</v>
      </c>
    </row>
    <row r="24" spans="2:22" x14ac:dyDescent="0.2">
      <c r="B24" s="33" t="s">
        <v>252</v>
      </c>
      <c r="C24" s="18" t="s">
        <v>258</v>
      </c>
      <c r="D24" s="18" t="s">
        <v>372</v>
      </c>
      <c r="E24" s="23">
        <v>9.7787692879717419E-2</v>
      </c>
      <c r="F24" s="23">
        <v>7.8639152258784165E-2</v>
      </c>
      <c r="G24" s="23">
        <v>0.10708310094813163</v>
      </c>
      <c r="H24" s="23">
        <v>0.23089793641940881</v>
      </c>
      <c r="I24" s="23">
        <v>0.2030117122141662</v>
      </c>
      <c r="J24" s="23">
        <v>0.15727830451756833</v>
      </c>
      <c r="K24" s="23">
        <v>0.12511619260085519</v>
      </c>
      <c r="L24" s="23">
        <v>0</v>
      </c>
      <c r="M24" s="24">
        <v>26895</v>
      </c>
      <c r="N24" s="23">
        <v>6.0824068018312624E-2</v>
      </c>
      <c r="O24" s="23">
        <v>3.9241334205362979E-2</v>
      </c>
      <c r="P24" s="23">
        <v>5.5591890124264222E-2</v>
      </c>
      <c r="Q24" s="23">
        <v>0.16808371484630477</v>
      </c>
      <c r="R24" s="23">
        <v>0.20732504905166776</v>
      </c>
      <c r="S24" s="23">
        <v>0.23741007194244604</v>
      </c>
      <c r="T24" s="23">
        <v>0.23217789404839764</v>
      </c>
      <c r="U24" s="23">
        <v>0</v>
      </c>
      <c r="V24" s="24">
        <v>7645</v>
      </c>
    </row>
    <row r="25" spans="2:22" x14ac:dyDescent="0.2">
      <c r="B25" s="33" t="s">
        <v>242</v>
      </c>
      <c r="C25" s="18" t="s">
        <v>259</v>
      </c>
      <c r="D25" s="18" t="s">
        <v>349</v>
      </c>
      <c r="E25" s="23">
        <v>0.10688751191611058</v>
      </c>
      <c r="F25" s="23">
        <v>7.2807435653002864E-2</v>
      </c>
      <c r="G25" s="23">
        <v>9.735462345090562E-2</v>
      </c>
      <c r="H25" s="23">
        <v>0.25905624404194472</v>
      </c>
      <c r="I25" s="23">
        <v>0.23391325071496663</v>
      </c>
      <c r="J25" s="23">
        <v>0.13357959961868446</v>
      </c>
      <c r="K25" s="23">
        <v>9.640133460438513E-2</v>
      </c>
      <c r="L25" s="23">
        <v>0</v>
      </c>
      <c r="M25" s="24">
        <v>41960</v>
      </c>
      <c r="N25" s="23">
        <v>7.8026149304091102E-2</v>
      </c>
      <c r="O25" s="23">
        <v>4.006748207507381E-2</v>
      </c>
      <c r="P25" s="23">
        <v>5.8625052720371149E-2</v>
      </c>
      <c r="Q25" s="23">
        <v>0.1944327288064108</v>
      </c>
      <c r="R25" s="23">
        <v>0.22986081822016027</v>
      </c>
      <c r="S25" s="23">
        <v>0.20413327709827078</v>
      </c>
      <c r="T25" s="23">
        <v>0.19485449177562211</v>
      </c>
      <c r="U25" s="23">
        <v>0</v>
      </c>
      <c r="V25" s="24">
        <v>11855</v>
      </c>
    </row>
    <row r="26" spans="2:22" x14ac:dyDescent="0.2">
      <c r="B26" s="33" t="s">
        <v>242</v>
      </c>
      <c r="C26" s="18" t="s">
        <v>260</v>
      </c>
      <c r="D26" s="18" t="s">
        <v>350</v>
      </c>
      <c r="E26" s="23">
        <v>0.11743032593292395</v>
      </c>
      <c r="F26" s="23">
        <v>8.5025980160604628E-2</v>
      </c>
      <c r="G26" s="23">
        <v>0.1024090694378838</v>
      </c>
      <c r="H26" s="23">
        <v>0.2915446386395843</v>
      </c>
      <c r="I26" s="23">
        <v>0.21313179026924894</v>
      </c>
      <c r="J26" s="23">
        <v>0.11554085970713274</v>
      </c>
      <c r="K26" s="23">
        <v>7.482286254133208E-2</v>
      </c>
      <c r="L26" s="23">
        <v>0</v>
      </c>
      <c r="M26" s="24">
        <v>52925</v>
      </c>
      <c r="N26" s="23">
        <v>7.0598242132123623E-2</v>
      </c>
      <c r="O26" s="23">
        <v>4.1678480294868162E-2</v>
      </c>
      <c r="P26" s="23">
        <v>7.9954635667706261E-2</v>
      </c>
      <c r="Q26" s="23">
        <v>0.25404026084491071</v>
      </c>
      <c r="R26" s="23">
        <v>0.24128154238729799</v>
      </c>
      <c r="S26" s="23">
        <v>0.17890558548341368</v>
      </c>
      <c r="T26" s="23">
        <v>0.1335412531896796</v>
      </c>
      <c r="U26" s="23">
        <v>0</v>
      </c>
      <c r="V26" s="24">
        <v>17635</v>
      </c>
    </row>
    <row r="27" spans="2:22" x14ac:dyDescent="0.2">
      <c r="B27" s="33" t="s">
        <v>242</v>
      </c>
      <c r="C27" s="18" t="s">
        <v>261</v>
      </c>
      <c r="D27" s="18" t="s">
        <v>351</v>
      </c>
      <c r="E27" s="23">
        <v>9.0349264705882351E-2</v>
      </c>
      <c r="F27" s="23">
        <v>6.7095588235294115E-2</v>
      </c>
      <c r="G27" s="23">
        <v>0.11020220588235294</v>
      </c>
      <c r="H27" s="23">
        <v>0.28722426470588236</v>
      </c>
      <c r="I27" s="23">
        <v>0.24172794117647059</v>
      </c>
      <c r="J27" s="23">
        <v>0.1270220588235294</v>
      </c>
      <c r="K27" s="23">
        <v>7.6378676470588241E-2</v>
      </c>
      <c r="L27" s="23">
        <v>0</v>
      </c>
      <c r="M27" s="24">
        <v>54400</v>
      </c>
      <c r="N27" s="23">
        <v>4.5783132530120479E-2</v>
      </c>
      <c r="O27" s="23">
        <v>3.0843373493975902E-2</v>
      </c>
      <c r="P27" s="23">
        <v>8.144578313253012E-2</v>
      </c>
      <c r="Q27" s="23">
        <v>0.24240963855421688</v>
      </c>
      <c r="R27" s="23">
        <v>0.24578313253012049</v>
      </c>
      <c r="S27" s="23">
        <v>0.1855421686746988</v>
      </c>
      <c r="T27" s="23">
        <v>0.16771084337349398</v>
      </c>
      <c r="U27" s="23">
        <v>0</v>
      </c>
      <c r="V27" s="24">
        <v>10375</v>
      </c>
    </row>
    <row r="28" spans="2:22" x14ac:dyDescent="0.2">
      <c r="B28" s="33" t="s">
        <v>242</v>
      </c>
      <c r="C28" s="18" t="s">
        <v>262</v>
      </c>
      <c r="D28" s="18" t="s">
        <v>352</v>
      </c>
      <c r="E28" s="23">
        <v>0.10113411715742379</v>
      </c>
      <c r="F28" s="23">
        <v>5.3064197273956927E-2</v>
      </c>
      <c r="G28" s="23">
        <v>8.5006763083966291E-2</v>
      </c>
      <c r="H28" s="23">
        <v>0.25283529289355944</v>
      </c>
      <c r="I28" s="23">
        <v>0.24357507023202579</v>
      </c>
      <c r="J28" s="23">
        <v>0.15284569763812297</v>
      </c>
      <c r="K28" s="23">
        <v>0.11153886172094475</v>
      </c>
      <c r="L28" s="23">
        <v>0</v>
      </c>
      <c r="M28" s="24">
        <v>48055</v>
      </c>
      <c r="N28" s="23">
        <v>7.7916992952231798E-2</v>
      </c>
      <c r="O28" s="23">
        <v>4.1895066562255286E-2</v>
      </c>
      <c r="P28" s="23">
        <v>6.53876272513704E-2</v>
      </c>
      <c r="Q28" s="23">
        <v>0.20947533281127642</v>
      </c>
      <c r="R28" s="23">
        <v>0.23610023492560689</v>
      </c>
      <c r="S28" s="23">
        <v>0.1918559122944401</v>
      </c>
      <c r="T28" s="23">
        <v>0.17697729052466718</v>
      </c>
      <c r="U28" s="23">
        <v>0</v>
      </c>
      <c r="V28" s="24">
        <v>12770</v>
      </c>
    </row>
    <row r="29" spans="2:22" x14ac:dyDescent="0.2">
      <c r="B29" s="33" t="s">
        <v>242</v>
      </c>
      <c r="C29" s="18" t="s">
        <v>263</v>
      </c>
      <c r="D29" s="18" t="s">
        <v>353</v>
      </c>
      <c r="E29" s="23">
        <v>0.1158550144540805</v>
      </c>
      <c r="F29" s="23">
        <v>9.3173226595508113E-2</v>
      </c>
      <c r="G29" s="23">
        <v>0.10306871247498332</v>
      </c>
      <c r="H29" s="23">
        <v>0.2581721147431621</v>
      </c>
      <c r="I29" s="23">
        <v>0.21002890816099623</v>
      </c>
      <c r="J29" s="23">
        <v>0.1225261285301312</v>
      </c>
      <c r="K29" s="23">
        <v>9.7175895041138535E-2</v>
      </c>
      <c r="L29" s="23">
        <v>0</v>
      </c>
      <c r="M29" s="24">
        <v>44970</v>
      </c>
      <c r="N29" s="23">
        <v>6.5830721003134793E-2</v>
      </c>
      <c r="O29" s="23">
        <v>4.3887147335423198E-2</v>
      </c>
      <c r="P29" s="23">
        <v>6.7920585161964475E-2</v>
      </c>
      <c r="Q29" s="23">
        <v>0.17450365726227796</v>
      </c>
      <c r="R29" s="23">
        <v>0.20480668756530826</v>
      </c>
      <c r="S29" s="23">
        <v>0.21839080459770116</v>
      </c>
      <c r="T29" s="23">
        <v>0.22466039707419017</v>
      </c>
      <c r="U29" s="23">
        <v>0</v>
      </c>
      <c r="V29" s="24">
        <v>4785</v>
      </c>
    </row>
    <row r="30" spans="2:22" x14ac:dyDescent="0.2">
      <c r="B30" s="33" t="s">
        <v>264</v>
      </c>
      <c r="C30" s="18" t="s">
        <v>265</v>
      </c>
      <c r="D30" s="18" t="s">
        <v>373</v>
      </c>
      <c r="E30" s="23">
        <v>8.18523153942428E-2</v>
      </c>
      <c r="F30" s="23">
        <v>7.4342928660826035E-2</v>
      </c>
      <c r="G30" s="23">
        <v>0.10588235294117647</v>
      </c>
      <c r="H30" s="23">
        <v>0.21376720901126409</v>
      </c>
      <c r="I30" s="23">
        <v>0.19699624530663329</v>
      </c>
      <c r="J30" s="23">
        <v>0.17647058823529413</v>
      </c>
      <c r="K30" s="23">
        <v>0.15068836045056319</v>
      </c>
      <c r="L30" s="23">
        <v>0</v>
      </c>
      <c r="M30" s="24">
        <v>19975</v>
      </c>
      <c r="N30" s="23">
        <v>5.9278350515463915E-2</v>
      </c>
      <c r="O30" s="23">
        <v>2.7491408934707903E-2</v>
      </c>
      <c r="P30" s="23">
        <v>4.9828178694158079E-2</v>
      </c>
      <c r="Q30" s="23">
        <v>0.15034364261168384</v>
      </c>
      <c r="R30" s="23">
        <v>0.18642611683848798</v>
      </c>
      <c r="S30" s="23">
        <v>0.25429553264604809</v>
      </c>
      <c r="T30" s="23">
        <v>0.27319587628865977</v>
      </c>
      <c r="U30" s="23">
        <v>0</v>
      </c>
      <c r="V30" s="24">
        <v>5820</v>
      </c>
    </row>
    <row r="31" spans="2:22" x14ac:dyDescent="0.2">
      <c r="B31" s="33" t="s">
        <v>264</v>
      </c>
      <c r="C31" s="18" t="s">
        <v>266</v>
      </c>
      <c r="D31" s="18" t="s">
        <v>374</v>
      </c>
      <c r="E31" s="23">
        <v>0.14236706689536879</v>
      </c>
      <c r="F31" s="23">
        <v>0.11970105366331782</v>
      </c>
      <c r="G31" s="23">
        <v>0.1280323450134771</v>
      </c>
      <c r="H31" s="23">
        <v>0.24209752511639304</v>
      </c>
      <c r="I31" s="23">
        <v>0.18194070080862534</v>
      </c>
      <c r="J31" s="23">
        <v>0.10597892673364372</v>
      </c>
      <c r="K31" s="23">
        <v>7.9882381769174227E-2</v>
      </c>
      <c r="L31" s="23">
        <v>0</v>
      </c>
      <c r="M31" s="24">
        <v>40810</v>
      </c>
      <c r="N31" s="23">
        <v>5.9469350411710885E-2</v>
      </c>
      <c r="O31" s="23">
        <v>3.6139066788655076E-2</v>
      </c>
      <c r="P31" s="23">
        <v>7.182067703568161E-2</v>
      </c>
      <c r="Q31" s="23">
        <v>0.20265324794144557</v>
      </c>
      <c r="R31" s="23">
        <v>0.2291857273559012</v>
      </c>
      <c r="S31" s="23">
        <v>0.20768526989935956</v>
      </c>
      <c r="T31" s="23">
        <v>0.19304666056724612</v>
      </c>
      <c r="U31" s="23">
        <v>0</v>
      </c>
      <c r="V31" s="24">
        <v>10930</v>
      </c>
    </row>
    <row r="32" spans="2:22" x14ac:dyDescent="0.2">
      <c r="B32" s="33" t="s">
        <v>264</v>
      </c>
      <c r="C32" s="18" t="s">
        <v>267</v>
      </c>
      <c r="D32" s="18" t="s">
        <v>375</v>
      </c>
      <c r="E32" s="23">
        <v>0.10654205607476636</v>
      </c>
      <c r="F32" s="23">
        <v>8.5811384876805438E-2</v>
      </c>
      <c r="G32" s="23">
        <v>0.10637213254035684</v>
      </c>
      <c r="H32" s="23">
        <v>0.22990654205607478</v>
      </c>
      <c r="I32" s="23">
        <v>0.19966015293118097</v>
      </c>
      <c r="J32" s="23">
        <v>0.14851316907391673</v>
      </c>
      <c r="K32" s="23">
        <v>0.1231945624468989</v>
      </c>
      <c r="L32" s="23">
        <v>0</v>
      </c>
      <c r="M32" s="24">
        <v>29425</v>
      </c>
      <c r="N32" s="23">
        <v>6.4575645756457564E-2</v>
      </c>
      <c r="O32" s="23">
        <v>2.2755227552275523E-2</v>
      </c>
      <c r="P32" s="23">
        <v>4.1205412054120538E-2</v>
      </c>
      <c r="Q32" s="23">
        <v>0.14145141451414514</v>
      </c>
      <c r="R32" s="23">
        <v>0.20356703567035669</v>
      </c>
      <c r="S32" s="23">
        <v>0.24969249692496925</v>
      </c>
      <c r="T32" s="23">
        <v>0.2773677736777368</v>
      </c>
      <c r="U32" s="23">
        <v>0</v>
      </c>
      <c r="V32" s="24">
        <v>8130</v>
      </c>
    </row>
    <row r="33" spans="2:22" x14ac:dyDescent="0.2">
      <c r="B33" s="33" t="s">
        <v>264</v>
      </c>
      <c r="C33" s="18" t="s">
        <v>268</v>
      </c>
      <c r="D33" s="18" t="s">
        <v>354</v>
      </c>
      <c r="E33" s="23">
        <v>8.9725036179450074E-2</v>
      </c>
      <c r="F33" s="23">
        <v>4.5344910757356485E-2</v>
      </c>
      <c r="G33" s="23">
        <v>9.3584177520501688E-2</v>
      </c>
      <c r="H33" s="23">
        <v>0.19633381572600098</v>
      </c>
      <c r="I33" s="23">
        <v>0.20453449107573565</v>
      </c>
      <c r="J33" s="23">
        <v>0.20019295706705259</v>
      </c>
      <c r="K33" s="23">
        <v>0.170767004341534</v>
      </c>
      <c r="L33" s="23">
        <v>0</v>
      </c>
      <c r="M33" s="24">
        <v>10365</v>
      </c>
      <c r="N33" s="23">
        <v>4.1514041514041512E-2</v>
      </c>
      <c r="O33" s="23">
        <v>2.31990231990232E-2</v>
      </c>
      <c r="P33" s="23">
        <v>5.0061050061050064E-2</v>
      </c>
      <c r="Q33" s="23">
        <v>0.13675213675213677</v>
      </c>
      <c r="R33" s="23">
        <v>0.2039072039072039</v>
      </c>
      <c r="S33" s="23">
        <v>0.26617826617826618</v>
      </c>
      <c r="T33" s="23">
        <v>0.2783882783882784</v>
      </c>
      <c r="U33" s="23">
        <v>0</v>
      </c>
      <c r="V33" s="24">
        <v>4095</v>
      </c>
    </row>
    <row r="34" spans="2:22" x14ac:dyDescent="0.2">
      <c r="B34" s="33" t="s">
        <v>264</v>
      </c>
      <c r="C34" s="18" t="s">
        <v>269</v>
      </c>
      <c r="D34" s="18" t="s">
        <v>376</v>
      </c>
      <c r="E34" s="23">
        <v>0.12000831946755408</v>
      </c>
      <c r="F34" s="23">
        <v>9.5881863560732111E-2</v>
      </c>
      <c r="G34" s="23">
        <v>0.14850249584026623</v>
      </c>
      <c r="H34" s="23">
        <v>0.24001663893510816</v>
      </c>
      <c r="I34" s="23">
        <v>0.18905990016638935</v>
      </c>
      <c r="J34" s="23">
        <v>0.12562396006655574</v>
      </c>
      <c r="K34" s="23">
        <v>8.090682196339434E-2</v>
      </c>
      <c r="L34" s="23">
        <v>0</v>
      </c>
      <c r="M34" s="24">
        <v>24040</v>
      </c>
      <c r="N34" s="23">
        <v>9.4604064470918015E-2</v>
      </c>
      <c r="O34" s="23">
        <v>4.2747021723896286E-2</v>
      </c>
      <c r="P34" s="23">
        <v>8.9698668535388923E-2</v>
      </c>
      <c r="Q34" s="23">
        <v>0.20042046250875964</v>
      </c>
      <c r="R34" s="23">
        <v>0.20882971268395234</v>
      </c>
      <c r="S34" s="23">
        <v>0.20112123335669235</v>
      </c>
      <c r="T34" s="23">
        <v>0.16257883672039244</v>
      </c>
      <c r="U34" s="23">
        <v>0</v>
      </c>
      <c r="V34" s="24">
        <v>7135</v>
      </c>
    </row>
    <row r="35" spans="2:22" x14ac:dyDescent="0.2">
      <c r="B35" s="33" t="s">
        <v>264</v>
      </c>
      <c r="C35" s="18" t="s">
        <v>270</v>
      </c>
      <c r="D35" s="18" t="s">
        <v>377</v>
      </c>
      <c r="E35" s="23">
        <v>6.8189452468928449E-2</v>
      </c>
      <c r="F35" s="23">
        <v>7.1548538797447089E-2</v>
      </c>
      <c r="G35" s="23">
        <v>0.10110849848841115</v>
      </c>
      <c r="H35" s="23">
        <v>0.21397379912663755</v>
      </c>
      <c r="I35" s="23">
        <v>0.20624790057104467</v>
      </c>
      <c r="J35" s="23">
        <v>0.17903930131004367</v>
      </c>
      <c r="K35" s="23">
        <v>0.16022841787033926</v>
      </c>
      <c r="L35" s="23">
        <v>0</v>
      </c>
      <c r="M35" s="24">
        <v>14885</v>
      </c>
      <c r="N35" s="23">
        <v>5.08130081300813E-2</v>
      </c>
      <c r="O35" s="23">
        <v>3.3536585365853661E-2</v>
      </c>
      <c r="P35" s="23">
        <v>4.3699186991869921E-2</v>
      </c>
      <c r="Q35" s="23">
        <v>0.1443089430894309</v>
      </c>
      <c r="R35" s="23">
        <v>0.20630081300813008</v>
      </c>
      <c r="S35" s="23">
        <v>0.26117886178861788</v>
      </c>
      <c r="T35" s="23">
        <v>0.26016260162601629</v>
      </c>
      <c r="U35" s="23">
        <v>0</v>
      </c>
      <c r="V35" s="24">
        <v>4920</v>
      </c>
    </row>
    <row r="36" spans="2:22" x14ac:dyDescent="0.2">
      <c r="B36" s="33" t="s">
        <v>264</v>
      </c>
      <c r="C36" s="18" t="s">
        <v>271</v>
      </c>
      <c r="D36" s="18" t="s">
        <v>378</v>
      </c>
      <c r="E36" s="23" t="s">
        <v>590</v>
      </c>
      <c r="F36" s="23" t="s">
        <v>590</v>
      </c>
      <c r="G36" s="23" t="s">
        <v>590</v>
      </c>
      <c r="H36" s="23" t="s">
        <v>590</v>
      </c>
      <c r="I36" s="23" t="s">
        <v>590</v>
      </c>
      <c r="J36" s="23" t="s">
        <v>590</v>
      </c>
      <c r="K36" s="23" t="s">
        <v>590</v>
      </c>
      <c r="L36" s="23" t="s">
        <v>590</v>
      </c>
      <c r="M36" s="24" t="s">
        <v>590</v>
      </c>
      <c r="N36" s="23" t="s">
        <v>590</v>
      </c>
      <c r="O36" s="23" t="s">
        <v>590</v>
      </c>
      <c r="P36" s="23" t="s">
        <v>590</v>
      </c>
      <c r="Q36" s="23" t="s">
        <v>590</v>
      </c>
      <c r="R36" s="23" t="s">
        <v>590</v>
      </c>
      <c r="S36" s="23" t="s">
        <v>590</v>
      </c>
      <c r="T36" s="23" t="s">
        <v>590</v>
      </c>
      <c r="U36" s="23" t="s">
        <v>590</v>
      </c>
      <c r="V36" s="24" t="s">
        <v>590</v>
      </c>
    </row>
    <row r="37" spans="2:22" x14ac:dyDescent="0.2">
      <c r="B37" s="33" t="s">
        <v>264</v>
      </c>
      <c r="C37" s="18" t="s">
        <v>272</v>
      </c>
      <c r="D37" s="18" t="s">
        <v>355</v>
      </c>
      <c r="E37" s="23">
        <v>0.10695422535211267</v>
      </c>
      <c r="F37" s="23">
        <v>9.3529929577464782E-2</v>
      </c>
      <c r="G37" s="23">
        <v>0.1150968309859155</v>
      </c>
      <c r="H37" s="23">
        <v>0.24119718309859156</v>
      </c>
      <c r="I37" s="23">
        <v>0.20268485915492956</v>
      </c>
      <c r="J37" s="23">
        <v>0.13820422535211269</v>
      </c>
      <c r="K37" s="23">
        <v>0.10211267605633803</v>
      </c>
      <c r="L37" s="23">
        <v>0</v>
      </c>
      <c r="M37" s="24">
        <v>22720</v>
      </c>
      <c r="N37" s="23">
        <v>8.9388696655132646E-2</v>
      </c>
      <c r="O37" s="23">
        <v>5.2479815455593999E-2</v>
      </c>
      <c r="P37" s="23">
        <v>9.2848904267589391E-2</v>
      </c>
      <c r="Q37" s="23">
        <v>0.23414071510957324</v>
      </c>
      <c r="R37" s="23">
        <v>0.20242214532871972</v>
      </c>
      <c r="S37" s="23">
        <v>0.17474048442906576</v>
      </c>
      <c r="T37" s="23">
        <v>0.15455594002306805</v>
      </c>
      <c r="U37" s="23">
        <v>0</v>
      </c>
      <c r="V37" s="24">
        <v>8670</v>
      </c>
    </row>
    <row r="38" spans="2:22" x14ac:dyDescent="0.2">
      <c r="B38" s="33" t="s">
        <v>264</v>
      </c>
      <c r="C38" s="18" t="s">
        <v>273</v>
      </c>
      <c r="D38" s="18" t="s">
        <v>379</v>
      </c>
      <c r="E38" s="23">
        <v>0.10077781535339872</v>
      </c>
      <c r="F38" s="23">
        <v>9.046330740615488E-2</v>
      </c>
      <c r="G38" s="23">
        <v>0.13544132566790668</v>
      </c>
      <c r="H38" s="23">
        <v>0.22455191072032465</v>
      </c>
      <c r="I38" s="23">
        <v>0.202401082177883</v>
      </c>
      <c r="J38" s="23">
        <v>0.13763949949272911</v>
      </c>
      <c r="K38" s="23">
        <v>0.10872505918160298</v>
      </c>
      <c r="L38" s="23">
        <v>0</v>
      </c>
      <c r="M38" s="24">
        <v>29570</v>
      </c>
      <c r="N38" s="23">
        <v>8.8856161021109478E-2</v>
      </c>
      <c r="O38" s="23">
        <v>5.0564555719194895E-2</v>
      </c>
      <c r="P38" s="23">
        <v>8.2965144820814921E-2</v>
      </c>
      <c r="Q38" s="23">
        <v>0.17623956799214532</v>
      </c>
      <c r="R38" s="23">
        <v>0.20864015709376535</v>
      </c>
      <c r="S38" s="23">
        <v>0.19391261659302897</v>
      </c>
      <c r="T38" s="23">
        <v>0.19931271477663232</v>
      </c>
      <c r="U38" s="23">
        <v>0</v>
      </c>
      <c r="V38" s="24">
        <v>10185</v>
      </c>
    </row>
    <row r="39" spans="2:22" x14ac:dyDescent="0.2">
      <c r="B39" s="33" t="s">
        <v>264</v>
      </c>
      <c r="C39" s="18" t="s">
        <v>274</v>
      </c>
      <c r="D39" s="18" t="s">
        <v>356</v>
      </c>
      <c r="E39" s="23">
        <v>9.1693635382955774E-2</v>
      </c>
      <c r="F39" s="23">
        <v>8.5907619888202419E-2</v>
      </c>
      <c r="G39" s="23">
        <v>0.10875747768951652</v>
      </c>
      <c r="H39" s="23">
        <v>0.25105423163675589</v>
      </c>
      <c r="I39" s="23">
        <v>0.21624007060900266</v>
      </c>
      <c r="J39" s="23">
        <v>0.13827596351868196</v>
      </c>
      <c r="K39" s="23">
        <v>0.10807100127488477</v>
      </c>
      <c r="L39" s="23">
        <v>0</v>
      </c>
      <c r="M39" s="24">
        <v>50985</v>
      </c>
      <c r="N39" s="23">
        <v>5.9097525473071323E-2</v>
      </c>
      <c r="O39" s="23">
        <v>2.8529839883551674E-2</v>
      </c>
      <c r="P39" s="23">
        <v>6.2299854439592434E-2</v>
      </c>
      <c r="Q39" s="23">
        <v>0.20960698689956331</v>
      </c>
      <c r="R39" s="23">
        <v>0.23289665211062591</v>
      </c>
      <c r="S39" s="23">
        <v>0.20902474526928674</v>
      </c>
      <c r="T39" s="23">
        <v>0.19854439592430859</v>
      </c>
      <c r="U39" s="23">
        <v>0</v>
      </c>
      <c r="V39" s="24">
        <v>17175</v>
      </c>
    </row>
    <row r="40" spans="2:22" x14ac:dyDescent="0.2">
      <c r="B40" s="33" t="s">
        <v>264</v>
      </c>
      <c r="C40" s="18" t="s">
        <v>275</v>
      </c>
      <c r="D40" s="18" t="s">
        <v>380</v>
      </c>
      <c r="E40" s="23">
        <v>0.11696413099982672</v>
      </c>
      <c r="F40" s="23">
        <v>0.10292843527984752</v>
      </c>
      <c r="G40" s="23">
        <v>0.11211228556575983</v>
      </c>
      <c r="H40" s="23">
        <v>0.23202217986484144</v>
      </c>
      <c r="I40" s="23">
        <v>0.18281060474787733</v>
      </c>
      <c r="J40" s="23">
        <v>0.13481199098942992</v>
      </c>
      <c r="K40" s="23">
        <v>0.11835037255241726</v>
      </c>
      <c r="L40" s="23">
        <v>0</v>
      </c>
      <c r="M40" s="24">
        <v>28855</v>
      </c>
      <c r="N40" s="23">
        <v>5.4890219560878244E-2</v>
      </c>
      <c r="O40" s="23">
        <v>2.6946107784431138E-2</v>
      </c>
      <c r="P40" s="23">
        <v>6.0878243512974051E-2</v>
      </c>
      <c r="Q40" s="23">
        <v>0.18063872255489022</v>
      </c>
      <c r="R40" s="23">
        <v>0.21556886227544911</v>
      </c>
      <c r="S40" s="23">
        <v>0.22055888223552894</v>
      </c>
      <c r="T40" s="23">
        <v>0.24151696606786427</v>
      </c>
      <c r="U40" s="23">
        <v>0</v>
      </c>
      <c r="V40" s="24">
        <v>5010</v>
      </c>
    </row>
    <row r="41" spans="2:22" x14ac:dyDescent="0.2">
      <c r="B41" s="33" t="s">
        <v>276</v>
      </c>
      <c r="C41" s="18" t="s">
        <v>277</v>
      </c>
      <c r="D41" s="18" t="s">
        <v>357</v>
      </c>
      <c r="E41" s="23">
        <v>0.1212658976634132</v>
      </c>
      <c r="F41" s="23">
        <v>0.10588583259390713</v>
      </c>
      <c r="G41" s="23">
        <v>0.10835058661145618</v>
      </c>
      <c r="H41" s="23">
        <v>0.22310953366853989</v>
      </c>
      <c r="I41" s="23">
        <v>0.19846199349304938</v>
      </c>
      <c r="J41" s="23">
        <v>0.13694173321502515</v>
      </c>
      <c r="K41" s="23">
        <v>0.10608301291531105</v>
      </c>
      <c r="L41" s="23">
        <v>0</v>
      </c>
      <c r="M41" s="24">
        <v>50715</v>
      </c>
      <c r="N41" s="23">
        <v>0.1128969031752254</v>
      </c>
      <c r="O41" s="23">
        <v>5.9976479811838491E-2</v>
      </c>
      <c r="P41" s="23">
        <v>6.5856526852214811E-2</v>
      </c>
      <c r="Q41" s="23">
        <v>0.17444139553116425</v>
      </c>
      <c r="R41" s="23">
        <v>0.1963935711485692</v>
      </c>
      <c r="S41" s="23">
        <v>0.19717757742061937</v>
      </c>
      <c r="T41" s="23">
        <v>0.19325754606036849</v>
      </c>
      <c r="U41" s="23">
        <v>0</v>
      </c>
      <c r="V41" s="24">
        <v>12755</v>
      </c>
    </row>
    <row r="42" spans="2:22" x14ac:dyDescent="0.2">
      <c r="B42" s="33" t="s">
        <v>276</v>
      </c>
      <c r="C42" s="18" t="s">
        <v>278</v>
      </c>
      <c r="D42" s="18" t="s">
        <v>381</v>
      </c>
      <c r="E42" s="23">
        <v>0.11305892804264139</v>
      </c>
      <c r="F42" s="23">
        <v>7.2608824400355348E-2</v>
      </c>
      <c r="G42" s="23">
        <v>0.10920935741782647</v>
      </c>
      <c r="H42" s="23">
        <v>0.21604974829730531</v>
      </c>
      <c r="I42" s="23">
        <v>0.19875629256736749</v>
      </c>
      <c r="J42" s="23">
        <v>0.16819662422268286</v>
      </c>
      <c r="K42" s="23">
        <v>0.12212022505182114</v>
      </c>
      <c r="L42" s="23">
        <v>0</v>
      </c>
      <c r="M42" s="24">
        <v>84425</v>
      </c>
      <c r="N42" s="23">
        <v>8.6450167973124298E-2</v>
      </c>
      <c r="O42" s="23">
        <v>4.7032474804031353E-2</v>
      </c>
      <c r="P42" s="23">
        <v>5.5319148936170209E-2</v>
      </c>
      <c r="Q42" s="23">
        <v>0.14804031354983202</v>
      </c>
      <c r="R42" s="23">
        <v>0.19417693169092945</v>
      </c>
      <c r="S42" s="23">
        <v>0.24725643896976485</v>
      </c>
      <c r="T42" s="23">
        <v>0.22172452407614782</v>
      </c>
      <c r="U42" s="23">
        <v>0</v>
      </c>
      <c r="V42" s="24">
        <v>22325</v>
      </c>
    </row>
    <row r="43" spans="2:22" x14ac:dyDescent="0.2">
      <c r="B43" s="33" t="s">
        <v>276</v>
      </c>
      <c r="C43" s="18" t="s">
        <v>279</v>
      </c>
      <c r="D43" s="18" t="s">
        <v>382</v>
      </c>
      <c r="E43" s="23">
        <v>7.7609518658734444E-2</v>
      </c>
      <c r="F43" s="23">
        <v>5.8815575987020009E-2</v>
      </c>
      <c r="G43" s="23">
        <v>0.10897782585181179</v>
      </c>
      <c r="H43" s="23">
        <v>0.21173607355327204</v>
      </c>
      <c r="I43" s="23">
        <v>0.20227149810708492</v>
      </c>
      <c r="J43" s="23">
        <v>0.18266630611141157</v>
      </c>
      <c r="K43" s="23">
        <v>0.15805840995132503</v>
      </c>
      <c r="L43" s="23">
        <v>0</v>
      </c>
      <c r="M43" s="24">
        <v>36980</v>
      </c>
      <c r="N43" s="23">
        <v>6.3683866753755716E-2</v>
      </c>
      <c r="O43" s="23">
        <v>4.2129327237099938E-2</v>
      </c>
      <c r="P43" s="23">
        <v>7.0215545395166556E-2</v>
      </c>
      <c r="Q43" s="23">
        <v>0.16067929457870672</v>
      </c>
      <c r="R43" s="23">
        <v>0.20019595035924231</v>
      </c>
      <c r="S43" s="23">
        <v>0.23612018288700196</v>
      </c>
      <c r="T43" s="23">
        <v>0.22664924885695623</v>
      </c>
      <c r="U43" s="23">
        <v>0</v>
      </c>
      <c r="V43" s="24">
        <v>15310</v>
      </c>
    </row>
    <row r="44" spans="2:22" x14ac:dyDescent="0.2">
      <c r="B44" s="33" t="s">
        <v>276</v>
      </c>
      <c r="C44" s="18" t="s">
        <v>280</v>
      </c>
      <c r="D44" s="18" t="s">
        <v>358</v>
      </c>
      <c r="E44" s="23">
        <v>9.3113214063687222E-2</v>
      </c>
      <c r="F44" s="23">
        <v>9.2077087794432549E-2</v>
      </c>
      <c r="G44" s="23">
        <v>0.13414381432617256</v>
      </c>
      <c r="H44" s="23">
        <v>0.25737376528286249</v>
      </c>
      <c r="I44" s="23">
        <v>0.19962699454306831</v>
      </c>
      <c r="J44" s="23">
        <v>0.13089728534917455</v>
      </c>
      <c r="K44" s="23">
        <v>9.2836913725219308E-2</v>
      </c>
      <c r="L44" s="23">
        <v>0</v>
      </c>
      <c r="M44" s="24">
        <v>72385</v>
      </c>
      <c r="N44" s="23">
        <v>7.7489837398373979E-2</v>
      </c>
      <c r="O44" s="23">
        <v>4.2682926829268296E-2</v>
      </c>
      <c r="P44" s="23">
        <v>7.3932926829268289E-2</v>
      </c>
      <c r="Q44" s="23">
        <v>0.18597560975609756</v>
      </c>
      <c r="R44" s="23">
        <v>0.20553861788617886</v>
      </c>
      <c r="S44" s="23">
        <v>0.21824186991869918</v>
      </c>
      <c r="T44" s="23">
        <v>0.19613821138211382</v>
      </c>
      <c r="U44" s="23">
        <v>0</v>
      </c>
      <c r="V44" s="24">
        <v>19680</v>
      </c>
    </row>
    <row r="45" spans="2:22" x14ac:dyDescent="0.2">
      <c r="B45" s="33" t="s">
        <v>281</v>
      </c>
      <c r="C45" s="18" t="s">
        <v>282</v>
      </c>
      <c r="D45" s="18" t="s">
        <v>383</v>
      </c>
      <c r="E45" s="23">
        <v>8.2639714625445893E-2</v>
      </c>
      <c r="F45" s="23">
        <v>7.395957193816885E-2</v>
      </c>
      <c r="G45" s="23">
        <v>0.11997621878715814</v>
      </c>
      <c r="H45" s="23">
        <v>0.24304399524375744</v>
      </c>
      <c r="I45" s="23">
        <v>0.20713436385255649</v>
      </c>
      <c r="J45" s="23">
        <v>0.15850178359096315</v>
      </c>
      <c r="K45" s="23">
        <v>0.11474435196195006</v>
      </c>
      <c r="L45" s="23">
        <v>0</v>
      </c>
      <c r="M45" s="24">
        <v>42050</v>
      </c>
      <c r="N45" s="23">
        <v>5.7884231536926151E-2</v>
      </c>
      <c r="O45" s="23">
        <v>3.5129740518962074E-2</v>
      </c>
      <c r="P45" s="23">
        <v>6.1077844311377243E-2</v>
      </c>
      <c r="Q45" s="23">
        <v>0.15928143712574849</v>
      </c>
      <c r="R45" s="23">
        <v>0.20758483033932135</v>
      </c>
      <c r="S45" s="23">
        <v>0.25109780439121754</v>
      </c>
      <c r="T45" s="23">
        <v>0.22794411177644711</v>
      </c>
      <c r="U45" s="23">
        <v>0</v>
      </c>
      <c r="V45" s="24">
        <v>12525</v>
      </c>
    </row>
    <row r="46" spans="2:22" x14ac:dyDescent="0.2">
      <c r="B46" s="33" t="s">
        <v>281</v>
      </c>
      <c r="C46" s="18" t="s">
        <v>283</v>
      </c>
      <c r="D46" s="18" t="s">
        <v>359</v>
      </c>
      <c r="E46" s="23">
        <v>0.1202598500052815</v>
      </c>
      <c r="F46" s="23">
        <v>0.10235555086088519</v>
      </c>
      <c r="G46" s="23">
        <v>0.11524242104151262</v>
      </c>
      <c r="H46" s="23">
        <v>0.24564275905777966</v>
      </c>
      <c r="I46" s="23">
        <v>0.1955740995035386</v>
      </c>
      <c r="J46" s="23">
        <v>0.12855181155593112</v>
      </c>
      <c r="K46" s="23">
        <v>9.2320692933347423E-2</v>
      </c>
      <c r="L46" s="23">
        <v>0</v>
      </c>
      <c r="M46" s="24">
        <v>94670</v>
      </c>
      <c r="N46" s="23">
        <v>7.5451925596017821E-2</v>
      </c>
      <c r="O46" s="23">
        <v>3.4844118417605451E-2</v>
      </c>
      <c r="P46" s="23">
        <v>6.3138590516112134E-2</v>
      </c>
      <c r="Q46" s="23">
        <v>0.18810584228451663</v>
      </c>
      <c r="R46" s="23">
        <v>0.22216400314383022</v>
      </c>
      <c r="S46" s="23">
        <v>0.2143044275609117</v>
      </c>
      <c r="T46" s="23">
        <v>0.20225307833376999</v>
      </c>
      <c r="U46" s="23">
        <v>0</v>
      </c>
      <c r="V46" s="24">
        <v>19085</v>
      </c>
    </row>
    <row r="47" spans="2:22" x14ac:dyDescent="0.2">
      <c r="B47" s="33" t="s">
        <v>281</v>
      </c>
      <c r="C47" s="18" t="s">
        <v>284</v>
      </c>
      <c r="D47" s="18" t="s">
        <v>384</v>
      </c>
      <c r="E47" s="23">
        <v>0.11908288787273781</v>
      </c>
      <c r="F47" s="23">
        <v>9.3900946737940361E-2</v>
      </c>
      <c r="G47" s="23">
        <v>0.10955110452759709</v>
      </c>
      <c r="H47" s="23">
        <v>0.22187157854060668</v>
      </c>
      <c r="I47" s="23">
        <v>0.19243897726540865</v>
      </c>
      <c r="J47" s="23">
        <v>0.14845108520641465</v>
      </c>
      <c r="K47" s="23">
        <v>0.11470341984929477</v>
      </c>
      <c r="L47" s="23">
        <v>0</v>
      </c>
      <c r="M47" s="24">
        <v>77635</v>
      </c>
      <c r="N47" s="23">
        <v>0.10032537960954446</v>
      </c>
      <c r="O47" s="23">
        <v>7.0770065075921915E-2</v>
      </c>
      <c r="P47" s="23">
        <v>6.1279826464208244E-2</v>
      </c>
      <c r="Q47" s="23">
        <v>0.15509761388286333</v>
      </c>
      <c r="R47" s="23">
        <v>0.19143167028199568</v>
      </c>
      <c r="S47" s="23">
        <v>0.20851409978308025</v>
      </c>
      <c r="T47" s="23">
        <v>0.21203904555314534</v>
      </c>
      <c r="U47" s="23">
        <v>0</v>
      </c>
      <c r="V47" s="24">
        <v>18440</v>
      </c>
    </row>
    <row r="48" spans="2:22" x14ac:dyDescent="0.2">
      <c r="B48" s="33" t="s">
        <v>285</v>
      </c>
      <c r="C48" s="18" t="s">
        <v>286</v>
      </c>
      <c r="D48" s="18" t="s">
        <v>385</v>
      </c>
      <c r="E48" s="23">
        <v>0.12042342429833933</v>
      </c>
      <c r="F48" s="23">
        <v>8.7209866951539289E-2</v>
      </c>
      <c r="G48" s="23">
        <v>0.10109740701175099</v>
      </c>
      <c r="H48" s="23">
        <v>0.22482276391181899</v>
      </c>
      <c r="I48" s="23">
        <v>0.20287462367679907</v>
      </c>
      <c r="J48" s="23">
        <v>0.15363698164513936</v>
      </c>
      <c r="K48" s="23">
        <v>0.10983781683985627</v>
      </c>
      <c r="L48" s="23">
        <v>0</v>
      </c>
      <c r="M48" s="24">
        <v>51485</v>
      </c>
      <c r="N48" s="23">
        <v>6.229235880398671E-2</v>
      </c>
      <c r="O48" s="23">
        <v>2.8654485049833887E-2</v>
      </c>
      <c r="P48" s="23">
        <v>6.1877076411960136E-2</v>
      </c>
      <c r="Q48" s="23">
        <v>0.18023255813953487</v>
      </c>
      <c r="R48" s="23">
        <v>0.22715946843853821</v>
      </c>
      <c r="S48" s="23">
        <v>0.23837209302325582</v>
      </c>
      <c r="T48" s="23">
        <v>0.2009966777408638</v>
      </c>
      <c r="U48" s="23">
        <v>0</v>
      </c>
      <c r="V48" s="24">
        <v>12040</v>
      </c>
    </row>
    <row r="49" spans="2:22" x14ac:dyDescent="0.2">
      <c r="B49" s="33" t="s">
        <v>285</v>
      </c>
      <c r="C49" s="18" t="s">
        <v>287</v>
      </c>
      <c r="D49" s="18" t="s">
        <v>360</v>
      </c>
      <c r="E49" s="23">
        <v>0.10221172428602104</v>
      </c>
      <c r="F49" s="23">
        <v>9.5769808889843253E-2</v>
      </c>
      <c r="G49" s="23">
        <v>0.10285591582563883</v>
      </c>
      <c r="H49" s="23">
        <v>0.24586643762078592</v>
      </c>
      <c r="I49" s="23">
        <v>0.2012024908739532</v>
      </c>
      <c r="J49" s="23">
        <v>0.13721279793858707</v>
      </c>
      <c r="K49" s="23">
        <v>0.11466609405196479</v>
      </c>
      <c r="L49" s="23">
        <v>0</v>
      </c>
      <c r="M49" s="24">
        <v>23285</v>
      </c>
      <c r="N49" s="23">
        <v>9.543230016313213E-2</v>
      </c>
      <c r="O49" s="23">
        <v>4.730831973898858E-2</v>
      </c>
      <c r="P49" s="23">
        <v>4.2414355628058731E-2</v>
      </c>
      <c r="Q49" s="23">
        <v>0.15089722675367048</v>
      </c>
      <c r="R49" s="23">
        <v>0.19902120717781402</v>
      </c>
      <c r="S49" s="23">
        <v>0.21288743882544861</v>
      </c>
      <c r="T49" s="23">
        <v>0.25122349102773245</v>
      </c>
      <c r="U49" s="23">
        <v>0</v>
      </c>
      <c r="V49" s="24">
        <v>6130</v>
      </c>
    </row>
    <row r="50" spans="2:22" x14ac:dyDescent="0.2">
      <c r="B50" s="33" t="s">
        <v>285</v>
      </c>
      <c r="C50" s="18" t="s">
        <v>288</v>
      </c>
      <c r="D50" s="18" t="s">
        <v>361</v>
      </c>
      <c r="E50" s="23">
        <v>0.12155082081732449</v>
      </c>
      <c r="F50" s="23">
        <v>8.7146349982535801E-2</v>
      </c>
      <c r="G50" s="23">
        <v>8.6971707998602862E-2</v>
      </c>
      <c r="H50" s="23">
        <v>0.17219699615787634</v>
      </c>
      <c r="I50" s="23">
        <v>0.1821515892420538</v>
      </c>
      <c r="J50" s="23">
        <v>0.18424729304924903</v>
      </c>
      <c r="K50" s="23">
        <v>0.16573524275235765</v>
      </c>
      <c r="L50" s="23">
        <v>0</v>
      </c>
      <c r="M50" s="24">
        <v>28630</v>
      </c>
      <c r="N50" s="23">
        <v>8.0859128237523684E-2</v>
      </c>
      <c r="O50" s="23">
        <v>4.421983575489577E-2</v>
      </c>
      <c r="P50" s="23">
        <v>4.7378395451674035E-2</v>
      </c>
      <c r="Q50" s="23">
        <v>9.9810486418193303E-2</v>
      </c>
      <c r="R50" s="23">
        <v>0.16487681617182565</v>
      </c>
      <c r="S50" s="23">
        <v>0.25331648768161719</v>
      </c>
      <c r="T50" s="23">
        <v>0.30890713834491473</v>
      </c>
      <c r="U50" s="23">
        <v>0</v>
      </c>
      <c r="V50" s="24">
        <v>7915</v>
      </c>
    </row>
    <row r="51" spans="2:22" x14ac:dyDescent="0.2">
      <c r="B51" s="33" t="s">
        <v>285</v>
      </c>
      <c r="C51" s="18" t="s">
        <v>289</v>
      </c>
      <c r="D51" s="18" t="s">
        <v>386</v>
      </c>
      <c r="E51" s="23">
        <v>9.9818305700658638E-2</v>
      </c>
      <c r="F51" s="23">
        <v>8.5282761753349992E-2</v>
      </c>
      <c r="G51" s="23">
        <v>0.11662502838973428</v>
      </c>
      <c r="H51" s="23">
        <v>0.22234839881898705</v>
      </c>
      <c r="I51" s="23">
        <v>0.19838746309334546</v>
      </c>
      <c r="J51" s="23">
        <v>0.15307744719509425</v>
      </c>
      <c r="K51" s="23">
        <v>0.12457415398591869</v>
      </c>
      <c r="L51" s="23">
        <v>0</v>
      </c>
      <c r="M51" s="24">
        <v>44030</v>
      </c>
      <c r="N51" s="23">
        <v>4.8894062863795114E-2</v>
      </c>
      <c r="O51" s="23">
        <v>2.6387272021730693E-2</v>
      </c>
      <c r="P51" s="23">
        <v>6.4804035700426851E-2</v>
      </c>
      <c r="Q51" s="23">
        <v>0.17539774932091579</v>
      </c>
      <c r="R51" s="23">
        <v>0.20411331005044625</v>
      </c>
      <c r="S51" s="23">
        <v>0.23050058207217694</v>
      </c>
      <c r="T51" s="23">
        <v>0.24951493985254172</v>
      </c>
      <c r="U51" s="23">
        <v>0</v>
      </c>
      <c r="V51" s="24">
        <v>12885</v>
      </c>
    </row>
    <row r="52" spans="2:22" x14ac:dyDescent="0.2">
      <c r="B52" s="33" t="s">
        <v>285</v>
      </c>
      <c r="C52" s="18" t="s">
        <v>290</v>
      </c>
      <c r="D52" s="18" t="s">
        <v>387</v>
      </c>
      <c r="E52" s="23">
        <v>0.11992263056092843</v>
      </c>
      <c r="F52" s="23">
        <v>9.9250483558994199E-2</v>
      </c>
      <c r="G52" s="23">
        <v>0.12221953578336557</v>
      </c>
      <c r="H52" s="23">
        <v>0.22944874274661509</v>
      </c>
      <c r="I52" s="23">
        <v>0.19729206963249515</v>
      </c>
      <c r="J52" s="23">
        <v>0.13152804642166344</v>
      </c>
      <c r="K52" s="23">
        <v>0.10033849129593811</v>
      </c>
      <c r="L52" s="23">
        <v>0</v>
      </c>
      <c r="M52" s="24">
        <v>41360</v>
      </c>
      <c r="N52" s="23">
        <v>8.9530685920577613E-2</v>
      </c>
      <c r="O52" s="23">
        <v>4.5487364620938629E-2</v>
      </c>
      <c r="P52" s="23">
        <v>7.5090252707581226E-2</v>
      </c>
      <c r="Q52" s="23">
        <v>0.17184115523465704</v>
      </c>
      <c r="R52" s="23">
        <v>0.20216606498194944</v>
      </c>
      <c r="S52" s="23">
        <v>0.2036101083032491</v>
      </c>
      <c r="T52" s="23">
        <v>0.21155234657039712</v>
      </c>
      <c r="U52" s="23">
        <v>0</v>
      </c>
      <c r="V52" s="24">
        <v>6925</v>
      </c>
    </row>
    <row r="53" spans="2:22" x14ac:dyDescent="0.2">
      <c r="B53" s="33" t="s">
        <v>285</v>
      </c>
      <c r="C53" s="18" t="s">
        <v>291</v>
      </c>
      <c r="D53" s="18" t="s">
        <v>362</v>
      </c>
      <c r="E53" s="23">
        <v>0.11951093507835371</v>
      </c>
      <c r="F53" s="23">
        <v>8.8169450662992935E-2</v>
      </c>
      <c r="G53" s="23">
        <v>0.11468916824522128</v>
      </c>
      <c r="H53" s="23">
        <v>0.22662304115722404</v>
      </c>
      <c r="I53" s="23">
        <v>0.19373170311692783</v>
      </c>
      <c r="J53" s="23">
        <v>0.13500947132770794</v>
      </c>
      <c r="K53" s="23">
        <v>0.12226623041157224</v>
      </c>
      <c r="L53" s="23">
        <v>0</v>
      </c>
      <c r="M53" s="24">
        <v>29035</v>
      </c>
      <c r="N53" s="23">
        <v>5.5776892430278883E-2</v>
      </c>
      <c r="O53" s="23">
        <v>3.054448871181939E-2</v>
      </c>
      <c r="P53" s="23">
        <v>6.5073041168658696E-2</v>
      </c>
      <c r="Q53" s="23">
        <v>0.18592297476759628</v>
      </c>
      <c r="R53" s="23">
        <v>0.19654714475431606</v>
      </c>
      <c r="S53" s="23">
        <v>0.20717131474103587</v>
      </c>
      <c r="T53" s="23">
        <v>0.26029216467463479</v>
      </c>
      <c r="U53" s="23">
        <v>0</v>
      </c>
      <c r="V53" s="24">
        <v>3765</v>
      </c>
    </row>
    <row r="54" spans="2:22" x14ac:dyDescent="0.2">
      <c r="B54" s="33" t="s">
        <v>292</v>
      </c>
      <c r="C54" s="18" t="s">
        <v>293</v>
      </c>
      <c r="D54" s="18" t="s">
        <v>363</v>
      </c>
      <c r="E54" s="23">
        <v>8.5249202886390332E-2</v>
      </c>
      <c r="F54" s="23">
        <v>7.8368853834535998E-2</v>
      </c>
      <c r="G54" s="23">
        <v>0.1235106561503608</v>
      </c>
      <c r="H54" s="23">
        <v>0.20724953851317335</v>
      </c>
      <c r="I54" s="23">
        <v>0.19869105554623259</v>
      </c>
      <c r="J54" s="23">
        <v>0.16965933881523745</v>
      </c>
      <c r="K54" s="23">
        <v>0.13743916764557812</v>
      </c>
      <c r="L54" s="23">
        <v>0</v>
      </c>
      <c r="M54" s="24">
        <v>29795</v>
      </c>
      <c r="N54" s="23">
        <v>5.3201082055906221E-2</v>
      </c>
      <c r="O54" s="23">
        <v>2.8854824165915238E-2</v>
      </c>
      <c r="P54" s="23">
        <v>6.4923354373309289E-2</v>
      </c>
      <c r="Q54" s="23">
        <v>0.14607754733994591</v>
      </c>
      <c r="R54" s="23">
        <v>0.19927862939585211</v>
      </c>
      <c r="S54" s="23">
        <v>0.25608656447249772</v>
      </c>
      <c r="T54" s="23">
        <v>0.2515779981965735</v>
      </c>
      <c r="U54" s="23">
        <v>0</v>
      </c>
      <c r="V54" s="24">
        <v>5545</v>
      </c>
    </row>
    <row r="55" spans="2:22" x14ac:dyDescent="0.2">
      <c r="B55" s="33" t="s">
        <v>292</v>
      </c>
      <c r="C55" s="18" t="s">
        <v>294</v>
      </c>
      <c r="D55" s="18" t="s">
        <v>388</v>
      </c>
      <c r="E55" s="23">
        <v>9.2549626192317602E-2</v>
      </c>
      <c r="F55" s="23">
        <v>7.7855117298272755E-2</v>
      </c>
      <c r="G55" s="23">
        <v>0.13044599123485434</v>
      </c>
      <c r="H55" s="23">
        <v>0.20134055168857953</v>
      </c>
      <c r="I55" s="23">
        <v>0.19953596287703015</v>
      </c>
      <c r="J55" s="23">
        <v>0.15983500902294406</v>
      </c>
      <c r="K55" s="23">
        <v>0.13843774168600154</v>
      </c>
      <c r="L55" s="23">
        <v>0</v>
      </c>
      <c r="M55" s="24">
        <v>19395</v>
      </c>
      <c r="N55" s="23">
        <v>6.7241379310344823E-2</v>
      </c>
      <c r="O55" s="23">
        <v>3.793103448275862E-2</v>
      </c>
      <c r="P55" s="23">
        <v>6.5517241379310351E-2</v>
      </c>
      <c r="Q55" s="23">
        <v>0.1336206896551724</v>
      </c>
      <c r="R55" s="23">
        <v>0.18534482758620691</v>
      </c>
      <c r="S55" s="23">
        <v>0.23275862068965517</v>
      </c>
      <c r="T55" s="23">
        <v>0.27758620689655172</v>
      </c>
      <c r="U55" s="23">
        <v>0</v>
      </c>
      <c r="V55" s="24">
        <v>5800</v>
      </c>
    </row>
    <row r="56" spans="2:22" x14ac:dyDescent="0.2">
      <c r="B56" s="33" t="s">
        <v>292</v>
      </c>
      <c r="C56" s="18" t="s">
        <v>295</v>
      </c>
      <c r="D56" s="18" t="s">
        <v>364</v>
      </c>
      <c r="E56" s="23">
        <v>7.8078078078078081E-2</v>
      </c>
      <c r="F56" s="23">
        <v>8.5585585585585586E-2</v>
      </c>
      <c r="G56" s="23">
        <v>0.13438438438438438</v>
      </c>
      <c r="H56" s="23">
        <v>0.24061561561561562</v>
      </c>
      <c r="I56" s="23">
        <v>0.19932432432432431</v>
      </c>
      <c r="J56" s="23">
        <v>0.14414414414414414</v>
      </c>
      <c r="K56" s="23">
        <v>0.11786786786786786</v>
      </c>
      <c r="L56" s="23">
        <v>0</v>
      </c>
      <c r="M56" s="24">
        <v>13320</v>
      </c>
      <c r="N56" s="23">
        <v>6.7700987306064886E-2</v>
      </c>
      <c r="O56" s="23">
        <v>3.3850493653032443E-2</v>
      </c>
      <c r="P56" s="23">
        <v>7.7574047954866013E-2</v>
      </c>
      <c r="Q56" s="23">
        <v>0.18335684062059238</v>
      </c>
      <c r="R56" s="23">
        <v>0.21015514809590974</v>
      </c>
      <c r="S56" s="23">
        <v>0.21297602256699577</v>
      </c>
      <c r="T56" s="23">
        <v>0.2157968970380818</v>
      </c>
      <c r="U56" s="23">
        <v>0</v>
      </c>
      <c r="V56" s="24">
        <v>3545</v>
      </c>
    </row>
    <row r="57" spans="2:22" x14ac:dyDescent="0.2">
      <c r="B57" s="33" t="s">
        <v>292</v>
      </c>
      <c r="C57" s="18" t="s">
        <v>296</v>
      </c>
      <c r="D57" s="18" t="s">
        <v>365</v>
      </c>
      <c r="E57" s="23">
        <v>8.1751259201859744E-2</v>
      </c>
      <c r="F57" s="23">
        <v>8.2138705927934916E-2</v>
      </c>
      <c r="G57" s="23">
        <v>0.11468423091824874</v>
      </c>
      <c r="H57" s="23">
        <v>0.21619527314994189</v>
      </c>
      <c r="I57" s="23">
        <v>0.19604804339403331</v>
      </c>
      <c r="J57" s="23">
        <v>0.17047655947307244</v>
      </c>
      <c r="K57" s="23">
        <v>0.13831848120883378</v>
      </c>
      <c r="L57" s="23">
        <v>0</v>
      </c>
      <c r="M57" s="24">
        <v>12905</v>
      </c>
      <c r="N57" s="23" t="s">
        <v>590</v>
      </c>
      <c r="O57" s="23" t="s">
        <v>590</v>
      </c>
      <c r="P57" s="23" t="s">
        <v>590</v>
      </c>
      <c r="Q57" s="23" t="s">
        <v>590</v>
      </c>
      <c r="R57" s="23" t="s">
        <v>590</v>
      </c>
      <c r="S57" s="23" t="s">
        <v>590</v>
      </c>
      <c r="T57" s="23" t="s">
        <v>590</v>
      </c>
      <c r="U57" s="23" t="s">
        <v>590</v>
      </c>
      <c r="V57" s="24" t="s">
        <v>590</v>
      </c>
    </row>
    <row r="58" spans="2:22" x14ac:dyDescent="0.2">
      <c r="B58" s="33" t="s">
        <v>292</v>
      </c>
      <c r="C58" s="18" t="s">
        <v>297</v>
      </c>
      <c r="D58" s="18" t="s">
        <v>389</v>
      </c>
      <c r="E58" s="23">
        <v>6.4873417721518986E-2</v>
      </c>
      <c r="F58" s="23">
        <v>5.3797468354430382E-2</v>
      </c>
      <c r="G58" s="23">
        <v>0.10917721518987342</v>
      </c>
      <c r="H58" s="23">
        <v>0.19699367088607594</v>
      </c>
      <c r="I58" s="23">
        <v>0.19857594936708861</v>
      </c>
      <c r="J58" s="23">
        <v>0.20965189873417722</v>
      </c>
      <c r="K58" s="23">
        <v>0.16772151898734178</v>
      </c>
      <c r="L58" s="23">
        <v>0</v>
      </c>
      <c r="M58" s="24">
        <v>6320</v>
      </c>
      <c r="N58" s="23">
        <v>4.3478260869565216E-2</v>
      </c>
      <c r="O58" s="23">
        <v>3.3596837944664032E-2</v>
      </c>
      <c r="P58" s="23">
        <v>6.1264822134387352E-2</v>
      </c>
      <c r="Q58" s="23">
        <v>0.13833992094861661</v>
      </c>
      <c r="R58" s="23">
        <v>0.17391304347826086</v>
      </c>
      <c r="S58" s="23">
        <v>0.27865612648221344</v>
      </c>
      <c r="T58" s="23">
        <v>0.26877470355731226</v>
      </c>
      <c r="U58" s="23">
        <v>0</v>
      </c>
      <c r="V58" s="24">
        <v>2530</v>
      </c>
    </row>
    <row r="59" spans="2:22" x14ac:dyDescent="0.2">
      <c r="B59" s="33" t="s">
        <v>292</v>
      </c>
      <c r="C59" s="18" t="s">
        <v>298</v>
      </c>
      <c r="D59" s="18" t="s">
        <v>390</v>
      </c>
      <c r="E59" s="23">
        <v>7.1293375394321762E-2</v>
      </c>
      <c r="F59" s="23">
        <v>6.7192429022082015E-2</v>
      </c>
      <c r="G59" s="23">
        <v>0.14668769716088328</v>
      </c>
      <c r="H59" s="23">
        <v>0.26466876971608833</v>
      </c>
      <c r="I59" s="23">
        <v>0.20315457413249211</v>
      </c>
      <c r="J59" s="23">
        <v>0.13627760252365931</v>
      </c>
      <c r="K59" s="23">
        <v>0.11072555205047319</v>
      </c>
      <c r="L59" s="23">
        <v>0</v>
      </c>
      <c r="M59" s="24">
        <v>15850</v>
      </c>
      <c r="N59" s="23">
        <v>1.5243902439024391E-3</v>
      </c>
      <c r="O59" s="23">
        <v>4.5731707317073168E-3</v>
      </c>
      <c r="P59" s="23">
        <v>8.3841463414634151E-2</v>
      </c>
      <c r="Q59" s="23">
        <v>0.23170731707317074</v>
      </c>
      <c r="R59" s="23">
        <v>0.22560975609756098</v>
      </c>
      <c r="S59" s="23">
        <v>0.20884146341463414</v>
      </c>
      <c r="T59" s="23">
        <v>0.24390243902439024</v>
      </c>
      <c r="U59" s="23">
        <v>0</v>
      </c>
      <c r="V59" s="24">
        <v>3280</v>
      </c>
    </row>
    <row r="60" spans="2:22" x14ac:dyDescent="0.2">
      <c r="B60" s="33" t="s">
        <v>292</v>
      </c>
      <c r="C60" s="18" t="s">
        <v>299</v>
      </c>
      <c r="D60" s="18" t="s">
        <v>366</v>
      </c>
      <c r="E60" s="23">
        <v>6.9802351763822865E-2</v>
      </c>
      <c r="F60" s="23">
        <v>7.4055541656242188E-2</v>
      </c>
      <c r="G60" s="23">
        <v>0.12359269452089067</v>
      </c>
      <c r="H60" s="23">
        <v>0.21190893169877409</v>
      </c>
      <c r="I60" s="23">
        <v>0.19414560920690518</v>
      </c>
      <c r="J60" s="23">
        <v>0.16887665749311984</v>
      </c>
      <c r="K60" s="23">
        <v>0.15761821366024517</v>
      </c>
      <c r="L60" s="23">
        <v>0</v>
      </c>
      <c r="M60" s="24">
        <v>19985</v>
      </c>
      <c r="N60" s="23">
        <v>4.074702886247878E-2</v>
      </c>
      <c r="O60" s="23">
        <v>2.6315789473684209E-2</v>
      </c>
      <c r="P60" s="23">
        <v>4.9235993208828523E-2</v>
      </c>
      <c r="Q60" s="23">
        <v>0.12903225806451613</v>
      </c>
      <c r="R60" s="23">
        <v>0.17402376910016978</v>
      </c>
      <c r="S60" s="23">
        <v>0.25551782682512736</v>
      </c>
      <c r="T60" s="23">
        <v>0.32512733446519526</v>
      </c>
      <c r="U60" s="23">
        <v>0</v>
      </c>
      <c r="V60" s="24">
        <v>5890</v>
      </c>
    </row>
    <row r="61" spans="2:22" ht="6.75" customHeight="1" x14ac:dyDescent="0.2">
      <c r="D61" s="2"/>
      <c r="E61" s="79"/>
      <c r="F61" s="79"/>
      <c r="G61" s="79"/>
      <c r="H61" s="79"/>
      <c r="I61" s="79"/>
      <c r="J61" s="79"/>
      <c r="K61" s="79"/>
      <c r="L61" s="80"/>
      <c r="M61" s="80"/>
      <c r="N61" s="79"/>
      <c r="O61" s="79"/>
      <c r="P61" s="79"/>
      <c r="Q61" s="79"/>
      <c r="R61" s="79"/>
      <c r="S61" s="79"/>
      <c r="T61" s="79"/>
      <c r="U61" s="80"/>
      <c r="V61" s="80"/>
    </row>
    <row r="62" spans="2:22" x14ac:dyDescent="0.2">
      <c r="B62" s="33" t="s">
        <v>252</v>
      </c>
      <c r="C62" s="18" t="s">
        <v>39</v>
      </c>
      <c r="D62" s="21" t="s">
        <v>154</v>
      </c>
      <c r="E62" s="23">
        <v>0.10827834433113377</v>
      </c>
      <c r="F62" s="23">
        <v>0.10917816436712657</v>
      </c>
      <c r="G62" s="23">
        <v>0.11097780443911218</v>
      </c>
      <c r="H62" s="23">
        <v>0.24565086982603479</v>
      </c>
      <c r="I62" s="23">
        <v>0.18596280743851229</v>
      </c>
      <c r="J62" s="23">
        <v>0.1295740851829634</v>
      </c>
      <c r="K62" s="23">
        <v>0.11007798440311937</v>
      </c>
      <c r="L62" s="23">
        <v>0</v>
      </c>
      <c r="M62" s="24">
        <v>16670</v>
      </c>
      <c r="N62" s="23">
        <v>0.12684989429175475</v>
      </c>
      <c r="O62" s="23">
        <v>4.7568710359408031E-2</v>
      </c>
      <c r="P62" s="23">
        <v>6.13107822410148E-2</v>
      </c>
      <c r="Q62" s="23">
        <v>0.17653276955602537</v>
      </c>
      <c r="R62" s="23">
        <v>0.17547568710359407</v>
      </c>
      <c r="S62" s="23">
        <v>0.20295983086680761</v>
      </c>
      <c r="T62" s="23">
        <v>0.20930232558139536</v>
      </c>
      <c r="U62" s="23">
        <v>0</v>
      </c>
      <c r="V62" s="24">
        <v>4730</v>
      </c>
    </row>
    <row r="63" spans="2:22" x14ac:dyDescent="0.2">
      <c r="B63" s="33" t="s">
        <v>252</v>
      </c>
      <c r="C63" s="18" t="s">
        <v>41</v>
      </c>
      <c r="D63" s="21" t="s">
        <v>155</v>
      </c>
      <c r="E63" s="23">
        <v>0.10179903466432647</v>
      </c>
      <c r="F63" s="23">
        <v>8.3369899078543225E-2</v>
      </c>
      <c r="G63" s="23">
        <v>0.11978938130759105</v>
      </c>
      <c r="H63" s="23">
        <v>0.22246599385695481</v>
      </c>
      <c r="I63" s="23">
        <v>0.18736287845546293</v>
      </c>
      <c r="J63" s="23">
        <v>0.15533128565160159</v>
      </c>
      <c r="K63" s="23">
        <v>0.12944273804300133</v>
      </c>
      <c r="L63" s="23">
        <v>0</v>
      </c>
      <c r="M63" s="24">
        <v>11395</v>
      </c>
      <c r="N63" s="23">
        <v>3.7530266343825669E-2</v>
      </c>
      <c r="O63" s="23">
        <v>2.3002421307506054E-2</v>
      </c>
      <c r="P63" s="23">
        <v>5.8111380145278453E-2</v>
      </c>
      <c r="Q63" s="23">
        <v>0.18401937046004843</v>
      </c>
      <c r="R63" s="23">
        <v>0.21549636803874092</v>
      </c>
      <c r="S63" s="23">
        <v>0.24576271186440679</v>
      </c>
      <c r="T63" s="23">
        <v>0.23365617433414043</v>
      </c>
      <c r="U63" s="23">
        <v>0</v>
      </c>
      <c r="V63" s="24">
        <v>4130</v>
      </c>
    </row>
    <row r="64" spans="2:22" x14ac:dyDescent="0.2">
      <c r="B64" s="33" t="s">
        <v>252</v>
      </c>
      <c r="C64" s="18" t="s">
        <v>43</v>
      </c>
      <c r="D64" s="21" t="s">
        <v>302</v>
      </c>
      <c r="E64" s="23">
        <v>0.14529914529914531</v>
      </c>
      <c r="F64" s="23">
        <v>9.2948717948717952E-2</v>
      </c>
      <c r="G64" s="23">
        <v>8.6004273504273504E-2</v>
      </c>
      <c r="H64" s="23">
        <v>0.20833333333333334</v>
      </c>
      <c r="I64" s="23">
        <v>0.19017094017094016</v>
      </c>
      <c r="J64" s="23">
        <v>0.14155982905982906</v>
      </c>
      <c r="K64" s="23">
        <v>0.13568376068376067</v>
      </c>
      <c r="L64" s="23">
        <v>0</v>
      </c>
      <c r="M64" s="24">
        <v>9360</v>
      </c>
      <c r="N64" s="23">
        <v>9.3667546174142483E-2</v>
      </c>
      <c r="O64" s="23">
        <v>5.0131926121372031E-2</v>
      </c>
      <c r="P64" s="23">
        <v>6.0686015831134567E-2</v>
      </c>
      <c r="Q64" s="23">
        <v>0.17941952506596306</v>
      </c>
      <c r="R64" s="23">
        <v>0.20844327176781002</v>
      </c>
      <c r="S64" s="23">
        <v>0.19656992084432717</v>
      </c>
      <c r="T64" s="23">
        <v>0.21108179419525067</v>
      </c>
      <c r="U64" s="23">
        <v>0</v>
      </c>
      <c r="V64" s="24">
        <v>3790</v>
      </c>
    </row>
    <row r="65" spans="2:22" x14ac:dyDescent="0.2">
      <c r="B65" s="33" t="s">
        <v>252</v>
      </c>
      <c r="C65" s="18" t="s">
        <v>44</v>
      </c>
      <c r="D65" s="21" t="s">
        <v>303</v>
      </c>
      <c r="E65" s="23">
        <v>8.222066057624737E-2</v>
      </c>
      <c r="F65" s="23">
        <v>7.3436401967673925E-2</v>
      </c>
      <c r="G65" s="23">
        <v>9.592410400562193E-2</v>
      </c>
      <c r="H65" s="23">
        <v>0.1988756148981026</v>
      </c>
      <c r="I65" s="23">
        <v>0.19290231904427266</v>
      </c>
      <c r="J65" s="23">
        <v>0.18306394940267043</v>
      </c>
      <c r="K65" s="23">
        <v>0.1735769501054111</v>
      </c>
      <c r="L65" s="23">
        <v>0</v>
      </c>
      <c r="M65" s="24">
        <v>14230</v>
      </c>
      <c r="N65" s="23" t="s">
        <v>590</v>
      </c>
      <c r="O65" s="23" t="s">
        <v>590</v>
      </c>
      <c r="P65" s="23" t="s">
        <v>590</v>
      </c>
      <c r="Q65" s="23" t="s">
        <v>590</v>
      </c>
      <c r="R65" s="23" t="s">
        <v>590</v>
      </c>
      <c r="S65" s="23" t="s">
        <v>590</v>
      </c>
      <c r="T65" s="23" t="s">
        <v>590</v>
      </c>
      <c r="U65" s="23" t="s">
        <v>590</v>
      </c>
      <c r="V65" s="24" t="s">
        <v>590</v>
      </c>
    </row>
    <row r="66" spans="2:22" x14ac:dyDescent="0.2">
      <c r="B66" s="33" t="s">
        <v>252</v>
      </c>
      <c r="C66" s="18" t="s">
        <v>46</v>
      </c>
      <c r="D66" s="21" t="s">
        <v>158</v>
      </c>
      <c r="E66" s="23">
        <v>7.4983410749834112E-2</v>
      </c>
      <c r="F66" s="23">
        <v>9.8208360982083603E-2</v>
      </c>
      <c r="G66" s="23">
        <v>0.1108161911081619</v>
      </c>
      <c r="H66" s="23">
        <v>0.20371599203715993</v>
      </c>
      <c r="I66" s="23">
        <v>0.19508958195089582</v>
      </c>
      <c r="J66" s="23">
        <v>0.18181818181818182</v>
      </c>
      <c r="K66" s="23">
        <v>0.13536828135368281</v>
      </c>
      <c r="L66" s="23">
        <v>0</v>
      </c>
      <c r="M66" s="24">
        <v>7535</v>
      </c>
      <c r="N66" s="23">
        <v>6.8027210884353739E-3</v>
      </c>
      <c r="O66" s="23">
        <v>1.020408163265306E-2</v>
      </c>
      <c r="P66" s="23">
        <v>4.0816326530612242E-2</v>
      </c>
      <c r="Q66" s="23">
        <v>0.10544217687074831</v>
      </c>
      <c r="R66" s="23">
        <v>0.16666666666666666</v>
      </c>
      <c r="S66" s="23">
        <v>0.31972789115646261</v>
      </c>
      <c r="T66" s="23">
        <v>0.35034013605442177</v>
      </c>
      <c r="U66" s="23">
        <v>0</v>
      </c>
      <c r="V66" s="24">
        <v>1470</v>
      </c>
    </row>
    <row r="67" spans="2:22" x14ac:dyDescent="0.2">
      <c r="B67" s="33" t="s">
        <v>252</v>
      </c>
      <c r="C67" s="18" t="s">
        <v>48</v>
      </c>
      <c r="D67" s="21" t="s">
        <v>160</v>
      </c>
      <c r="E67" s="23">
        <v>0.12458639044741764</v>
      </c>
      <c r="F67" s="23">
        <v>0.1034383541936412</v>
      </c>
      <c r="G67" s="23">
        <v>0.10487699611566681</v>
      </c>
      <c r="H67" s="23">
        <v>0.22414041145158969</v>
      </c>
      <c r="I67" s="23">
        <v>0.19335347432024169</v>
      </c>
      <c r="J67" s="23">
        <v>0.13926053805207883</v>
      </c>
      <c r="K67" s="23">
        <v>0.11034383541936411</v>
      </c>
      <c r="L67" s="23">
        <v>0</v>
      </c>
      <c r="M67" s="24">
        <v>34755</v>
      </c>
      <c r="N67" s="23">
        <v>7.8490113840623127E-2</v>
      </c>
      <c r="O67" s="23">
        <v>3.7147992810065908E-2</v>
      </c>
      <c r="P67" s="23">
        <v>5.5721989215098862E-2</v>
      </c>
      <c r="Q67" s="23">
        <v>0.15218693828639904</v>
      </c>
      <c r="R67" s="23">
        <v>0.18454164170161774</v>
      </c>
      <c r="S67" s="23">
        <v>0.22887956860395448</v>
      </c>
      <c r="T67" s="23">
        <v>0.26303175554224084</v>
      </c>
      <c r="U67" s="23">
        <v>0</v>
      </c>
      <c r="V67" s="24">
        <v>8345</v>
      </c>
    </row>
    <row r="68" spans="2:22" x14ac:dyDescent="0.2">
      <c r="B68" s="33" t="s">
        <v>252</v>
      </c>
      <c r="C68" s="18" t="s">
        <v>49</v>
      </c>
      <c r="D68" s="21" t="s">
        <v>161</v>
      </c>
      <c r="E68" s="23">
        <v>0.11834961997828447</v>
      </c>
      <c r="F68" s="23">
        <v>0.13192182410423453</v>
      </c>
      <c r="G68" s="23">
        <v>0.11292073832790445</v>
      </c>
      <c r="H68" s="23">
        <v>0.24429967426710097</v>
      </c>
      <c r="I68" s="23">
        <v>0.18403908794788273</v>
      </c>
      <c r="J68" s="23">
        <v>0.11889250814332247</v>
      </c>
      <c r="K68" s="23">
        <v>8.9033659066232354E-2</v>
      </c>
      <c r="L68" s="23">
        <v>0</v>
      </c>
      <c r="M68" s="24">
        <v>9210</v>
      </c>
      <c r="N68" s="23">
        <v>9.2672413793103453E-2</v>
      </c>
      <c r="O68" s="23">
        <v>4.5258620689655173E-2</v>
      </c>
      <c r="P68" s="23">
        <v>6.0344827586206899E-2</v>
      </c>
      <c r="Q68" s="23">
        <v>0.20474137931034483</v>
      </c>
      <c r="R68" s="23">
        <v>0.20258620689655171</v>
      </c>
      <c r="S68" s="23">
        <v>0.20689655172413793</v>
      </c>
      <c r="T68" s="23">
        <v>0.1875</v>
      </c>
      <c r="U68" s="23">
        <v>0</v>
      </c>
      <c r="V68" s="24">
        <v>2320</v>
      </c>
    </row>
    <row r="69" spans="2:22" x14ac:dyDescent="0.2">
      <c r="B69" s="33" t="s">
        <v>252</v>
      </c>
      <c r="C69" s="18" t="s">
        <v>50</v>
      </c>
      <c r="D69" s="21" t="s">
        <v>304</v>
      </c>
      <c r="E69" s="23">
        <v>7.378024593415311E-2</v>
      </c>
      <c r="F69" s="23">
        <v>8.8456961523205077E-2</v>
      </c>
      <c r="G69" s="23">
        <v>0.11662038873462911</v>
      </c>
      <c r="H69" s="23">
        <v>0.22094406981356604</v>
      </c>
      <c r="I69" s="23">
        <v>0.18960729869099563</v>
      </c>
      <c r="J69" s="23">
        <v>0.16144387147957159</v>
      </c>
      <c r="K69" s="23">
        <v>0.14914716382387941</v>
      </c>
      <c r="L69" s="23">
        <v>0</v>
      </c>
      <c r="M69" s="24">
        <v>12605</v>
      </c>
      <c r="N69" s="23">
        <v>3.1390134529147982E-2</v>
      </c>
      <c r="O69" s="23">
        <v>2.2421524663677129E-2</v>
      </c>
      <c r="P69" s="23">
        <v>4.7832585949177879E-2</v>
      </c>
      <c r="Q69" s="23">
        <v>0.14050822122571002</v>
      </c>
      <c r="R69" s="23">
        <v>0.19880418535127056</v>
      </c>
      <c r="S69" s="23">
        <v>0.24813153961136025</v>
      </c>
      <c r="T69" s="23">
        <v>0.31091180866965618</v>
      </c>
      <c r="U69" s="23">
        <v>0</v>
      </c>
      <c r="V69" s="24">
        <v>3345</v>
      </c>
    </row>
    <row r="70" spans="2:22" x14ac:dyDescent="0.2">
      <c r="B70" s="33" t="s">
        <v>252</v>
      </c>
      <c r="C70" s="18" t="s">
        <v>51</v>
      </c>
      <c r="D70" s="21" t="s">
        <v>162</v>
      </c>
      <c r="E70" s="23">
        <v>9.483870967741935E-2</v>
      </c>
      <c r="F70" s="23">
        <v>7.483870967741936E-2</v>
      </c>
      <c r="G70" s="23">
        <v>9.7741935483870973E-2</v>
      </c>
      <c r="H70" s="23">
        <v>0.23709677419354838</v>
      </c>
      <c r="I70" s="23">
        <v>0.21451612903225806</v>
      </c>
      <c r="J70" s="23">
        <v>0.15870967741935485</v>
      </c>
      <c r="K70" s="23">
        <v>0.12193548387096774</v>
      </c>
      <c r="L70" s="23">
        <v>0</v>
      </c>
      <c r="M70" s="24">
        <v>15500</v>
      </c>
      <c r="N70" s="23">
        <v>8.6770981507823614E-2</v>
      </c>
      <c r="O70" s="23">
        <v>5.6899004267425321E-2</v>
      </c>
      <c r="P70" s="23">
        <v>5.2631578947368418E-2</v>
      </c>
      <c r="Q70" s="23">
        <v>0.14935988620199148</v>
      </c>
      <c r="R70" s="23">
        <v>0.19772403982930298</v>
      </c>
      <c r="S70" s="23">
        <v>0.22759601706970128</v>
      </c>
      <c r="T70" s="23">
        <v>0.23044096728307253</v>
      </c>
      <c r="U70" s="23">
        <v>0</v>
      </c>
      <c r="V70" s="24">
        <v>3515</v>
      </c>
    </row>
    <row r="71" spans="2:22" x14ac:dyDescent="0.2">
      <c r="B71" s="33" t="s">
        <v>252</v>
      </c>
      <c r="C71" s="18" t="s">
        <v>59</v>
      </c>
      <c r="D71" s="21" t="s">
        <v>168</v>
      </c>
      <c r="E71" s="23">
        <v>0.15414073719483007</v>
      </c>
      <c r="F71" s="23">
        <v>0.10196266156055529</v>
      </c>
      <c r="G71" s="23">
        <v>0.10148396361895644</v>
      </c>
      <c r="H71" s="23">
        <v>0.22929631402584968</v>
      </c>
      <c r="I71" s="23">
        <v>0.18717089516515079</v>
      </c>
      <c r="J71" s="23">
        <v>0.12302537099090474</v>
      </c>
      <c r="K71" s="23">
        <v>0.10244135950215415</v>
      </c>
      <c r="L71" s="23">
        <v>0</v>
      </c>
      <c r="M71" s="24">
        <v>10445</v>
      </c>
      <c r="N71" s="23">
        <v>6.6666666666666666E-2</v>
      </c>
      <c r="O71" s="23">
        <v>3.2000000000000001E-2</v>
      </c>
      <c r="P71" s="23">
        <v>4.8000000000000001E-2</v>
      </c>
      <c r="Q71" s="23">
        <v>0.13066666666666665</v>
      </c>
      <c r="R71" s="23">
        <v>0.18133333333333335</v>
      </c>
      <c r="S71" s="23">
        <v>0.25333333333333335</v>
      </c>
      <c r="T71" s="23">
        <v>0.28799999999999998</v>
      </c>
      <c r="U71" s="23">
        <v>0</v>
      </c>
      <c r="V71" s="24">
        <v>1875</v>
      </c>
    </row>
    <row r="72" spans="2:22" x14ac:dyDescent="0.2">
      <c r="B72" s="33" t="s">
        <v>252</v>
      </c>
      <c r="C72" s="18" t="s">
        <v>60</v>
      </c>
      <c r="D72" s="21" t="s">
        <v>169</v>
      </c>
      <c r="E72" s="23">
        <v>6.8554396423248884E-2</v>
      </c>
      <c r="F72" s="23">
        <v>7.7496274217585689E-2</v>
      </c>
      <c r="G72" s="23">
        <v>0.10134128166915052</v>
      </c>
      <c r="H72" s="23">
        <v>0.20119225037257824</v>
      </c>
      <c r="I72" s="23">
        <v>0.20193740685543965</v>
      </c>
      <c r="J72" s="23">
        <v>0.19076005961251863</v>
      </c>
      <c r="K72" s="23">
        <v>0.15946348733233978</v>
      </c>
      <c r="L72" s="23">
        <v>0</v>
      </c>
      <c r="M72" s="24">
        <v>6710</v>
      </c>
      <c r="N72" s="23">
        <v>3.292181069958848E-2</v>
      </c>
      <c r="O72" s="23">
        <v>2.8806584362139918E-2</v>
      </c>
      <c r="P72" s="23">
        <v>5.5555555555555552E-2</v>
      </c>
      <c r="Q72" s="23">
        <v>0.12962962962962962</v>
      </c>
      <c r="R72" s="23">
        <v>0.20370370370370369</v>
      </c>
      <c r="S72" s="23">
        <v>0.26543209876543211</v>
      </c>
      <c r="T72" s="23">
        <v>0.28600823045267487</v>
      </c>
      <c r="U72" s="23">
        <v>0</v>
      </c>
      <c r="V72" s="24">
        <v>2430</v>
      </c>
    </row>
    <row r="73" spans="2:22" x14ac:dyDescent="0.2">
      <c r="B73" s="33" t="s">
        <v>252</v>
      </c>
      <c r="C73" s="18" t="s">
        <v>69</v>
      </c>
      <c r="D73" s="21" t="s">
        <v>305</v>
      </c>
      <c r="E73" s="23">
        <v>0.12044006948465547</v>
      </c>
      <c r="F73" s="23">
        <v>6.1378112333526344E-2</v>
      </c>
      <c r="G73" s="23">
        <v>7.87492762015055E-2</v>
      </c>
      <c r="H73" s="23">
        <v>0.21482339316734222</v>
      </c>
      <c r="I73" s="23">
        <v>0.2026635784597568</v>
      </c>
      <c r="J73" s="23">
        <v>0.16792125072379849</v>
      </c>
      <c r="K73" s="23">
        <v>0.15344528083381587</v>
      </c>
      <c r="L73" s="23">
        <v>0</v>
      </c>
      <c r="M73" s="24">
        <v>8635</v>
      </c>
      <c r="N73" s="23">
        <v>9.3509350935093508E-2</v>
      </c>
      <c r="O73" s="23">
        <v>4.9504950495049507E-2</v>
      </c>
      <c r="P73" s="23">
        <v>5.2805280528052806E-2</v>
      </c>
      <c r="Q73" s="23">
        <v>0.17821782178217821</v>
      </c>
      <c r="R73" s="23">
        <v>0.20682068206820681</v>
      </c>
      <c r="S73" s="23">
        <v>0.20792079207920791</v>
      </c>
      <c r="T73" s="23">
        <v>0.21232123212321233</v>
      </c>
      <c r="U73" s="23">
        <v>0</v>
      </c>
      <c r="V73" s="24">
        <v>4545</v>
      </c>
    </row>
    <row r="74" spans="2:22" x14ac:dyDescent="0.2">
      <c r="B74" s="33" t="s">
        <v>252</v>
      </c>
      <c r="C74" s="18" t="s">
        <v>70</v>
      </c>
      <c r="D74" s="21" t="s">
        <v>174</v>
      </c>
      <c r="E74" s="23">
        <v>8.1946222791293211E-2</v>
      </c>
      <c r="F74" s="23">
        <v>9.154929577464789E-2</v>
      </c>
      <c r="G74" s="23">
        <v>0.10371318822023047</v>
      </c>
      <c r="H74" s="23">
        <v>0.21959026888604352</v>
      </c>
      <c r="I74" s="23">
        <v>0.20038412291933419</v>
      </c>
      <c r="J74" s="23">
        <v>0.16069142125480154</v>
      </c>
      <c r="K74" s="23">
        <v>0.14212548015364918</v>
      </c>
      <c r="L74" s="23">
        <v>0</v>
      </c>
      <c r="M74" s="24">
        <v>7810</v>
      </c>
      <c r="N74" s="23">
        <v>6.1784897025171627E-2</v>
      </c>
      <c r="O74" s="23">
        <v>2.5171624713958809E-2</v>
      </c>
      <c r="P74" s="23">
        <v>5.4919908466819219E-2</v>
      </c>
      <c r="Q74" s="23">
        <v>0.16475972540045766</v>
      </c>
      <c r="R74" s="23">
        <v>0.17848970251716248</v>
      </c>
      <c r="S74" s="23">
        <v>0.2288329519450801</v>
      </c>
      <c r="T74" s="23">
        <v>0.28375286041189929</v>
      </c>
      <c r="U74" s="23">
        <v>0</v>
      </c>
      <c r="V74" s="24">
        <v>2185</v>
      </c>
    </row>
    <row r="75" spans="2:22" x14ac:dyDescent="0.2">
      <c r="B75" s="33" t="s">
        <v>242</v>
      </c>
      <c r="C75" s="18" t="s">
        <v>21</v>
      </c>
      <c r="D75" s="21" t="s">
        <v>306</v>
      </c>
      <c r="E75" s="23">
        <v>0.12349588347055099</v>
      </c>
      <c r="F75" s="23">
        <v>7.3464217859404685E-2</v>
      </c>
      <c r="G75" s="23">
        <v>8.866371120962635E-2</v>
      </c>
      <c r="H75" s="23">
        <v>0.26187460417986069</v>
      </c>
      <c r="I75" s="23">
        <v>0.19854338188727041</v>
      </c>
      <c r="J75" s="23">
        <v>0.13869537682077265</v>
      </c>
      <c r="K75" s="23">
        <v>0.11526282457251424</v>
      </c>
      <c r="L75" s="23">
        <v>0</v>
      </c>
      <c r="M75" s="24">
        <v>15790</v>
      </c>
      <c r="N75" s="23">
        <v>5.6782334384858045E-2</v>
      </c>
      <c r="O75" s="23">
        <v>3.4069400630914827E-2</v>
      </c>
      <c r="P75" s="23">
        <v>8.0126182965299678E-2</v>
      </c>
      <c r="Q75" s="23">
        <v>0.25173501577287066</v>
      </c>
      <c r="R75" s="23">
        <v>0.2473186119873817</v>
      </c>
      <c r="S75" s="23">
        <v>0.18296529968454259</v>
      </c>
      <c r="T75" s="23">
        <v>0.14700315457413249</v>
      </c>
      <c r="U75" s="23">
        <v>0</v>
      </c>
      <c r="V75" s="24">
        <v>7925</v>
      </c>
    </row>
    <row r="76" spans="2:22" x14ac:dyDescent="0.2">
      <c r="B76" s="33" t="s">
        <v>242</v>
      </c>
      <c r="C76" s="18" t="s">
        <v>22</v>
      </c>
      <c r="D76" s="21" t="s">
        <v>142</v>
      </c>
      <c r="E76" s="23">
        <v>0.12064291247095275</v>
      </c>
      <c r="F76" s="23">
        <v>9.5081332300542221E-2</v>
      </c>
      <c r="G76" s="23">
        <v>0.10534469403563129</v>
      </c>
      <c r="H76" s="23">
        <v>0.28350116189000774</v>
      </c>
      <c r="I76" s="23">
        <v>0.21553059643687064</v>
      </c>
      <c r="J76" s="23">
        <v>0.11386522075910147</v>
      </c>
      <c r="K76" s="23">
        <v>6.6227730441518209E-2</v>
      </c>
      <c r="L76" s="23">
        <v>0</v>
      </c>
      <c r="M76" s="24">
        <v>25820</v>
      </c>
      <c r="N76" s="23">
        <v>8.5547634478289045E-2</v>
      </c>
      <c r="O76" s="23">
        <v>5.0550874918988985E-2</v>
      </c>
      <c r="P76" s="23">
        <v>8.3603370058327936E-2</v>
      </c>
      <c r="Q76" s="23">
        <v>0.25534672715489304</v>
      </c>
      <c r="R76" s="23">
        <v>0.2339598185353208</v>
      </c>
      <c r="S76" s="23">
        <v>0.17044718081659105</v>
      </c>
      <c r="T76" s="23">
        <v>0.12119248217757615</v>
      </c>
      <c r="U76" s="23">
        <v>0</v>
      </c>
      <c r="V76" s="24">
        <v>7715</v>
      </c>
    </row>
    <row r="77" spans="2:22" x14ac:dyDescent="0.2">
      <c r="B77" s="33" t="s">
        <v>242</v>
      </c>
      <c r="C77" s="18" t="s">
        <v>23</v>
      </c>
      <c r="D77" s="21" t="s">
        <v>307</v>
      </c>
      <c r="E77" s="23">
        <v>0.14691943127962084</v>
      </c>
      <c r="F77" s="23">
        <v>5.988797931925894E-2</v>
      </c>
      <c r="G77" s="23">
        <v>8.0568720379146919E-2</v>
      </c>
      <c r="H77" s="23">
        <v>0.22921154674709177</v>
      </c>
      <c r="I77" s="23">
        <v>0.22188711762171479</v>
      </c>
      <c r="J77" s="23">
        <v>0.14605773373545886</v>
      </c>
      <c r="K77" s="23">
        <v>0.11589831968978888</v>
      </c>
      <c r="L77" s="23">
        <v>0</v>
      </c>
      <c r="M77" s="24">
        <v>11605</v>
      </c>
      <c r="N77" s="23">
        <v>8.4474885844748854E-2</v>
      </c>
      <c r="O77" s="23">
        <v>3.9954337899543377E-2</v>
      </c>
      <c r="P77" s="23">
        <v>6.2785388127853878E-2</v>
      </c>
      <c r="Q77" s="23">
        <v>0.1906392694063927</v>
      </c>
      <c r="R77" s="23">
        <v>0.22945205479452055</v>
      </c>
      <c r="S77" s="23">
        <v>0.18949771689497716</v>
      </c>
      <c r="T77" s="23">
        <v>0.20319634703196346</v>
      </c>
      <c r="U77" s="23">
        <v>0</v>
      </c>
      <c r="V77" s="24">
        <v>4380</v>
      </c>
    </row>
    <row r="78" spans="2:22" x14ac:dyDescent="0.2">
      <c r="B78" s="33" t="s">
        <v>242</v>
      </c>
      <c r="C78" s="18" t="s">
        <v>24</v>
      </c>
      <c r="D78" s="21" t="s">
        <v>143</v>
      </c>
      <c r="E78" s="23">
        <v>0.11360062893081761</v>
      </c>
      <c r="F78" s="23">
        <v>8.765723270440251E-2</v>
      </c>
      <c r="G78" s="23">
        <v>0.10377358490566038</v>
      </c>
      <c r="H78" s="23">
        <v>0.29088050314465408</v>
      </c>
      <c r="I78" s="23">
        <v>0.22444968553459119</v>
      </c>
      <c r="J78" s="23">
        <v>0.10416666666666667</v>
      </c>
      <c r="K78" s="23">
        <v>7.5471698113207544E-2</v>
      </c>
      <c r="L78" s="23">
        <v>0</v>
      </c>
      <c r="M78" s="24">
        <v>12720</v>
      </c>
      <c r="N78" s="23" t="s">
        <v>590</v>
      </c>
      <c r="O78" s="23" t="s">
        <v>590</v>
      </c>
      <c r="P78" s="23" t="s">
        <v>590</v>
      </c>
      <c r="Q78" s="23" t="s">
        <v>590</v>
      </c>
      <c r="R78" s="23" t="s">
        <v>590</v>
      </c>
      <c r="S78" s="23" t="s">
        <v>590</v>
      </c>
      <c r="T78" s="23" t="s">
        <v>590</v>
      </c>
      <c r="U78" s="23" t="s">
        <v>590</v>
      </c>
      <c r="V78" s="24" t="s">
        <v>590</v>
      </c>
    </row>
    <row r="79" spans="2:22" x14ac:dyDescent="0.2">
      <c r="B79" s="33" t="s">
        <v>242</v>
      </c>
      <c r="C79" s="18" t="s">
        <v>25</v>
      </c>
      <c r="D79" s="21" t="s">
        <v>308</v>
      </c>
      <c r="E79" s="23">
        <v>0.1205020920502092</v>
      </c>
      <c r="F79" s="23">
        <v>0.11673640167364016</v>
      </c>
      <c r="G79" s="23">
        <v>0.100418410041841</v>
      </c>
      <c r="H79" s="23">
        <v>0.20292887029288703</v>
      </c>
      <c r="I79" s="23">
        <v>0.19916317991631799</v>
      </c>
      <c r="J79" s="23">
        <v>0.13389121338912133</v>
      </c>
      <c r="K79" s="23">
        <v>0.12635983263598327</v>
      </c>
      <c r="L79" s="23">
        <v>0</v>
      </c>
      <c r="M79" s="24">
        <v>11950</v>
      </c>
      <c r="N79" s="23">
        <v>7.6923076923076927E-2</v>
      </c>
      <c r="O79" s="23">
        <v>4.9627791563275438E-2</v>
      </c>
      <c r="P79" s="23">
        <v>5.2109181141439205E-2</v>
      </c>
      <c r="Q79" s="23">
        <v>0.12655086848635236</v>
      </c>
      <c r="R79" s="23">
        <v>0.17369727047146402</v>
      </c>
      <c r="S79" s="23">
        <v>0.22332506203473945</v>
      </c>
      <c r="T79" s="23">
        <v>0.29776674937965258</v>
      </c>
      <c r="U79" s="23">
        <v>0</v>
      </c>
      <c r="V79" s="24">
        <v>2015</v>
      </c>
    </row>
    <row r="80" spans="2:22" x14ac:dyDescent="0.2">
      <c r="B80" s="33" t="s">
        <v>242</v>
      </c>
      <c r="C80" s="18" t="s">
        <v>26</v>
      </c>
      <c r="D80" s="21" t="s">
        <v>309</v>
      </c>
      <c r="E80" s="23">
        <v>0.11135181975736569</v>
      </c>
      <c r="F80" s="23">
        <v>8.3622183708838824E-2</v>
      </c>
      <c r="G80" s="23">
        <v>0.10745233968804159</v>
      </c>
      <c r="H80" s="23">
        <v>0.28942807625649913</v>
      </c>
      <c r="I80" s="23">
        <v>0.2448006932409012</v>
      </c>
      <c r="J80" s="23">
        <v>0.11438474870017332</v>
      </c>
      <c r="K80" s="23">
        <v>4.852686308492201E-2</v>
      </c>
      <c r="L80" s="23">
        <v>0</v>
      </c>
      <c r="M80" s="24">
        <v>11540</v>
      </c>
      <c r="N80" s="23">
        <v>8.0267558528428096E-2</v>
      </c>
      <c r="O80" s="23">
        <v>3.8461538461538464E-2</v>
      </c>
      <c r="P80" s="23">
        <v>8.3612040133779264E-2</v>
      </c>
      <c r="Q80" s="23">
        <v>0.25250836120401338</v>
      </c>
      <c r="R80" s="23">
        <v>0.25919732441471571</v>
      </c>
      <c r="S80" s="23">
        <v>0.17558528428093645</v>
      </c>
      <c r="T80" s="23">
        <v>0.11036789297658862</v>
      </c>
      <c r="U80" s="23">
        <v>0</v>
      </c>
      <c r="V80" s="24">
        <v>2990</v>
      </c>
    </row>
    <row r="81" spans="2:22" x14ac:dyDescent="0.2">
      <c r="B81" s="33" t="s">
        <v>242</v>
      </c>
      <c r="C81" s="18" t="s">
        <v>27</v>
      </c>
      <c r="D81" s="21" t="s">
        <v>144</v>
      </c>
      <c r="E81" s="23">
        <v>0.10212201591511937</v>
      </c>
      <c r="F81" s="23">
        <v>7.8249336870026526E-2</v>
      </c>
      <c r="G81" s="23">
        <v>0.11494252873563218</v>
      </c>
      <c r="H81" s="23">
        <v>0.35145888594164454</v>
      </c>
      <c r="I81" s="23">
        <v>0.22855879752431477</v>
      </c>
      <c r="J81" s="23">
        <v>8.6648983200707339E-2</v>
      </c>
      <c r="K81" s="23">
        <v>3.8019451812555262E-2</v>
      </c>
      <c r="L81" s="23">
        <v>0</v>
      </c>
      <c r="M81" s="24">
        <v>11310</v>
      </c>
      <c r="N81" s="23">
        <v>6.7669172932330823E-2</v>
      </c>
      <c r="O81" s="23">
        <v>3.7593984962406013E-2</v>
      </c>
      <c r="P81" s="23">
        <v>6.5162907268170422E-2</v>
      </c>
      <c r="Q81" s="23">
        <v>0.25814536340852129</v>
      </c>
      <c r="R81" s="23">
        <v>0.24812030075187969</v>
      </c>
      <c r="S81" s="23">
        <v>0.19548872180451127</v>
      </c>
      <c r="T81" s="23">
        <v>0.12531328320802004</v>
      </c>
      <c r="U81" s="23">
        <v>0</v>
      </c>
      <c r="V81" s="24">
        <v>1995</v>
      </c>
    </row>
    <row r="82" spans="2:22" x14ac:dyDescent="0.2">
      <c r="B82" s="33" t="s">
        <v>242</v>
      </c>
      <c r="C82" s="18" t="s">
        <v>28</v>
      </c>
      <c r="D82" s="21" t="s">
        <v>145</v>
      </c>
      <c r="E82" s="23">
        <v>6.3694267515923567E-2</v>
      </c>
      <c r="F82" s="23">
        <v>4.4282681225356384E-2</v>
      </c>
      <c r="G82" s="23">
        <v>8.8262056414922657E-2</v>
      </c>
      <c r="H82" s="23">
        <v>0.2857142857142857</v>
      </c>
      <c r="I82" s="23">
        <v>0.27388535031847133</v>
      </c>
      <c r="J82" s="23">
        <v>0.15316954807400668</v>
      </c>
      <c r="K82" s="23">
        <v>9.0991810737033663E-2</v>
      </c>
      <c r="L82" s="23">
        <v>0</v>
      </c>
      <c r="M82" s="24">
        <v>16485</v>
      </c>
      <c r="N82" s="23">
        <v>6.0498220640569395E-2</v>
      </c>
      <c r="O82" s="23">
        <v>4.0035587188612103E-2</v>
      </c>
      <c r="P82" s="23">
        <v>6.5836298932384338E-2</v>
      </c>
      <c r="Q82" s="23">
        <v>0.21441281138790036</v>
      </c>
      <c r="R82" s="23">
        <v>0.25177935943060498</v>
      </c>
      <c r="S82" s="23">
        <v>0.199288256227758</v>
      </c>
      <c r="T82" s="23">
        <v>0.16814946619217083</v>
      </c>
      <c r="U82" s="23">
        <v>0</v>
      </c>
      <c r="V82" s="24">
        <v>5620</v>
      </c>
    </row>
    <row r="83" spans="2:22" x14ac:dyDescent="0.2">
      <c r="B83" s="33" t="s">
        <v>242</v>
      </c>
      <c r="C83" s="18" t="s">
        <v>29</v>
      </c>
      <c r="D83" s="21" t="s">
        <v>146</v>
      </c>
      <c r="E83" s="23">
        <v>0.10892018779342723</v>
      </c>
      <c r="F83" s="23">
        <v>7.0735524256651014E-2</v>
      </c>
      <c r="G83" s="23">
        <v>8.8575899843505473E-2</v>
      </c>
      <c r="H83" s="23">
        <v>0.23380281690140844</v>
      </c>
      <c r="I83" s="23">
        <v>0.2269170579029734</v>
      </c>
      <c r="J83" s="23">
        <v>0.14553990610328638</v>
      </c>
      <c r="K83" s="23">
        <v>0.12582159624413145</v>
      </c>
      <c r="L83" s="23">
        <v>0</v>
      </c>
      <c r="M83" s="24">
        <v>15975</v>
      </c>
      <c r="N83" s="23">
        <v>4.2224510813594233E-2</v>
      </c>
      <c r="O83" s="23">
        <v>2.8836251287332648E-2</v>
      </c>
      <c r="P83" s="23">
        <v>5.2523171987641608E-2</v>
      </c>
      <c r="Q83" s="23">
        <v>0.18228630278063851</v>
      </c>
      <c r="R83" s="23">
        <v>0.23583934088568487</v>
      </c>
      <c r="S83" s="23">
        <v>0.21936148300720906</v>
      </c>
      <c r="T83" s="23">
        <v>0.23892893923789907</v>
      </c>
      <c r="U83" s="23">
        <v>0</v>
      </c>
      <c r="V83" s="24">
        <v>4855</v>
      </c>
    </row>
    <row r="84" spans="2:22" x14ac:dyDescent="0.2">
      <c r="B84" s="33" t="s">
        <v>242</v>
      </c>
      <c r="C84" s="18" t="s">
        <v>30</v>
      </c>
      <c r="D84" s="21" t="s">
        <v>147</v>
      </c>
      <c r="E84" s="23">
        <v>0.13873239436619719</v>
      </c>
      <c r="F84" s="23">
        <v>8.3098591549295775E-2</v>
      </c>
      <c r="G84" s="23">
        <v>9.8591549295774641E-2</v>
      </c>
      <c r="H84" s="23">
        <v>0.21901408450704227</v>
      </c>
      <c r="I84" s="23">
        <v>0.18661971830985916</v>
      </c>
      <c r="J84" s="23">
        <v>0.14014084507042254</v>
      </c>
      <c r="K84" s="23">
        <v>0.13450704225352111</v>
      </c>
      <c r="L84" s="23">
        <v>0</v>
      </c>
      <c r="M84" s="24">
        <v>7100</v>
      </c>
      <c r="N84" s="23" t="s">
        <v>590</v>
      </c>
      <c r="O84" s="23" t="s">
        <v>590</v>
      </c>
      <c r="P84" s="23" t="s">
        <v>590</v>
      </c>
      <c r="Q84" s="23" t="s">
        <v>590</v>
      </c>
      <c r="R84" s="23" t="s">
        <v>590</v>
      </c>
      <c r="S84" s="23" t="s">
        <v>590</v>
      </c>
      <c r="T84" s="23" t="s">
        <v>590</v>
      </c>
      <c r="U84" s="23" t="s">
        <v>590</v>
      </c>
      <c r="V84" s="24" t="s">
        <v>590</v>
      </c>
    </row>
    <row r="85" spans="2:22" x14ac:dyDescent="0.2">
      <c r="B85" s="33" t="s">
        <v>242</v>
      </c>
      <c r="C85" s="18" t="s">
        <v>31</v>
      </c>
      <c r="D85" s="21" t="s">
        <v>310</v>
      </c>
      <c r="E85" s="23">
        <v>0.1010730356524749</v>
      </c>
      <c r="F85" s="23">
        <v>6.6805122879889239E-2</v>
      </c>
      <c r="G85" s="23">
        <v>9.8996192454136378E-2</v>
      </c>
      <c r="H85" s="23">
        <v>0.26272066458982346</v>
      </c>
      <c r="I85" s="23">
        <v>0.23295257874697128</v>
      </c>
      <c r="J85" s="23">
        <v>0.13568708895811699</v>
      </c>
      <c r="K85" s="23">
        <v>0.10211145725164417</v>
      </c>
      <c r="L85" s="23">
        <v>0</v>
      </c>
      <c r="M85" s="24">
        <v>14445</v>
      </c>
      <c r="N85" s="23">
        <v>0.11970074812967581</v>
      </c>
      <c r="O85" s="23">
        <v>5.3615960099750622E-2</v>
      </c>
      <c r="P85" s="23">
        <v>4.738154613466334E-2</v>
      </c>
      <c r="Q85" s="23">
        <v>0.16583541147132169</v>
      </c>
      <c r="R85" s="23">
        <v>0.20074812967581046</v>
      </c>
      <c r="S85" s="23">
        <v>0.20698254364089774</v>
      </c>
      <c r="T85" s="23">
        <v>0.20448877805486285</v>
      </c>
      <c r="U85" s="23">
        <v>0</v>
      </c>
      <c r="V85" s="24">
        <v>4010</v>
      </c>
    </row>
    <row r="86" spans="2:22" x14ac:dyDescent="0.2">
      <c r="B86" s="33" t="s">
        <v>242</v>
      </c>
      <c r="C86" s="18" t="s">
        <v>32</v>
      </c>
      <c r="D86" s="21" t="s">
        <v>311</v>
      </c>
      <c r="E86" s="23">
        <v>8.6573734409391048E-2</v>
      </c>
      <c r="F86" s="23">
        <v>4.7688921496698462E-2</v>
      </c>
      <c r="G86" s="23">
        <v>8.4372707263389579E-2</v>
      </c>
      <c r="H86" s="23">
        <v>0.24174614820249449</v>
      </c>
      <c r="I86" s="23">
        <v>0.23734409391049155</v>
      </c>
      <c r="J86" s="23">
        <v>0.16434336023477622</v>
      </c>
      <c r="K86" s="23">
        <v>0.13793103448275862</v>
      </c>
      <c r="L86" s="23">
        <v>0</v>
      </c>
      <c r="M86" s="24">
        <v>13630</v>
      </c>
      <c r="N86" s="23" t="s">
        <v>590</v>
      </c>
      <c r="O86" s="23" t="s">
        <v>590</v>
      </c>
      <c r="P86" s="23" t="s">
        <v>590</v>
      </c>
      <c r="Q86" s="23" t="s">
        <v>590</v>
      </c>
      <c r="R86" s="23" t="s">
        <v>590</v>
      </c>
      <c r="S86" s="23" t="s">
        <v>590</v>
      </c>
      <c r="T86" s="23" t="s">
        <v>590</v>
      </c>
      <c r="U86" s="23" t="s">
        <v>590</v>
      </c>
      <c r="V86" s="24" t="s">
        <v>590</v>
      </c>
    </row>
    <row r="87" spans="2:22" x14ac:dyDescent="0.2">
      <c r="B87" s="33" t="s">
        <v>242</v>
      </c>
      <c r="C87" s="18" t="s">
        <v>427</v>
      </c>
      <c r="D87" s="21" t="s">
        <v>428</v>
      </c>
      <c r="E87" s="23">
        <v>1.891891891891892E-2</v>
      </c>
      <c r="F87" s="23">
        <v>4.4144144144144144E-2</v>
      </c>
      <c r="G87" s="23">
        <v>7.0270270270270274E-2</v>
      </c>
      <c r="H87" s="23">
        <v>0.30810810810810813</v>
      </c>
      <c r="I87" s="23">
        <v>0.35315315315315315</v>
      </c>
      <c r="J87" s="23">
        <v>0.16576576576576577</v>
      </c>
      <c r="K87" s="23">
        <v>4.0540540540540543E-2</v>
      </c>
      <c r="L87" s="23">
        <v>0</v>
      </c>
      <c r="M87" s="24">
        <v>5550</v>
      </c>
      <c r="N87" s="23">
        <v>0</v>
      </c>
      <c r="O87" s="23">
        <v>7.1428571428571425E-2</v>
      </c>
      <c r="P87" s="23">
        <v>0</v>
      </c>
      <c r="Q87" s="23">
        <v>0.21428571428571427</v>
      </c>
      <c r="R87" s="23">
        <v>0.35714285714285715</v>
      </c>
      <c r="S87" s="23">
        <v>0.21428571428571427</v>
      </c>
      <c r="T87" s="23">
        <v>7.1428571428571425E-2</v>
      </c>
      <c r="U87" s="23">
        <v>0</v>
      </c>
      <c r="V87" s="24">
        <v>70</v>
      </c>
    </row>
    <row r="88" spans="2:22" x14ac:dyDescent="0.2">
      <c r="B88" s="33" t="s">
        <v>242</v>
      </c>
      <c r="C88" s="18" t="s">
        <v>33</v>
      </c>
      <c r="D88" s="21" t="s">
        <v>148</v>
      </c>
      <c r="E88" s="23">
        <v>9.6613545816733065E-2</v>
      </c>
      <c r="F88" s="23">
        <v>6.2250996015936255E-2</v>
      </c>
      <c r="G88" s="23">
        <v>8.3167330677290832E-2</v>
      </c>
      <c r="H88" s="23">
        <v>0.25896414342629481</v>
      </c>
      <c r="I88" s="23">
        <v>0.26792828685258963</v>
      </c>
      <c r="J88" s="23">
        <v>0.14193227091633467</v>
      </c>
      <c r="K88" s="23">
        <v>8.9641434262948211E-2</v>
      </c>
      <c r="L88" s="23">
        <v>0</v>
      </c>
      <c r="M88" s="24">
        <v>10040</v>
      </c>
      <c r="N88" s="23" t="s">
        <v>590</v>
      </c>
      <c r="O88" s="23" t="s">
        <v>590</v>
      </c>
      <c r="P88" s="23" t="s">
        <v>590</v>
      </c>
      <c r="Q88" s="23" t="s">
        <v>590</v>
      </c>
      <c r="R88" s="23" t="s">
        <v>590</v>
      </c>
      <c r="S88" s="23" t="s">
        <v>590</v>
      </c>
      <c r="T88" s="23" t="s">
        <v>590</v>
      </c>
      <c r="U88" s="23" t="s">
        <v>590</v>
      </c>
      <c r="V88" s="24" t="s">
        <v>590</v>
      </c>
    </row>
    <row r="89" spans="2:22" x14ac:dyDescent="0.2">
      <c r="B89" s="33" t="s">
        <v>242</v>
      </c>
      <c r="C89" s="18" t="s">
        <v>34</v>
      </c>
      <c r="D89" s="21" t="s">
        <v>149</v>
      </c>
      <c r="E89" s="23">
        <v>0.10880538418395962</v>
      </c>
      <c r="F89" s="23">
        <v>7.1789119461581605E-2</v>
      </c>
      <c r="G89" s="23">
        <v>9.3662366797532245E-2</v>
      </c>
      <c r="H89" s="23">
        <v>0.25518788558609085</v>
      </c>
      <c r="I89" s="23">
        <v>0.21761076836791923</v>
      </c>
      <c r="J89" s="23">
        <v>0.14049355019629836</v>
      </c>
      <c r="K89" s="23">
        <v>0.11217049915872125</v>
      </c>
      <c r="L89" s="23">
        <v>0</v>
      </c>
      <c r="M89" s="24">
        <v>17830</v>
      </c>
      <c r="N89" s="23">
        <v>3.6909871244635191E-2</v>
      </c>
      <c r="O89" s="23">
        <v>2.9184549356223177E-2</v>
      </c>
      <c r="P89" s="23">
        <v>7.1244635193133052E-2</v>
      </c>
      <c r="Q89" s="23">
        <v>0.21802575107296138</v>
      </c>
      <c r="R89" s="23">
        <v>0.23261802575107296</v>
      </c>
      <c r="S89" s="23">
        <v>0.20257510729613734</v>
      </c>
      <c r="T89" s="23">
        <v>0.21030042918454936</v>
      </c>
      <c r="U89" s="23">
        <v>0</v>
      </c>
      <c r="V89" s="24">
        <v>5825</v>
      </c>
    </row>
    <row r="90" spans="2:22" x14ac:dyDescent="0.2">
      <c r="B90" s="33" t="s">
        <v>242</v>
      </c>
      <c r="C90" s="18" t="s">
        <v>35</v>
      </c>
      <c r="D90" s="21" t="s">
        <v>150</v>
      </c>
      <c r="E90" s="23">
        <v>0.10117468738158393</v>
      </c>
      <c r="F90" s="23">
        <v>8.2607048124289498E-2</v>
      </c>
      <c r="G90" s="23">
        <v>0.10723758999621069</v>
      </c>
      <c r="H90" s="23">
        <v>0.29821902235695341</v>
      </c>
      <c r="I90" s="23">
        <v>0.21902235695339142</v>
      </c>
      <c r="J90" s="23">
        <v>0.12087912087912088</v>
      </c>
      <c r="K90" s="23">
        <v>7.1239105721864343E-2</v>
      </c>
      <c r="L90" s="23">
        <v>0</v>
      </c>
      <c r="M90" s="24">
        <v>13195</v>
      </c>
      <c r="N90" s="23">
        <v>5.7761732851985562E-2</v>
      </c>
      <c r="O90" s="23">
        <v>3.9711191335740074E-2</v>
      </c>
      <c r="P90" s="23">
        <v>7.7617328519855602E-2</v>
      </c>
      <c r="Q90" s="23">
        <v>0.20938628158844766</v>
      </c>
      <c r="R90" s="23">
        <v>0.22743682310469315</v>
      </c>
      <c r="S90" s="23">
        <v>0.2148014440433213</v>
      </c>
      <c r="T90" s="23">
        <v>0.17328519855595667</v>
      </c>
      <c r="U90" s="23">
        <v>0</v>
      </c>
      <c r="V90" s="24">
        <v>2770</v>
      </c>
    </row>
    <row r="91" spans="2:22" x14ac:dyDescent="0.2">
      <c r="B91" s="33" t="s">
        <v>242</v>
      </c>
      <c r="C91" s="18" t="s">
        <v>36</v>
      </c>
      <c r="D91" s="21" t="s">
        <v>151</v>
      </c>
      <c r="E91" s="23">
        <v>0.14691943127962084</v>
      </c>
      <c r="F91" s="23">
        <v>7.4249605055292253E-2</v>
      </c>
      <c r="G91" s="23">
        <v>8.6097946287519753E-2</v>
      </c>
      <c r="H91" s="23">
        <v>0.23459715639810427</v>
      </c>
      <c r="I91" s="23">
        <v>0.21879936808846762</v>
      </c>
      <c r="J91" s="23">
        <v>0.13981042654028436</v>
      </c>
      <c r="K91" s="23">
        <v>0.10031595576619273</v>
      </c>
      <c r="L91" s="23">
        <v>0</v>
      </c>
      <c r="M91" s="24">
        <v>6330</v>
      </c>
      <c r="N91" s="23">
        <v>0.10288808664259928</v>
      </c>
      <c r="O91" s="23">
        <v>4.8736462093862815E-2</v>
      </c>
      <c r="P91" s="23">
        <v>7.0397111913357402E-2</v>
      </c>
      <c r="Q91" s="23">
        <v>0.2292418772563177</v>
      </c>
      <c r="R91" s="23">
        <v>0.2148014440433213</v>
      </c>
      <c r="S91" s="23">
        <v>0.18050541516245489</v>
      </c>
      <c r="T91" s="23">
        <v>0.15342960288808663</v>
      </c>
      <c r="U91" s="23">
        <v>0</v>
      </c>
      <c r="V91" s="24">
        <v>2770</v>
      </c>
    </row>
    <row r="92" spans="2:22" x14ac:dyDescent="0.2">
      <c r="B92" s="33" t="s">
        <v>242</v>
      </c>
      <c r="C92" s="18" t="s">
        <v>37</v>
      </c>
      <c r="D92" s="21" t="s">
        <v>152</v>
      </c>
      <c r="E92" s="23">
        <v>6.5696022727272721E-2</v>
      </c>
      <c r="F92" s="23">
        <v>4.9360795454545456E-2</v>
      </c>
      <c r="G92" s="23">
        <v>0.16441761363636365</v>
      </c>
      <c r="H92" s="23">
        <v>0.34765625</v>
      </c>
      <c r="I92" s="23">
        <v>0.23508522727272727</v>
      </c>
      <c r="J92" s="23">
        <v>9.8366477272727279E-2</v>
      </c>
      <c r="K92" s="23">
        <v>3.941761363636364E-2</v>
      </c>
      <c r="L92" s="23">
        <v>0</v>
      </c>
      <c r="M92" s="24">
        <v>14080</v>
      </c>
      <c r="N92" s="23">
        <v>3.3216783216783216E-2</v>
      </c>
      <c r="O92" s="23">
        <v>1.5734265734265736E-2</v>
      </c>
      <c r="P92" s="23">
        <v>0.10664335664335664</v>
      </c>
      <c r="Q92" s="23">
        <v>0.31643356643356646</v>
      </c>
      <c r="R92" s="23">
        <v>0.28146853146853146</v>
      </c>
      <c r="S92" s="23">
        <v>0.15384615384615385</v>
      </c>
      <c r="T92" s="23">
        <v>9.4405594405594401E-2</v>
      </c>
      <c r="U92" s="23">
        <v>0</v>
      </c>
      <c r="V92" s="24">
        <v>2860</v>
      </c>
    </row>
    <row r="93" spans="2:22" x14ac:dyDescent="0.2">
      <c r="B93" s="33" t="s">
        <v>242</v>
      </c>
      <c r="C93" s="18" t="s">
        <v>38</v>
      </c>
      <c r="D93" s="21" t="s">
        <v>153</v>
      </c>
      <c r="E93" s="23">
        <v>0.14130434782608695</v>
      </c>
      <c r="F93" s="23">
        <v>0.11666666666666667</v>
      </c>
      <c r="G93" s="23">
        <v>0.11449275362318841</v>
      </c>
      <c r="H93" s="23">
        <v>0.27028985507246378</v>
      </c>
      <c r="I93" s="23">
        <v>0.18985507246376812</v>
      </c>
      <c r="J93" s="23">
        <v>9.8550724637681164E-2</v>
      </c>
      <c r="K93" s="23">
        <v>6.8840579710144928E-2</v>
      </c>
      <c r="L93" s="23">
        <v>0</v>
      </c>
      <c r="M93" s="24">
        <v>6900</v>
      </c>
      <c r="N93" s="23">
        <v>0.10185185185185185</v>
      </c>
      <c r="O93" s="23">
        <v>6.1728395061728392E-2</v>
      </c>
      <c r="P93" s="23">
        <v>7.716049382716049E-2</v>
      </c>
      <c r="Q93" s="23">
        <v>0.20061728395061729</v>
      </c>
      <c r="R93" s="23">
        <v>0.22839506172839505</v>
      </c>
      <c r="S93" s="23">
        <v>0.18209876543209877</v>
      </c>
      <c r="T93" s="23">
        <v>0.15123456790123457</v>
      </c>
      <c r="U93" s="23">
        <v>0</v>
      </c>
      <c r="V93" s="24">
        <v>1620</v>
      </c>
    </row>
    <row r="94" spans="2:22" x14ac:dyDescent="0.2">
      <c r="B94" s="33" t="s">
        <v>264</v>
      </c>
      <c r="C94" s="18" t="s">
        <v>40</v>
      </c>
      <c r="D94" s="21" t="s">
        <v>312</v>
      </c>
      <c r="E94" s="23">
        <v>0.5473870682019486</v>
      </c>
      <c r="F94" s="23">
        <v>0.40478299379982285</v>
      </c>
      <c r="G94" s="23">
        <v>4.6944198405668734E-2</v>
      </c>
      <c r="H94" s="23">
        <v>8.8573959255978745E-4</v>
      </c>
      <c r="I94" s="23">
        <v>0</v>
      </c>
      <c r="J94" s="23">
        <v>0</v>
      </c>
      <c r="K94" s="23">
        <v>0</v>
      </c>
      <c r="L94" s="23">
        <v>0</v>
      </c>
      <c r="M94" s="24">
        <v>5645</v>
      </c>
      <c r="N94" s="23">
        <v>0.49122807017543857</v>
      </c>
      <c r="O94" s="23">
        <v>0.45614035087719296</v>
      </c>
      <c r="P94" s="23">
        <v>3.5087719298245612E-2</v>
      </c>
      <c r="Q94" s="23">
        <v>0</v>
      </c>
      <c r="R94" s="23">
        <v>0</v>
      </c>
      <c r="S94" s="23">
        <v>0</v>
      </c>
      <c r="T94" s="23">
        <v>0</v>
      </c>
      <c r="U94" s="23">
        <v>0</v>
      </c>
      <c r="V94" s="24">
        <v>285</v>
      </c>
    </row>
    <row r="95" spans="2:22" x14ac:dyDescent="0.2">
      <c r="B95" s="33" t="s">
        <v>264</v>
      </c>
      <c r="C95" s="18" t="s">
        <v>42</v>
      </c>
      <c r="D95" s="21" t="s">
        <v>156</v>
      </c>
      <c r="E95" s="23">
        <v>7.3218997361477578E-2</v>
      </c>
      <c r="F95" s="23">
        <v>6.6622691292875985E-2</v>
      </c>
      <c r="G95" s="23">
        <v>8.3773087071240107E-2</v>
      </c>
      <c r="H95" s="23">
        <v>0.20910290237467019</v>
      </c>
      <c r="I95" s="23">
        <v>0.22031662269129287</v>
      </c>
      <c r="J95" s="23">
        <v>0.18601583113456466</v>
      </c>
      <c r="K95" s="23">
        <v>0.16094986807387862</v>
      </c>
      <c r="L95" s="23">
        <v>0</v>
      </c>
      <c r="M95" s="24">
        <v>7580</v>
      </c>
      <c r="N95" s="23">
        <v>4.6762589928057555E-2</v>
      </c>
      <c r="O95" s="23">
        <v>1.9784172661870502E-2</v>
      </c>
      <c r="P95" s="23">
        <v>3.9568345323741004E-2</v>
      </c>
      <c r="Q95" s="23">
        <v>0.12410071942446044</v>
      </c>
      <c r="R95" s="23">
        <v>0.20323741007194246</v>
      </c>
      <c r="S95" s="23">
        <v>0.25899280575539568</v>
      </c>
      <c r="T95" s="23">
        <v>0.30755395683453235</v>
      </c>
      <c r="U95" s="23">
        <v>0</v>
      </c>
      <c r="V95" s="24">
        <v>2780</v>
      </c>
    </row>
    <row r="96" spans="2:22" x14ac:dyDescent="0.2">
      <c r="B96" s="33" t="s">
        <v>264</v>
      </c>
      <c r="C96" s="18" t="s">
        <v>45</v>
      </c>
      <c r="D96" s="21" t="s">
        <v>157</v>
      </c>
      <c r="E96" s="23">
        <v>0.14346289752650176</v>
      </c>
      <c r="F96" s="23">
        <v>0.11872791519434629</v>
      </c>
      <c r="G96" s="23">
        <v>8.4805653710247356E-2</v>
      </c>
      <c r="H96" s="23">
        <v>0.207773851590106</v>
      </c>
      <c r="I96" s="23">
        <v>0.18021201413427562</v>
      </c>
      <c r="J96" s="23">
        <v>0.1420494699646643</v>
      </c>
      <c r="K96" s="23">
        <v>0.12296819787985866</v>
      </c>
      <c r="L96" s="23">
        <v>0</v>
      </c>
      <c r="M96" s="24">
        <v>7075</v>
      </c>
      <c r="N96" s="23">
        <v>3.1496062992125984E-2</v>
      </c>
      <c r="O96" s="23">
        <v>1.968503937007874E-2</v>
      </c>
      <c r="P96" s="23">
        <v>6.1023622047244097E-2</v>
      </c>
      <c r="Q96" s="23">
        <v>0.20669291338582677</v>
      </c>
      <c r="R96" s="23">
        <v>0.23425196850393701</v>
      </c>
      <c r="S96" s="23">
        <v>0.2263779527559055</v>
      </c>
      <c r="T96" s="23">
        <v>0.21850393700787402</v>
      </c>
      <c r="U96" s="23">
        <v>0</v>
      </c>
      <c r="V96" s="24">
        <v>2540</v>
      </c>
    </row>
    <row r="97" spans="2:22" x14ac:dyDescent="0.2">
      <c r="B97" s="33" t="s">
        <v>264</v>
      </c>
      <c r="C97" s="18" t="s">
        <v>47</v>
      </c>
      <c r="D97" s="21" t="s">
        <v>159</v>
      </c>
      <c r="E97" s="23">
        <v>0.10064452156668319</v>
      </c>
      <c r="F97" s="23">
        <v>8.6762518591968263E-2</v>
      </c>
      <c r="G97" s="23">
        <v>9.9157164105106596E-2</v>
      </c>
      <c r="H97" s="23">
        <v>0.23054040654437283</v>
      </c>
      <c r="I97" s="23">
        <v>0.20327218641546851</v>
      </c>
      <c r="J97" s="23">
        <v>0.15765989092711949</v>
      </c>
      <c r="K97" s="23">
        <v>0.12245909766980664</v>
      </c>
      <c r="L97" s="23">
        <v>0</v>
      </c>
      <c r="M97" s="24">
        <v>10085</v>
      </c>
      <c r="N97" s="23">
        <v>4.2386185243328101E-2</v>
      </c>
      <c r="O97" s="23">
        <v>2.6687598116169546E-2</v>
      </c>
      <c r="P97" s="23">
        <v>6.1224489795918366E-2</v>
      </c>
      <c r="Q97" s="23">
        <v>0.19937205651491366</v>
      </c>
      <c r="R97" s="23">
        <v>0.21978021978021978</v>
      </c>
      <c r="S97" s="23">
        <v>0.23547880690737832</v>
      </c>
      <c r="T97" s="23">
        <v>0.21350078492935637</v>
      </c>
      <c r="U97" s="23">
        <v>0</v>
      </c>
      <c r="V97" s="24">
        <v>3185</v>
      </c>
    </row>
    <row r="98" spans="2:22" x14ac:dyDescent="0.2">
      <c r="B98" s="33" t="s">
        <v>264</v>
      </c>
      <c r="C98" s="18" t="s">
        <v>52</v>
      </c>
      <c r="D98" s="21" t="s">
        <v>163</v>
      </c>
      <c r="E98" s="23">
        <v>0.11203483768804434</v>
      </c>
      <c r="F98" s="23">
        <v>9.8970704671417262E-2</v>
      </c>
      <c r="G98" s="23">
        <v>0.12787015043547109</v>
      </c>
      <c r="H98" s="23">
        <v>0.25019794140934282</v>
      </c>
      <c r="I98" s="23">
        <v>0.20229612034837688</v>
      </c>
      <c r="J98" s="23">
        <v>0.12311955661124308</v>
      </c>
      <c r="K98" s="23">
        <v>8.5510688836104506E-2</v>
      </c>
      <c r="L98" s="23">
        <v>0</v>
      </c>
      <c r="M98" s="24">
        <v>12630</v>
      </c>
      <c r="N98" s="23">
        <v>0.11668185961713765</v>
      </c>
      <c r="O98" s="23">
        <v>6.7456700091157701E-2</v>
      </c>
      <c r="P98" s="23">
        <v>0.11030082041932543</v>
      </c>
      <c r="Q98" s="23">
        <v>0.2543299908842297</v>
      </c>
      <c r="R98" s="23">
        <v>0.19234275296262535</v>
      </c>
      <c r="S98" s="23">
        <v>0.13855970829535097</v>
      </c>
      <c r="T98" s="23">
        <v>0.1203281677301732</v>
      </c>
      <c r="U98" s="23">
        <v>0</v>
      </c>
      <c r="V98" s="24">
        <v>5485</v>
      </c>
    </row>
    <row r="99" spans="2:22" x14ac:dyDescent="0.2">
      <c r="B99" s="33" t="s">
        <v>264</v>
      </c>
      <c r="C99" s="18" t="s">
        <v>53</v>
      </c>
      <c r="D99" s="21" t="s">
        <v>164</v>
      </c>
      <c r="E99" s="23">
        <v>0.11780673181324647</v>
      </c>
      <c r="F99" s="23">
        <v>9.3105320304017372E-2</v>
      </c>
      <c r="G99" s="23">
        <v>0.16069489685124863</v>
      </c>
      <c r="H99" s="23">
        <v>0.2274701411509229</v>
      </c>
      <c r="I99" s="23">
        <v>0.18946796959826276</v>
      </c>
      <c r="J99" s="23">
        <v>0.12214983713355049</v>
      </c>
      <c r="K99" s="23">
        <v>8.9033659066232354E-2</v>
      </c>
      <c r="L99" s="23">
        <v>0</v>
      </c>
      <c r="M99" s="24">
        <v>18420</v>
      </c>
      <c r="N99" s="23">
        <v>0.11249030256012413</v>
      </c>
      <c r="O99" s="23">
        <v>6.8269976726144294E-2</v>
      </c>
      <c r="P99" s="23">
        <v>0.10550814584949574</v>
      </c>
      <c r="Q99" s="23">
        <v>0.19239720713731576</v>
      </c>
      <c r="R99" s="23">
        <v>0.19937936384794414</v>
      </c>
      <c r="S99" s="23">
        <v>0.16446858029480219</v>
      </c>
      <c r="T99" s="23">
        <v>0.15748642358417378</v>
      </c>
      <c r="U99" s="23">
        <v>0</v>
      </c>
      <c r="V99" s="24">
        <v>6445</v>
      </c>
    </row>
    <row r="100" spans="2:22" x14ac:dyDescent="0.2">
      <c r="B100" s="33" t="s">
        <v>264</v>
      </c>
      <c r="C100" s="18" t="s">
        <v>54</v>
      </c>
      <c r="D100" s="21" t="s">
        <v>313</v>
      </c>
      <c r="E100" s="23">
        <v>8.3674663545933295E-2</v>
      </c>
      <c r="F100" s="23">
        <v>7.7823288472791102E-2</v>
      </c>
      <c r="G100" s="23">
        <v>0.1339964891749561</v>
      </c>
      <c r="H100" s="23">
        <v>0.30456407255705092</v>
      </c>
      <c r="I100" s="23">
        <v>0.22674078408425979</v>
      </c>
      <c r="J100" s="23">
        <v>0.10971328262141604</v>
      </c>
      <c r="K100" s="23">
        <v>6.3487419543592744E-2</v>
      </c>
      <c r="L100" s="23">
        <v>0</v>
      </c>
      <c r="M100" s="24">
        <v>17090</v>
      </c>
      <c r="N100" s="23">
        <v>6.555090655509066E-2</v>
      </c>
      <c r="O100" s="23">
        <v>3.626220362622036E-2</v>
      </c>
      <c r="P100" s="23">
        <v>6.8340306834030681E-2</v>
      </c>
      <c r="Q100" s="23">
        <v>0.2412831241283124</v>
      </c>
      <c r="R100" s="23">
        <v>0.2510460251046025</v>
      </c>
      <c r="S100" s="23">
        <v>0.18688981868898186</v>
      </c>
      <c r="T100" s="23">
        <v>0.15062761506276151</v>
      </c>
      <c r="U100" s="23">
        <v>0</v>
      </c>
      <c r="V100" s="24">
        <v>3585</v>
      </c>
    </row>
    <row r="101" spans="2:22" x14ac:dyDescent="0.2">
      <c r="B101" s="33" t="s">
        <v>264</v>
      </c>
      <c r="C101" s="18" t="s">
        <v>55</v>
      </c>
      <c r="D101" s="21" t="s">
        <v>165</v>
      </c>
      <c r="E101" s="23">
        <v>7.3094170403587441E-2</v>
      </c>
      <c r="F101" s="23">
        <v>8.6098654708520184E-2</v>
      </c>
      <c r="G101" s="23">
        <v>9.3721973094170408E-2</v>
      </c>
      <c r="H101" s="23">
        <v>0.21928251121076234</v>
      </c>
      <c r="I101" s="23">
        <v>0.22376681614349775</v>
      </c>
      <c r="J101" s="23">
        <v>0.16322869955156952</v>
      </c>
      <c r="K101" s="23">
        <v>0.14125560538116591</v>
      </c>
      <c r="L101" s="23">
        <v>0</v>
      </c>
      <c r="M101" s="24">
        <v>11150</v>
      </c>
      <c r="N101" s="23">
        <v>4.8128342245989303E-2</v>
      </c>
      <c r="O101" s="23">
        <v>2.0053475935828877E-2</v>
      </c>
      <c r="P101" s="23">
        <v>4.2780748663101602E-2</v>
      </c>
      <c r="Q101" s="23">
        <v>0.1497326203208556</v>
      </c>
      <c r="R101" s="23">
        <v>0.22459893048128343</v>
      </c>
      <c r="S101" s="23">
        <v>0.24465240641711231</v>
      </c>
      <c r="T101" s="23">
        <v>0.2700534759358289</v>
      </c>
      <c r="U101" s="23">
        <v>0</v>
      </c>
      <c r="V101" s="24">
        <v>3740</v>
      </c>
    </row>
    <row r="102" spans="2:22" x14ac:dyDescent="0.2">
      <c r="B102" s="33" t="s">
        <v>264</v>
      </c>
      <c r="C102" s="18" t="s">
        <v>57</v>
      </c>
      <c r="D102" s="21" t="s">
        <v>166</v>
      </c>
      <c r="E102" s="23">
        <v>9.5811818703384968E-2</v>
      </c>
      <c r="F102" s="23">
        <v>8.5484796328169826E-2</v>
      </c>
      <c r="G102" s="23">
        <v>0.11187607573149742</v>
      </c>
      <c r="H102" s="23">
        <v>0.22604704532415376</v>
      </c>
      <c r="I102" s="23">
        <v>0.18990246701090074</v>
      </c>
      <c r="J102" s="23">
        <v>0.14974182444061962</v>
      </c>
      <c r="K102" s="23">
        <v>0.14170969592656341</v>
      </c>
      <c r="L102" s="23">
        <v>0</v>
      </c>
      <c r="M102" s="24">
        <v>8715</v>
      </c>
      <c r="N102" s="23">
        <v>7.8947368421052627E-2</v>
      </c>
      <c r="O102" s="23">
        <v>3.4412955465587043E-2</v>
      </c>
      <c r="P102" s="23">
        <v>6.0728744939271252E-2</v>
      </c>
      <c r="Q102" s="23">
        <v>0.15384615384615385</v>
      </c>
      <c r="R102" s="23">
        <v>0.19433198380566802</v>
      </c>
      <c r="S102" s="23">
        <v>0.2125506072874494</v>
      </c>
      <c r="T102" s="23">
        <v>0.26315789473684209</v>
      </c>
      <c r="U102" s="23">
        <v>0</v>
      </c>
      <c r="V102" s="24">
        <v>2470</v>
      </c>
    </row>
    <row r="103" spans="2:22" x14ac:dyDescent="0.2">
      <c r="B103" s="33" t="s">
        <v>264</v>
      </c>
      <c r="C103" s="18" t="s">
        <v>58</v>
      </c>
      <c r="D103" s="21" t="s">
        <v>167</v>
      </c>
      <c r="E103" s="23">
        <v>0.1091358024691358</v>
      </c>
      <c r="F103" s="23">
        <v>0.10567901234567902</v>
      </c>
      <c r="G103" s="23">
        <v>9.2839506172839509E-2</v>
      </c>
      <c r="H103" s="23">
        <v>0.21135802469135803</v>
      </c>
      <c r="I103" s="23">
        <v>0.18666666666666668</v>
      </c>
      <c r="J103" s="23">
        <v>0.15209876543209877</v>
      </c>
      <c r="K103" s="23">
        <v>0.14222222222222222</v>
      </c>
      <c r="L103" s="23">
        <v>0</v>
      </c>
      <c r="M103" s="24">
        <v>10125</v>
      </c>
      <c r="N103" s="23">
        <v>7.0959264126149807E-2</v>
      </c>
      <c r="O103" s="23">
        <v>3.1537450722733243E-2</v>
      </c>
      <c r="P103" s="23">
        <v>4.4678055190538767E-2</v>
      </c>
      <c r="Q103" s="23">
        <v>0.16557161629434955</v>
      </c>
      <c r="R103" s="23">
        <v>0.20367936925098554</v>
      </c>
      <c r="S103" s="23">
        <v>0.22996057818659657</v>
      </c>
      <c r="T103" s="23">
        <v>0.25361366622864651</v>
      </c>
      <c r="U103" s="23">
        <v>0</v>
      </c>
      <c r="V103" s="24">
        <v>3805</v>
      </c>
    </row>
    <row r="104" spans="2:22" x14ac:dyDescent="0.2">
      <c r="B104" s="33" t="s">
        <v>264</v>
      </c>
      <c r="C104" s="18" t="s">
        <v>61</v>
      </c>
      <c r="D104" s="21" t="s">
        <v>170</v>
      </c>
      <c r="E104" s="23">
        <v>6.9230769230769235E-2</v>
      </c>
      <c r="F104" s="23">
        <v>8.1684981684981686E-2</v>
      </c>
      <c r="G104" s="23">
        <v>9.3040293040293043E-2</v>
      </c>
      <c r="H104" s="23">
        <v>0.23186813186813188</v>
      </c>
      <c r="I104" s="23">
        <v>0.23846153846153847</v>
      </c>
      <c r="J104" s="23">
        <v>0.16043956043956045</v>
      </c>
      <c r="K104" s="23">
        <v>0.12490842490842491</v>
      </c>
      <c r="L104" s="23">
        <v>0</v>
      </c>
      <c r="M104" s="24">
        <v>13650</v>
      </c>
      <c r="N104" s="23">
        <v>3.0983733539891558E-2</v>
      </c>
      <c r="O104" s="23">
        <v>1.4717273431448489E-2</v>
      </c>
      <c r="P104" s="23">
        <v>7.0487993803253296E-2</v>
      </c>
      <c r="Q104" s="23">
        <v>0.24167312161115415</v>
      </c>
      <c r="R104" s="23">
        <v>0.26723470178156467</v>
      </c>
      <c r="S104" s="23">
        <v>0.20061967467079783</v>
      </c>
      <c r="T104" s="23">
        <v>0.17428350116189001</v>
      </c>
      <c r="U104" s="23">
        <v>0</v>
      </c>
      <c r="V104" s="24">
        <v>6455</v>
      </c>
    </row>
    <row r="105" spans="2:22" x14ac:dyDescent="0.2">
      <c r="B105" s="33" t="s">
        <v>264</v>
      </c>
      <c r="C105" s="18" t="s">
        <v>56</v>
      </c>
      <c r="D105" s="21" t="s">
        <v>314</v>
      </c>
      <c r="E105" s="23" t="s">
        <v>590</v>
      </c>
      <c r="F105" s="23" t="s">
        <v>590</v>
      </c>
      <c r="G105" s="23" t="s">
        <v>590</v>
      </c>
      <c r="H105" s="23" t="s">
        <v>590</v>
      </c>
      <c r="I105" s="23" t="s">
        <v>590</v>
      </c>
      <c r="J105" s="23" t="s">
        <v>590</v>
      </c>
      <c r="K105" s="23" t="s">
        <v>590</v>
      </c>
      <c r="L105" s="23" t="s">
        <v>590</v>
      </c>
      <c r="M105" s="23" t="s">
        <v>590</v>
      </c>
      <c r="N105" s="23" t="s">
        <v>590</v>
      </c>
      <c r="O105" s="23" t="s">
        <v>590</v>
      </c>
      <c r="P105" s="23" t="s">
        <v>590</v>
      </c>
      <c r="Q105" s="23" t="s">
        <v>590</v>
      </c>
      <c r="R105" s="23" t="s">
        <v>590</v>
      </c>
      <c r="S105" s="23" t="s">
        <v>590</v>
      </c>
      <c r="T105" s="23" t="s">
        <v>590</v>
      </c>
      <c r="U105" s="23" t="s">
        <v>590</v>
      </c>
      <c r="V105" s="23" t="s">
        <v>590</v>
      </c>
    </row>
    <row r="106" spans="2:22" x14ac:dyDescent="0.2">
      <c r="B106" s="33" t="s">
        <v>264</v>
      </c>
      <c r="C106" s="18" t="s">
        <v>62</v>
      </c>
      <c r="D106" s="21" t="s">
        <v>171</v>
      </c>
      <c r="E106" s="23">
        <v>8.9725036179450074E-2</v>
      </c>
      <c r="F106" s="23">
        <v>4.5344910757356485E-2</v>
      </c>
      <c r="G106" s="23">
        <v>9.3584177520501688E-2</v>
      </c>
      <c r="H106" s="23">
        <v>0.19633381572600098</v>
      </c>
      <c r="I106" s="23">
        <v>0.20453449107573565</v>
      </c>
      <c r="J106" s="23">
        <v>0.20019295706705259</v>
      </c>
      <c r="K106" s="23">
        <v>0.170767004341534</v>
      </c>
      <c r="L106" s="23">
        <v>0</v>
      </c>
      <c r="M106" s="24">
        <v>10365</v>
      </c>
      <c r="N106" s="23">
        <v>4.1514041514041512E-2</v>
      </c>
      <c r="O106" s="23">
        <v>2.31990231990232E-2</v>
      </c>
      <c r="P106" s="23">
        <v>5.0061050061050064E-2</v>
      </c>
      <c r="Q106" s="23">
        <v>0.13675213675213677</v>
      </c>
      <c r="R106" s="23">
        <v>0.2039072039072039</v>
      </c>
      <c r="S106" s="23">
        <v>0.26617826617826618</v>
      </c>
      <c r="T106" s="23">
        <v>0.2783882783882784</v>
      </c>
      <c r="U106" s="23">
        <v>0</v>
      </c>
      <c r="V106" s="24">
        <v>4095</v>
      </c>
    </row>
    <row r="107" spans="2:22" x14ac:dyDescent="0.2">
      <c r="B107" s="33" t="s">
        <v>264</v>
      </c>
      <c r="C107" s="18" t="s">
        <v>63</v>
      </c>
      <c r="D107" s="21" t="s">
        <v>172</v>
      </c>
      <c r="E107" s="23">
        <v>7.7349637423574577E-2</v>
      </c>
      <c r="F107" s="23">
        <v>7.3937153419593352E-2</v>
      </c>
      <c r="G107" s="23">
        <v>0.14104933883122422</v>
      </c>
      <c r="H107" s="23">
        <v>0.28081899616095551</v>
      </c>
      <c r="I107" s="23">
        <v>0.2111474477463387</v>
      </c>
      <c r="J107" s="23">
        <v>0.12299161097682354</v>
      </c>
      <c r="K107" s="23">
        <v>9.2705815441490119E-2</v>
      </c>
      <c r="L107" s="23">
        <v>0</v>
      </c>
      <c r="M107" s="24">
        <v>35165</v>
      </c>
      <c r="N107" s="23">
        <v>4.7462406015037595E-2</v>
      </c>
      <c r="O107" s="23">
        <v>2.4906015037593984E-2</v>
      </c>
      <c r="P107" s="23">
        <v>7.2838345864661661E-2</v>
      </c>
      <c r="Q107" s="23">
        <v>0.20817669172932332</v>
      </c>
      <c r="R107" s="23">
        <v>0.23543233082706766</v>
      </c>
      <c r="S107" s="23">
        <v>0.21334586466165414</v>
      </c>
      <c r="T107" s="23">
        <v>0.19830827067669174</v>
      </c>
      <c r="U107" s="23">
        <v>0</v>
      </c>
      <c r="V107" s="24">
        <v>10640</v>
      </c>
    </row>
    <row r="108" spans="2:22" x14ac:dyDescent="0.2">
      <c r="B108" s="33" t="s">
        <v>264</v>
      </c>
      <c r="C108" s="18" t="s">
        <v>64</v>
      </c>
      <c r="D108" s="21" t="s">
        <v>315</v>
      </c>
      <c r="E108" s="23">
        <v>0.11672407194795255</v>
      </c>
      <c r="F108" s="23">
        <v>0.10600841944125526</v>
      </c>
      <c r="G108" s="23">
        <v>0.12705702257941065</v>
      </c>
      <c r="H108" s="23">
        <v>0.24913892078071181</v>
      </c>
      <c r="I108" s="23">
        <v>0.17948717948717949</v>
      </c>
      <c r="J108" s="23">
        <v>0.12093379257558362</v>
      </c>
      <c r="K108" s="23">
        <v>0.10026789131266743</v>
      </c>
      <c r="L108" s="23">
        <v>0</v>
      </c>
      <c r="M108" s="24">
        <v>13065</v>
      </c>
      <c r="N108" s="23" t="s">
        <v>590</v>
      </c>
      <c r="O108" s="23" t="s">
        <v>590</v>
      </c>
      <c r="P108" s="23" t="s">
        <v>590</v>
      </c>
      <c r="Q108" s="23" t="s">
        <v>590</v>
      </c>
      <c r="R108" s="23" t="s">
        <v>590</v>
      </c>
      <c r="S108" s="23" t="s">
        <v>590</v>
      </c>
      <c r="T108" s="23" t="s">
        <v>590</v>
      </c>
      <c r="U108" s="23" t="s">
        <v>590</v>
      </c>
      <c r="V108" s="24" t="s">
        <v>590</v>
      </c>
    </row>
    <row r="109" spans="2:22" x14ac:dyDescent="0.2">
      <c r="B109" s="33" t="s">
        <v>264</v>
      </c>
      <c r="C109" s="18" t="s">
        <v>65</v>
      </c>
      <c r="D109" s="21" t="s">
        <v>316</v>
      </c>
      <c r="E109" s="23">
        <v>0.1181048294804303</v>
      </c>
      <c r="F109" s="23">
        <v>9.246967269398032E-2</v>
      </c>
      <c r="G109" s="23">
        <v>0.11421377889677271</v>
      </c>
      <c r="H109" s="23">
        <v>0.23712520027466238</v>
      </c>
      <c r="I109" s="23">
        <v>0.19249256122682537</v>
      </c>
      <c r="J109" s="23">
        <v>0.13550011444266422</v>
      </c>
      <c r="K109" s="23">
        <v>0.11009384298466468</v>
      </c>
      <c r="L109" s="23">
        <v>0</v>
      </c>
      <c r="M109" s="24">
        <v>21845</v>
      </c>
      <c r="N109" s="23">
        <v>7.3831775700934577E-2</v>
      </c>
      <c r="O109" s="23">
        <v>2.4299065420560748E-2</v>
      </c>
      <c r="P109" s="23">
        <v>4.2056074766355138E-2</v>
      </c>
      <c r="Q109" s="23">
        <v>0.14953271028037382</v>
      </c>
      <c r="R109" s="23">
        <v>0.20373831775700935</v>
      </c>
      <c r="S109" s="23">
        <v>0.24485981308411214</v>
      </c>
      <c r="T109" s="23">
        <v>0.26168224299065418</v>
      </c>
      <c r="U109" s="23">
        <v>0</v>
      </c>
      <c r="V109" s="24">
        <v>5350</v>
      </c>
    </row>
    <row r="110" spans="2:22" x14ac:dyDescent="0.2">
      <c r="B110" s="33" t="s">
        <v>264</v>
      </c>
      <c r="C110" s="18" t="s">
        <v>66</v>
      </c>
      <c r="D110" s="21" t="s">
        <v>317</v>
      </c>
      <c r="E110" s="23">
        <v>0.12000831946755408</v>
      </c>
      <c r="F110" s="23">
        <v>9.5881863560732111E-2</v>
      </c>
      <c r="G110" s="23">
        <v>0.14850249584026623</v>
      </c>
      <c r="H110" s="23">
        <v>0.24001663893510816</v>
      </c>
      <c r="I110" s="23">
        <v>0.18905990016638935</v>
      </c>
      <c r="J110" s="23">
        <v>0.12562396006655574</v>
      </c>
      <c r="K110" s="23">
        <v>8.090682196339434E-2</v>
      </c>
      <c r="L110" s="23">
        <v>0</v>
      </c>
      <c r="M110" s="24">
        <v>24040</v>
      </c>
      <c r="N110" s="23">
        <v>9.4604064470918015E-2</v>
      </c>
      <c r="O110" s="23">
        <v>4.2747021723896286E-2</v>
      </c>
      <c r="P110" s="23">
        <v>8.9698668535388923E-2</v>
      </c>
      <c r="Q110" s="23">
        <v>0.20042046250875964</v>
      </c>
      <c r="R110" s="23">
        <v>0.20882971268395234</v>
      </c>
      <c r="S110" s="23">
        <v>0.20112123335669235</v>
      </c>
      <c r="T110" s="23">
        <v>0.16257883672039244</v>
      </c>
      <c r="U110" s="23">
        <v>0</v>
      </c>
      <c r="V110" s="24">
        <v>7135</v>
      </c>
    </row>
    <row r="111" spans="2:22" x14ac:dyDescent="0.2">
      <c r="B111" s="33" t="s">
        <v>264</v>
      </c>
      <c r="C111" s="18" t="s">
        <v>67</v>
      </c>
      <c r="D111" s="21" t="s">
        <v>318</v>
      </c>
      <c r="E111" s="23">
        <v>6.8189452468928449E-2</v>
      </c>
      <c r="F111" s="23">
        <v>7.1548538797447089E-2</v>
      </c>
      <c r="G111" s="23">
        <v>0.10110849848841115</v>
      </c>
      <c r="H111" s="23">
        <v>0.21397379912663755</v>
      </c>
      <c r="I111" s="23">
        <v>0.20624790057104467</v>
      </c>
      <c r="J111" s="23">
        <v>0.17903930131004367</v>
      </c>
      <c r="K111" s="23">
        <v>0.16022841787033926</v>
      </c>
      <c r="L111" s="23">
        <v>0</v>
      </c>
      <c r="M111" s="24">
        <v>14885</v>
      </c>
      <c r="N111" s="23">
        <v>5.08130081300813E-2</v>
      </c>
      <c r="O111" s="23">
        <v>3.3536585365853661E-2</v>
      </c>
      <c r="P111" s="23">
        <v>4.3699186991869921E-2</v>
      </c>
      <c r="Q111" s="23">
        <v>0.1443089430894309</v>
      </c>
      <c r="R111" s="23">
        <v>0.20630081300813008</v>
      </c>
      <c r="S111" s="23">
        <v>0.26117886178861788</v>
      </c>
      <c r="T111" s="23">
        <v>0.26016260162601629</v>
      </c>
      <c r="U111" s="23">
        <v>0</v>
      </c>
      <c r="V111" s="24">
        <v>4920</v>
      </c>
    </row>
    <row r="112" spans="2:22" x14ac:dyDescent="0.2">
      <c r="B112" s="33" t="s">
        <v>264</v>
      </c>
      <c r="C112" s="18" t="s">
        <v>68</v>
      </c>
      <c r="D112" s="21" t="s">
        <v>173</v>
      </c>
      <c r="E112" s="23">
        <v>0.11758893280632411</v>
      </c>
      <c r="F112" s="23">
        <v>8.5474308300395263E-2</v>
      </c>
      <c r="G112" s="23">
        <v>0.10326086956521739</v>
      </c>
      <c r="H112" s="23">
        <v>0.22677865612648221</v>
      </c>
      <c r="I112" s="23">
        <v>0.19762845849802371</v>
      </c>
      <c r="J112" s="23">
        <v>0.14278656126482214</v>
      </c>
      <c r="K112" s="23">
        <v>0.12648221343873517</v>
      </c>
      <c r="L112" s="23">
        <v>0</v>
      </c>
      <c r="M112" s="24">
        <v>10120</v>
      </c>
      <c r="N112" s="23">
        <v>9.3093093093093091E-2</v>
      </c>
      <c r="O112" s="23">
        <v>4.3543543543543541E-2</v>
      </c>
      <c r="P112" s="23">
        <v>6.1561561561561562E-2</v>
      </c>
      <c r="Q112" s="23">
        <v>0.16366366366366367</v>
      </c>
      <c r="R112" s="23">
        <v>0.18168168168168169</v>
      </c>
      <c r="S112" s="23">
        <v>0.22372372372372373</v>
      </c>
      <c r="T112" s="23">
        <v>0.23273273273273273</v>
      </c>
      <c r="U112" s="23">
        <v>0</v>
      </c>
      <c r="V112" s="24">
        <v>3330</v>
      </c>
    </row>
    <row r="113" spans="2:22" x14ac:dyDescent="0.2">
      <c r="B113" s="33" t="s">
        <v>264</v>
      </c>
      <c r="C113" s="18" t="s">
        <v>71</v>
      </c>
      <c r="D113" s="21" t="s">
        <v>175</v>
      </c>
      <c r="E113" s="23">
        <v>8.3760058522311637E-2</v>
      </c>
      <c r="F113" s="23">
        <v>6.9129480614484276E-2</v>
      </c>
      <c r="G113" s="23">
        <v>0.10826627651792246</v>
      </c>
      <c r="H113" s="23">
        <v>0.22019019751280175</v>
      </c>
      <c r="I113" s="23">
        <v>0.2011704462326262</v>
      </c>
      <c r="J113" s="23">
        <v>0.17044623262618874</v>
      </c>
      <c r="K113" s="23">
        <v>0.14740307242136064</v>
      </c>
      <c r="L113" s="23">
        <v>0</v>
      </c>
      <c r="M113" s="24">
        <v>13670</v>
      </c>
      <c r="N113" s="23">
        <v>4.2690815006468305E-2</v>
      </c>
      <c r="O113" s="23">
        <v>1.8111254851228976E-2</v>
      </c>
      <c r="P113" s="23">
        <v>5.4333764553686936E-2</v>
      </c>
      <c r="Q113" s="23">
        <v>0.16817593790426907</v>
      </c>
      <c r="R113" s="23">
        <v>0.2056921086675291</v>
      </c>
      <c r="S113" s="23">
        <v>0.24967658473479948</v>
      </c>
      <c r="T113" s="23">
        <v>0.26261319534282018</v>
      </c>
      <c r="U113" s="23">
        <v>0</v>
      </c>
      <c r="V113" s="24">
        <v>3865</v>
      </c>
    </row>
    <row r="114" spans="2:22" x14ac:dyDescent="0.2">
      <c r="B114" s="33" t="s">
        <v>264</v>
      </c>
      <c r="C114" s="18" t="s">
        <v>72</v>
      </c>
      <c r="D114" s="21" t="s">
        <v>176</v>
      </c>
      <c r="E114" s="23">
        <v>7.8509119746233147E-2</v>
      </c>
      <c r="F114" s="23">
        <v>8.5646312450436163E-2</v>
      </c>
      <c r="G114" s="23">
        <v>0.1007137192704203</v>
      </c>
      <c r="H114" s="23">
        <v>0.19984139571768439</v>
      </c>
      <c r="I114" s="23">
        <v>0.18794607454401269</v>
      </c>
      <c r="J114" s="23">
        <v>0.18953211736716891</v>
      </c>
      <c r="K114" s="23">
        <v>0.15860428231562251</v>
      </c>
      <c r="L114" s="23">
        <v>0</v>
      </c>
      <c r="M114" s="24">
        <v>6305</v>
      </c>
      <c r="N114" s="23">
        <v>9.2071611253196933E-2</v>
      </c>
      <c r="O114" s="23">
        <v>4.6035805626598467E-2</v>
      </c>
      <c r="P114" s="23">
        <v>4.0920716112531973E-2</v>
      </c>
      <c r="Q114" s="23">
        <v>0.11508951406649616</v>
      </c>
      <c r="R114" s="23">
        <v>0.14833759590792839</v>
      </c>
      <c r="S114" s="23">
        <v>0.26342710997442453</v>
      </c>
      <c r="T114" s="23">
        <v>0.29411764705882354</v>
      </c>
      <c r="U114" s="23">
        <v>0</v>
      </c>
      <c r="V114" s="24">
        <v>1955</v>
      </c>
    </row>
    <row r="115" spans="2:22" x14ac:dyDescent="0.2">
      <c r="B115" s="33" t="s">
        <v>276</v>
      </c>
      <c r="C115" s="18" t="s">
        <v>74</v>
      </c>
      <c r="D115" s="21" t="s">
        <v>178</v>
      </c>
      <c r="E115" s="23">
        <v>7.0487993803253296E-2</v>
      </c>
      <c r="F115" s="23">
        <v>8.9852827265685511E-2</v>
      </c>
      <c r="G115" s="23">
        <v>0.11154144074360961</v>
      </c>
      <c r="H115" s="23">
        <v>0.21378776142525174</v>
      </c>
      <c r="I115" s="23">
        <v>0.2161115414407436</v>
      </c>
      <c r="J115" s="23">
        <v>0.16808675445391169</v>
      </c>
      <c r="K115" s="23">
        <v>0.12935708752904726</v>
      </c>
      <c r="L115" s="23">
        <v>0</v>
      </c>
      <c r="M115" s="24">
        <v>6455</v>
      </c>
      <c r="N115" s="23">
        <v>6.8535825545171333E-2</v>
      </c>
      <c r="O115" s="23">
        <v>2.8037383177570093E-2</v>
      </c>
      <c r="P115" s="23">
        <v>4.9844236760124609E-2</v>
      </c>
      <c r="Q115" s="23">
        <v>0.14953271028037382</v>
      </c>
      <c r="R115" s="23">
        <v>0.20249221183800623</v>
      </c>
      <c r="S115" s="23">
        <v>0.24922118380062305</v>
      </c>
      <c r="T115" s="23">
        <v>0.25233644859813081</v>
      </c>
      <c r="U115" s="23">
        <v>0</v>
      </c>
      <c r="V115" s="24">
        <v>1605</v>
      </c>
    </row>
    <row r="116" spans="2:22" x14ac:dyDescent="0.2">
      <c r="B116" s="33" t="s">
        <v>276</v>
      </c>
      <c r="C116" s="18" t="s">
        <v>76</v>
      </c>
      <c r="D116" s="21" t="s">
        <v>180</v>
      </c>
      <c r="E116" s="23">
        <v>9.9724517906336088E-2</v>
      </c>
      <c r="F116" s="23">
        <v>8.9807162534435256E-2</v>
      </c>
      <c r="G116" s="23">
        <v>0.10633608815426997</v>
      </c>
      <c r="H116" s="23">
        <v>0.24793388429752067</v>
      </c>
      <c r="I116" s="23">
        <v>0.20550964187327825</v>
      </c>
      <c r="J116" s="23">
        <v>0.14931129476584021</v>
      </c>
      <c r="K116" s="23">
        <v>0.10192837465564739</v>
      </c>
      <c r="L116" s="23">
        <v>0</v>
      </c>
      <c r="M116" s="24">
        <v>9075</v>
      </c>
      <c r="N116" s="23">
        <v>5.2188552188552187E-2</v>
      </c>
      <c r="O116" s="23">
        <v>2.8619528619528621E-2</v>
      </c>
      <c r="P116" s="23">
        <v>5.387205387205387E-2</v>
      </c>
      <c r="Q116" s="23">
        <v>0.1835016835016835</v>
      </c>
      <c r="R116" s="23">
        <v>0.21548821548821548</v>
      </c>
      <c r="S116" s="23">
        <v>0.25084175084175087</v>
      </c>
      <c r="T116" s="23">
        <v>0.21885521885521886</v>
      </c>
      <c r="U116" s="23">
        <v>0</v>
      </c>
      <c r="V116" s="24">
        <v>2970</v>
      </c>
    </row>
    <row r="117" spans="2:22" x14ac:dyDescent="0.2">
      <c r="B117" s="33" t="s">
        <v>276</v>
      </c>
      <c r="C117" s="18" t="s">
        <v>79</v>
      </c>
      <c r="D117" s="21" t="s">
        <v>183</v>
      </c>
      <c r="E117" s="23">
        <v>0.10282574568288853</v>
      </c>
      <c r="F117" s="23">
        <v>0.10164835164835165</v>
      </c>
      <c r="G117" s="23">
        <v>0.1326530612244898</v>
      </c>
      <c r="H117" s="23">
        <v>0.28335949764521196</v>
      </c>
      <c r="I117" s="23">
        <v>0.19937205651491366</v>
      </c>
      <c r="J117" s="23">
        <v>0.10989010989010989</v>
      </c>
      <c r="K117" s="23">
        <v>7.0643642072213506E-2</v>
      </c>
      <c r="L117" s="23">
        <v>0</v>
      </c>
      <c r="M117" s="24">
        <v>12740</v>
      </c>
      <c r="N117" s="23">
        <v>0.11764705882352941</v>
      </c>
      <c r="O117" s="23">
        <v>6.3025210084033612E-2</v>
      </c>
      <c r="P117" s="23">
        <v>7.7731092436974791E-2</v>
      </c>
      <c r="Q117" s="23">
        <v>0.18907563025210083</v>
      </c>
      <c r="R117" s="23">
        <v>0.19117647058823528</v>
      </c>
      <c r="S117" s="23">
        <v>0.19327731092436976</v>
      </c>
      <c r="T117" s="23">
        <v>0.16806722689075632</v>
      </c>
      <c r="U117" s="23">
        <v>0</v>
      </c>
      <c r="V117" s="24">
        <v>2380</v>
      </c>
    </row>
    <row r="118" spans="2:22" x14ac:dyDescent="0.2">
      <c r="B118" s="33" t="s">
        <v>276</v>
      </c>
      <c r="C118" s="18" t="s">
        <v>80</v>
      </c>
      <c r="D118" s="21" t="s">
        <v>319</v>
      </c>
      <c r="E118" s="23">
        <v>8.673469387755102E-2</v>
      </c>
      <c r="F118" s="23">
        <v>9.4068877551020405E-2</v>
      </c>
      <c r="G118" s="23">
        <v>0.12372448979591837</v>
      </c>
      <c r="H118" s="23">
        <v>0.24776785714285715</v>
      </c>
      <c r="I118" s="23">
        <v>0.20950255102040816</v>
      </c>
      <c r="J118" s="23">
        <v>0.14030612244897958</v>
      </c>
      <c r="K118" s="23">
        <v>9.7576530612244902E-2</v>
      </c>
      <c r="L118" s="23">
        <v>0</v>
      </c>
      <c r="M118" s="24">
        <v>15680</v>
      </c>
      <c r="N118" s="23">
        <v>7.5093867334167716E-2</v>
      </c>
      <c r="O118" s="23">
        <v>4.3804755944931162E-2</v>
      </c>
      <c r="P118" s="23">
        <v>6.5081351689612016E-2</v>
      </c>
      <c r="Q118" s="23">
        <v>0.1677096370463079</v>
      </c>
      <c r="R118" s="23">
        <v>0.20400500625782228</v>
      </c>
      <c r="S118" s="23">
        <v>0.22528160200250313</v>
      </c>
      <c r="T118" s="23">
        <v>0.21902377972465581</v>
      </c>
      <c r="U118" s="23">
        <v>0</v>
      </c>
      <c r="V118" s="24">
        <v>3995</v>
      </c>
    </row>
    <row r="119" spans="2:22" x14ac:dyDescent="0.2">
      <c r="B119" s="33" t="s">
        <v>276</v>
      </c>
      <c r="C119" s="18" t="s">
        <v>82</v>
      </c>
      <c r="D119" s="21" t="s">
        <v>320</v>
      </c>
      <c r="E119" s="23">
        <v>0.10124036205162588</v>
      </c>
      <c r="F119" s="23">
        <v>8.3137780757626553E-2</v>
      </c>
      <c r="G119" s="23">
        <v>0.12872946697955079</v>
      </c>
      <c r="H119" s="23">
        <v>0.21220248072410325</v>
      </c>
      <c r="I119" s="23">
        <v>0.18806570566543748</v>
      </c>
      <c r="J119" s="23">
        <v>0.16728126047603084</v>
      </c>
      <c r="K119" s="23">
        <v>0.11934294334562522</v>
      </c>
      <c r="L119" s="23">
        <v>0</v>
      </c>
      <c r="M119" s="24">
        <v>14915</v>
      </c>
      <c r="N119" s="23">
        <v>5.4958183990442055E-2</v>
      </c>
      <c r="O119" s="23">
        <v>3.3452807646356032E-2</v>
      </c>
      <c r="P119" s="23">
        <v>5.7347670250896057E-2</v>
      </c>
      <c r="Q119" s="23">
        <v>0.15890083632019117</v>
      </c>
      <c r="R119" s="23">
        <v>0.20549581839904421</v>
      </c>
      <c r="S119" s="23">
        <v>0.26762246117084826</v>
      </c>
      <c r="T119" s="23">
        <v>0.22341696535244923</v>
      </c>
      <c r="U119" s="23">
        <v>0</v>
      </c>
      <c r="V119" s="24">
        <v>4185</v>
      </c>
    </row>
    <row r="120" spans="2:22" x14ac:dyDescent="0.2">
      <c r="B120" s="33" t="s">
        <v>276</v>
      </c>
      <c r="C120" s="18" t="s">
        <v>83</v>
      </c>
      <c r="D120" s="21" t="s">
        <v>321</v>
      </c>
      <c r="E120" s="23">
        <v>8.7586641461877751E-2</v>
      </c>
      <c r="F120" s="23">
        <v>8.4120982986767484E-2</v>
      </c>
      <c r="G120" s="23">
        <v>0.1090107120352867</v>
      </c>
      <c r="H120" s="23">
        <v>0.24259609325771897</v>
      </c>
      <c r="I120" s="23">
        <v>0.21140516698172654</v>
      </c>
      <c r="J120" s="23">
        <v>0.15028355387523629</v>
      </c>
      <c r="K120" s="23">
        <v>0.11531190926275993</v>
      </c>
      <c r="L120" s="23">
        <v>0</v>
      </c>
      <c r="M120" s="24">
        <v>15870</v>
      </c>
      <c r="N120" s="23">
        <v>0.11927582534611289</v>
      </c>
      <c r="O120" s="23">
        <v>5.9637912673056445E-2</v>
      </c>
      <c r="P120" s="23">
        <v>7.7742279020234298E-2</v>
      </c>
      <c r="Q120" s="23">
        <v>0.2066027689030884</v>
      </c>
      <c r="R120" s="23">
        <v>0.19169329073482427</v>
      </c>
      <c r="S120" s="23">
        <v>0.1810436634717785</v>
      </c>
      <c r="T120" s="23">
        <v>0.16400425985090522</v>
      </c>
      <c r="U120" s="23">
        <v>0</v>
      </c>
      <c r="V120" s="24">
        <v>4695</v>
      </c>
    </row>
    <row r="121" spans="2:22" x14ac:dyDescent="0.2">
      <c r="B121" s="33" t="s">
        <v>276</v>
      </c>
      <c r="C121" s="18" t="s">
        <v>86</v>
      </c>
      <c r="D121" s="21" t="s">
        <v>186</v>
      </c>
      <c r="E121" s="23">
        <v>0.1277258566978193</v>
      </c>
      <c r="F121" s="23">
        <v>5.0623052959501556E-2</v>
      </c>
      <c r="G121" s="23">
        <v>8.2554517133956382E-2</v>
      </c>
      <c r="H121" s="23">
        <v>0.22819314641744548</v>
      </c>
      <c r="I121" s="23">
        <v>0.20171339563862928</v>
      </c>
      <c r="J121" s="23">
        <v>0.1690031152647975</v>
      </c>
      <c r="K121" s="23">
        <v>0.1409657320872274</v>
      </c>
      <c r="L121" s="23">
        <v>0</v>
      </c>
      <c r="M121" s="24">
        <v>6420</v>
      </c>
      <c r="N121" s="23" t="s">
        <v>590</v>
      </c>
      <c r="O121" s="23" t="s">
        <v>590</v>
      </c>
      <c r="P121" s="23" t="s">
        <v>590</v>
      </c>
      <c r="Q121" s="23" t="s">
        <v>590</v>
      </c>
      <c r="R121" s="23" t="s">
        <v>590</v>
      </c>
      <c r="S121" s="23" t="s">
        <v>590</v>
      </c>
      <c r="T121" s="23" t="s">
        <v>590</v>
      </c>
      <c r="U121" s="23" t="s">
        <v>590</v>
      </c>
      <c r="V121" s="24" t="s">
        <v>590</v>
      </c>
    </row>
    <row r="122" spans="2:22" x14ac:dyDescent="0.2">
      <c r="B122" s="33" t="s">
        <v>276</v>
      </c>
      <c r="C122" s="18" t="s">
        <v>87</v>
      </c>
      <c r="D122" s="21" t="s">
        <v>322</v>
      </c>
      <c r="E122" s="23">
        <v>7.0088845014807499E-2</v>
      </c>
      <c r="F122" s="23">
        <v>6.6140177690029611E-2</v>
      </c>
      <c r="G122" s="23">
        <v>0.10562685093780849</v>
      </c>
      <c r="H122" s="23">
        <v>0.19743336623889438</v>
      </c>
      <c r="I122" s="23">
        <v>0.21224086870681144</v>
      </c>
      <c r="J122" s="23">
        <v>0.17670286278381048</v>
      </c>
      <c r="K122" s="23">
        <v>0.1717670286278381</v>
      </c>
      <c r="L122" s="23">
        <v>0</v>
      </c>
      <c r="M122" s="24">
        <v>5065</v>
      </c>
      <c r="N122" s="23">
        <v>4.4609665427509292E-2</v>
      </c>
      <c r="O122" s="23">
        <v>2.2304832713754646E-2</v>
      </c>
      <c r="P122" s="23">
        <v>4.4609665427509292E-2</v>
      </c>
      <c r="Q122" s="23">
        <v>0.11524163568773234</v>
      </c>
      <c r="R122" s="23">
        <v>0.19702602230483271</v>
      </c>
      <c r="S122" s="23">
        <v>0.26022304832713755</v>
      </c>
      <c r="T122" s="23">
        <v>0.31970260223048325</v>
      </c>
      <c r="U122" s="23">
        <v>0</v>
      </c>
      <c r="V122" s="24">
        <v>1345</v>
      </c>
    </row>
    <row r="123" spans="2:22" x14ac:dyDescent="0.2">
      <c r="B123" s="33" t="s">
        <v>276</v>
      </c>
      <c r="C123" s="18" t="s">
        <v>88</v>
      </c>
      <c r="D123" s="21" t="s">
        <v>323</v>
      </c>
      <c r="E123" s="23">
        <v>0.1002159827213823</v>
      </c>
      <c r="F123" s="23">
        <v>7.3434125269978404E-2</v>
      </c>
      <c r="G123" s="23">
        <v>0.11533477321814255</v>
      </c>
      <c r="H123" s="23">
        <v>0.23887688984881209</v>
      </c>
      <c r="I123" s="23">
        <v>0.19870410367170627</v>
      </c>
      <c r="J123" s="23">
        <v>0.15421166306695464</v>
      </c>
      <c r="K123" s="23">
        <v>0.11922246220302375</v>
      </c>
      <c r="L123" s="23">
        <v>0</v>
      </c>
      <c r="M123" s="24">
        <v>11575</v>
      </c>
      <c r="N123" s="23">
        <v>9.1251175917215432E-2</v>
      </c>
      <c r="O123" s="23">
        <v>6.679209783631232E-2</v>
      </c>
      <c r="P123" s="23">
        <v>9.8777046095954849E-2</v>
      </c>
      <c r="Q123" s="23">
        <v>0.19849482596425211</v>
      </c>
      <c r="R123" s="23">
        <v>0.19849482596425211</v>
      </c>
      <c r="S123" s="23">
        <v>0.19002822201317027</v>
      </c>
      <c r="T123" s="23">
        <v>0.15522107243650046</v>
      </c>
      <c r="U123" s="23">
        <v>0</v>
      </c>
      <c r="V123" s="24">
        <v>5315</v>
      </c>
    </row>
    <row r="124" spans="2:22" x14ac:dyDescent="0.2">
      <c r="B124" s="33" t="s">
        <v>276</v>
      </c>
      <c r="C124" s="18" t="s">
        <v>90</v>
      </c>
      <c r="D124" s="21" t="s">
        <v>188</v>
      </c>
      <c r="E124" s="23">
        <v>8.947240457087284E-2</v>
      </c>
      <c r="F124" s="23">
        <v>8.0962800875273522E-2</v>
      </c>
      <c r="G124" s="23">
        <v>0.16314125942134694</v>
      </c>
      <c r="H124" s="23">
        <v>0.26622902990517872</v>
      </c>
      <c r="I124" s="23">
        <v>0.19474835886214442</v>
      </c>
      <c r="J124" s="23">
        <v>0.11670313639679067</v>
      </c>
      <c r="K124" s="23">
        <v>8.8986141502552879E-2</v>
      </c>
      <c r="L124" s="23">
        <v>0</v>
      </c>
      <c r="M124" s="24">
        <v>20565</v>
      </c>
      <c r="N124" s="23">
        <v>7.4733096085409248E-2</v>
      </c>
      <c r="O124" s="23">
        <v>4.3416370106761568E-2</v>
      </c>
      <c r="P124" s="23">
        <v>8.9679715302491109E-2</v>
      </c>
      <c r="Q124" s="23">
        <v>0.20782918149466192</v>
      </c>
      <c r="R124" s="23">
        <v>0.21281138790035586</v>
      </c>
      <c r="S124" s="23">
        <v>0.19715302491103204</v>
      </c>
      <c r="T124" s="23">
        <v>0.17437722419928825</v>
      </c>
      <c r="U124" s="23">
        <v>0</v>
      </c>
      <c r="V124" s="24">
        <v>7025</v>
      </c>
    </row>
    <row r="125" spans="2:22" x14ac:dyDescent="0.2">
      <c r="B125" s="33" t="s">
        <v>276</v>
      </c>
      <c r="C125" s="18" t="s">
        <v>93</v>
      </c>
      <c r="D125" s="21" t="s">
        <v>191</v>
      </c>
      <c r="E125" s="23">
        <v>0.1047506639126586</v>
      </c>
      <c r="F125" s="23">
        <v>9.7373856594865749E-2</v>
      </c>
      <c r="G125" s="23">
        <v>0.11832398937739746</v>
      </c>
      <c r="H125" s="23">
        <v>0.25258188256122749</v>
      </c>
      <c r="I125" s="23">
        <v>0.19032162879905576</v>
      </c>
      <c r="J125" s="23">
        <v>0.14074948362348774</v>
      </c>
      <c r="K125" s="23">
        <v>9.5898495131307174E-2</v>
      </c>
      <c r="L125" s="23">
        <v>0</v>
      </c>
      <c r="M125" s="24">
        <v>16945</v>
      </c>
      <c r="N125" s="23">
        <v>6.5170940170940175E-2</v>
      </c>
      <c r="O125" s="23">
        <v>3.6324786324786328E-2</v>
      </c>
      <c r="P125" s="23">
        <v>6.4102564102564097E-2</v>
      </c>
      <c r="Q125" s="23">
        <v>0.17948717948717949</v>
      </c>
      <c r="R125" s="23">
        <v>0.20405982905982906</v>
      </c>
      <c r="S125" s="23">
        <v>0.24572649572649571</v>
      </c>
      <c r="T125" s="23">
        <v>0.20405982905982906</v>
      </c>
      <c r="U125" s="23">
        <v>0</v>
      </c>
      <c r="V125" s="24">
        <v>4680</v>
      </c>
    </row>
    <row r="126" spans="2:22" x14ac:dyDescent="0.2">
      <c r="B126" s="33" t="s">
        <v>276</v>
      </c>
      <c r="C126" s="18" t="s">
        <v>94</v>
      </c>
      <c r="D126" s="21" t="s">
        <v>192</v>
      </c>
      <c r="E126" s="23">
        <v>6.5565031982942432E-2</v>
      </c>
      <c r="F126" s="23">
        <v>7.9957356076759065E-2</v>
      </c>
      <c r="G126" s="23">
        <v>0.10394456289978678</v>
      </c>
      <c r="H126" s="23">
        <v>0.21695095948827292</v>
      </c>
      <c r="I126" s="23">
        <v>0.21748400852878466</v>
      </c>
      <c r="J126" s="23">
        <v>0.18070362473347548</v>
      </c>
      <c r="K126" s="23">
        <v>0.13486140724946696</v>
      </c>
      <c r="L126" s="23">
        <v>0</v>
      </c>
      <c r="M126" s="24">
        <v>9380</v>
      </c>
      <c r="N126" s="23">
        <v>4.8728813559322036E-2</v>
      </c>
      <c r="O126" s="23">
        <v>3.1779661016949151E-2</v>
      </c>
      <c r="P126" s="23">
        <v>3.8135593220338986E-2</v>
      </c>
      <c r="Q126" s="23">
        <v>0.11228813559322035</v>
      </c>
      <c r="R126" s="23">
        <v>0.21186440677966101</v>
      </c>
      <c r="S126" s="23">
        <v>0.27966101694915252</v>
      </c>
      <c r="T126" s="23">
        <v>0.27754237288135591</v>
      </c>
      <c r="U126" s="23">
        <v>0</v>
      </c>
      <c r="V126" s="24">
        <v>2360</v>
      </c>
    </row>
    <row r="127" spans="2:22" x14ac:dyDescent="0.2">
      <c r="B127" s="33" t="s">
        <v>276</v>
      </c>
      <c r="C127" s="18" t="s">
        <v>95</v>
      </c>
      <c r="D127" s="21" t="s">
        <v>324</v>
      </c>
      <c r="E127" s="23">
        <v>0.12296747967479675</v>
      </c>
      <c r="F127" s="23">
        <v>5.4878048780487805E-2</v>
      </c>
      <c r="G127" s="23">
        <v>8.943089430894309E-2</v>
      </c>
      <c r="H127" s="23">
        <v>0.20528455284552846</v>
      </c>
      <c r="I127" s="23">
        <v>0.19207317073170732</v>
      </c>
      <c r="J127" s="23">
        <v>0.18292682926829268</v>
      </c>
      <c r="K127" s="23">
        <v>0.15142276422764228</v>
      </c>
      <c r="L127" s="23">
        <v>0</v>
      </c>
      <c r="M127" s="24">
        <v>4920</v>
      </c>
      <c r="N127" s="23">
        <v>6.9060773480662987E-2</v>
      </c>
      <c r="O127" s="23">
        <v>3.3149171270718231E-2</v>
      </c>
      <c r="P127" s="23">
        <v>5.2486187845303865E-2</v>
      </c>
      <c r="Q127" s="23">
        <v>0.16298342541436464</v>
      </c>
      <c r="R127" s="23">
        <v>0.19060773480662985</v>
      </c>
      <c r="S127" s="23">
        <v>0.26243093922651933</v>
      </c>
      <c r="T127" s="23">
        <v>0.22651933701657459</v>
      </c>
      <c r="U127" s="23">
        <v>0</v>
      </c>
      <c r="V127" s="24">
        <v>1810</v>
      </c>
    </row>
    <row r="128" spans="2:22" x14ac:dyDescent="0.2">
      <c r="B128" s="33" t="s">
        <v>276</v>
      </c>
      <c r="C128" s="18" t="s">
        <v>96</v>
      </c>
      <c r="D128" s="21" t="s">
        <v>325</v>
      </c>
      <c r="E128" s="23">
        <v>6.2111801242236024E-2</v>
      </c>
      <c r="F128" s="23">
        <v>4.6866177300959912E-2</v>
      </c>
      <c r="G128" s="23">
        <v>8.9779785431959344E-2</v>
      </c>
      <c r="H128" s="23">
        <v>0.20327498588368154</v>
      </c>
      <c r="I128" s="23">
        <v>0.21513269339356295</v>
      </c>
      <c r="J128" s="23">
        <v>0.20271033314511575</v>
      </c>
      <c r="K128" s="23">
        <v>0.18068887634105024</v>
      </c>
      <c r="L128" s="23">
        <v>0</v>
      </c>
      <c r="M128" s="24">
        <v>8855</v>
      </c>
      <c r="N128" s="23">
        <v>5.5710306406685235E-2</v>
      </c>
      <c r="O128" s="23">
        <v>3.7604456824512536E-2</v>
      </c>
      <c r="P128" s="23">
        <v>5.2924791086350974E-2</v>
      </c>
      <c r="Q128" s="23">
        <v>0.14066852367688024</v>
      </c>
      <c r="R128" s="23">
        <v>0.21448467966573817</v>
      </c>
      <c r="S128" s="23">
        <v>0.25626740947075211</v>
      </c>
      <c r="T128" s="23">
        <v>0.24233983286908078</v>
      </c>
      <c r="U128" s="23">
        <v>0</v>
      </c>
      <c r="V128" s="24">
        <v>3590</v>
      </c>
    </row>
    <row r="129" spans="2:22" x14ac:dyDescent="0.2">
      <c r="B129" s="33" t="s">
        <v>276</v>
      </c>
      <c r="C129" s="18" t="s">
        <v>97</v>
      </c>
      <c r="D129" s="21" t="s">
        <v>193</v>
      </c>
      <c r="E129" s="23">
        <v>0.12944038929440388</v>
      </c>
      <c r="F129" s="23">
        <v>6.1800486618004864E-2</v>
      </c>
      <c r="G129" s="23">
        <v>8.2725060827250604E-2</v>
      </c>
      <c r="H129" s="23">
        <v>0.18491484184914841</v>
      </c>
      <c r="I129" s="23">
        <v>0.19318734793187348</v>
      </c>
      <c r="J129" s="23">
        <v>0.19805352798053527</v>
      </c>
      <c r="K129" s="23">
        <v>0.14939172749391727</v>
      </c>
      <c r="L129" s="23">
        <v>0</v>
      </c>
      <c r="M129" s="24">
        <v>10275</v>
      </c>
      <c r="N129" s="23">
        <v>9.2519685039370081E-2</v>
      </c>
      <c r="O129" s="23">
        <v>3.7401574803149609E-2</v>
      </c>
      <c r="P129" s="23">
        <v>5.7086614173228349E-2</v>
      </c>
      <c r="Q129" s="23">
        <v>0.1437007874015748</v>
      </c>
      <c r="R129" s="23">
        <v>0.19783464566929135</v>
      </c>
      <c r="S129" s="23">
        <v>0.25492125984251968</v>
      </c>
      <c r="T129" s="23">
        <v>0.21751968503937008</v>
      </c>
      <c r="U129" s="23">
        <v>0</v>
      </c>
      <c r="V129" s="24">
        <v>5080</v>
      </c>
    </row>
    <row r="130" spans="2:22" x14ac:dyDescent="0.2">
      <c r="B130" s="33" t="s">
        <v>276</v>
      </c>
      <c r="C130" s="18" t="s">
        <v>99</v>
      </c>
      <c r="D130" s="21" t="s">
        <v>194</v>
      </c>
      <c r="E130" s="23">
        <v>0.52107623318385654</v>
      </c>
      <c r="F130" s="23">
        <v>0.4295964125560538</v>
      </c>
      <c r="G130" s="23">
        <v>4.8430493273542603E-2</v>
      </c>
      <c r="H130" s="23">
        <v>0</v>
      </c>
      <c r="I130" s="23">
        <v>0</v>
      </c>
      <c r="J130" s="23">
        <v>0</v>
      </c>
      <c r="K130" s="23">
        <v>0</v>
      </c>
      <c r="L130" s="23">
        <v>0</v>
      </c>
      <c r="M130" s="24">
        <v>5575</v>
      </c>
      <c r="N130" s="23">
        <v>0.61802575107296143</v>
      </c>
      <c r="O130" s="23">
        <v>0.33047210300429186</v>
      </c>
      <c r="P130" s="23">
        <v>5.1502145922746781E-2</v>
      </c>
      <c r="Q130" s="23">
        <v>0</v>
      </c>
      <c r="R130" s="23">
        <v>0</v>
      </c>
      <c r="S130" s="23">
        <v>0</v>
      </c>
      <c r="T130" s="23">
        <v>0</v>
      </c>
      <c r="U130" s="23">
        <v>0</v>
      </c>
      <c r="V130" s="24">
        <v>1165</v>
      </c>
    </row>
    <row r="131" spans="2:22" x14ac:dyDescent="0.2">
      <c r="B131" s="33" t="s">
        <v>276</v>
      </c>
      <c r="C131" s="18" t="s">
        <v>100</v>
      </c>
      <c r="D131" s="21" t="s">
        <v>195</v>
      </c>
      <c r="E131" s="23">
        <v>4.5558086560364467E-4</v>
      </c>
      <c r="F131" s="23">
        <v>2.2779043280182231E-3</v>
      </c>
      <c r="G131" s="23">
        <v>0.12756264236902051</v>
      </c>
      <c r="H131" s="23">
        <v>0.27289293849658314</v>
      </c>
      <c r="I131" s="23">
        <v>0.26788154897494304</v>
      </c>
      <c r="J131" s="23">
        <v>0.18177676537585422</v>
      </c>
      <c r="K131" s="23">
        <v>0.14715261958997722</v>
      </c>
      <c r="L131" s="23">
        <v>0</v>
      </c>
      <c r="M131" s="24">
        <v>10975</v>
      </c>
      <c r="N131" s="23">
        <v>1.2738853503184713E-3</v>
      </c>
      <c r="O131" s="23">
        <v>3.821656050955414E-3</v>
      </c>
      <c r="P131" s="23">
        <v>6.4968152866242038E-2</v>
      </c>
      <c r="Q131" s="23">
        <v>0.18216560509554139</v>
      </c>
      <c r="R131" s="23">
        <v>0.24585987261146497</v>
      </c>
      <c r="S131" s="23">
        <v>0.23439490445859873</v>
      </c>
      <c r="T131" s="23">
        <v>0.26751592356687898</v>
      </c>
      <c r="U131" s="23">
        <v>0</v>
      </c>
      <c r="V131" s="24">
        <v>3925</v>
      </c>
    </row>
    <row r="132" spans="2:22" x14ac:dyDescent="0.2">
      <c r="B132" s="33" t="s">
        <v>276</v>
      </c>
      <c r="C132" s="18" t="s">
        <v>101</v>
      </c>
      <c r="D132" s="21" t="s">
        <v>196</v>
      </c>
      <c r="E132" s="23">
        <v>0.10050251256281408</v>
      </c>
      <c r="F132" s="23">
        <v>5.8417085427135682E-2</v>
      </c>
      <c r="G132" s="23">
        <v>8.5427135678391955E-2</v>
      </c>
      <c r="H132" s="23">
        <v>0.22298994974874373</v>
      </c>
      <c r="I132" s="23">
        <v>0.22613065326633167</v>
      </c>
      <c r="J132" s="23">
        <v>0.18592964824120603</v>
      </c>
      <c r="K132" s="23">
        <v>0.12060301507537688</v>
      </c>
      <c r="L132" s="23">
        <v>0</v>
      </c>
      <c r="M132" s="24">
        <v>7960</v>
      </c>
      <c r="N132" s="23" t="s">
        <v>590</v>
      </c>
      <c r="O132" s="23" t="s">
        <v>590</v>
      </c>
      <c r="P132" s="23" t="s">
        <v>590</v>
      </c>
      <c r="Q132" s="23" t="s">
        <v>590</v>
      </c>
      <c r="R132" s="23" t="s">
        <v>590</v>
      </c>
      <c r="S132" s="23" t="s">
        <v>590</v>
      </c>
      <c r="T132" s="23" t="s">
        <v>590</v>
      </c>
      <c r="U132" s="23" t="s">
        <v>590</v>
      </c>
      <c r="V132" s="24" t="s">
        <v>590</v>
      </c>
    </row>
    <row r="133" spans="2:22" x14ac:dyDescent="0.2">
      <c r="B133" s="33" t="s">
        <v>276</v>
      </c>
      <c r="C133" s="18" t="s">
        <v>102</v>
      </c>
      <c r="D133" s="21" t="s">
        <v>197</v>
      </c>
      <c r="E133" s="23">
        <v>0.12915645782289115</v>
      </c>
      <c r="F133" s="23">
        <v>6.5453272663633183E-2</v>
      </c>
      <c r="G133" s="23">
        <v>8.0154007700385013E-2</v>
      </c>
      <c r="H133" s="23">
        <v>0.21911095554777738</v>
      </c>
      <c r="I133" s="23">
        <v>0.20126006300315016</v>
      </c>
      <c r="J133" s="23">
        <v>0.17290864543227161</v>
      </c>
      <c r="K133" s="23">
        <v>0.13230661533076654</v>
      </c>
      <c r="L133" s="23">
        <v>0</v>
      </c>
      <c r="M133" s="24">
        <v>14285</v>
      </c>
      <c r="N133" s="23">
        <v>8.9566929133858261E-2</v>
      </c>
      <c r="O133" s="23">
        <v>3.5433070866141732E-2</v>
      </c>
      <c r="P133" s="23">
        <v>4.7244094488188976E-2</v>
      </c>
      <c r="Q133" s="23">
        <v>0.15551181102362205</v>
      </c>
      <c r="R133" s="23">
        <v>0.18799212598425197</v>
      </c>
      <c r="S133" s="23">
        <v>0.24803149606299213</v>
      </c>
      <c r="T133" s="23">
        <v>0.23523622047244094</v>
      </c>
      <c r="U133" s="23">
        <v>0</v>
      </c>
      <c r="V133" s="24">
        <v>5080</v>
      </c>
    </row>
    <row r="134" spans="2:22" x14ac:dyDescent="0.2">
      <c r="B134" s="33" t="s">
        <v>276</v>
      </c>
      <c r="C134" s="18" t="s">
        <v>106</v>
      </c>
      <c r="D134" s="21" t="s">
        <v>199</v>
      </c>
      <c r="E134" s="23">
        <v>0.12415488629379226</v>
      </c>
      <c r="F134" s="23">
        <v>9.2808850645359556E-2</v>
      </c>
      <c r="G134" s="23">
        <v>0.16502765826674862</v>
      </c>
      <c r="H134" s="23">
        <v>0.23110018438844498</v>
      </c>
      <c r="I134" s="23">
        <v>0.18653964351567301</v>
      </c>
      <c r="J134" s="23">
        <v>0.12569145666871542</v>
      </c>
      <c r="K134" s="23">
        <v>7.5291948371235401E-2</v>
      </c>
      <c r="L134" s="23">
        <v>0</v>
      </c>
      <c r="M134" s="24">
        <v>16270</v>
      </c>
      <c r="N134" s="23">
        <v>0.14060446780551905</v>
      </c>
      <c r="O134" s="23">
        <v>0.10512483574244415</v>
      </c>
      <c r="P134" s="23">
        <v>7.3587385019710905E-2</v>
      </c>
      <c r="Q134" s="23">
        <v>0.14848883048620237</v>
      </c>
      <c r="R134" s="23">
        <v>0.17608409986859397</v>
      </c>
      <c r="S134" s="23">
        <v>0.18791064388961892</v>
      </c>
      <c r="T134" s="23">
        <v>0.16951379763469118</v>
      </c>
      <c r="U134" s="23">
        <v>0</v>
      </c>
      <c r="V134" s="24">
        <v>3805</v>
      </c>
    </row>
    <row r="135" spans="2:22" x14ac:dyDescent="0.2">
      <c r="B135" s="33" t="s">
        <v>276</v>
      </c>
      <c r="C135" s="18" t="s">
        <v>107</v>
      </c>
      <c r="D135" s="21" t="s">
        <v>200</v>
      </c>
      <c r="E135" s="23">
        <v>0.10298102981029811</v>
      </c>
      <c r="F135" s="23">
        <v>8.7262872628726285E-2</v>
      </c>
      <c r="G135" s="23">
        <v>0.12195121951219512</v>
      </c>
      <c r="H135" s="23">
        <v>0.24119241192411925</v>
      </c>
      <c r="I135" s="23">
        <v>0.20596205962059622</v>
      </c>
      <c r="J135" s="23">
        <v>0.13116531165311654</v>
      </c>
      <c r="K135" s="23">
        <v>0.10948509485094851</v>
      </c>
      <c r="L135" s="23">
        <v>0</v>
      </c>
      <c r="M135" s="24">
        <v>9225</v>
      </c>
      <c r="N135" s="23" t="s">
        <v>590</v>
      </c>
      <c r="O135" s="23" t="s">
        <v>590</v>
      </c>
      <c r="P135" s="23" t="s">
        <v>590</v>
      </c>
      <c r="Q135" s="23" t="s">
        <v>590</v>
      </c>
      <c r="R135" s="23" t="s">
        <v>590</v>
      </c>
      <c r="S135" s="23" t="s">
        <v>590</v>
      </c>
      <c r="T135" s="23" t="s">
        <v>590</v>
      </c>
      <c r="U135" s="23" t="s">
        <v>590</v>
      </c>
      <c r="V135" s="24" t="s">
        <v>590</v>
      </c>
    </row>
    <row r="136" spans="2:22" x14ac:dyDescent="0.2">
      <c r="B136" s="33" t="s">
        <v>276</v>
      </c>
      <c r="C136" s="18" t="s">
        <v>112</v>
      </c>
      <c r="D136" s="21" t="s">
        <v>326</v>
      </c>
      <c r="E136" s="23">
        <v>7.0526774053112751E-2</v>
      </c>
      <c r="F136" s="23">
        <v>5.0065302568567699E-2</v>
      </c>
      <c r="G136" s="23">
        <v>0.11885067479320853</v>
      </c>
      <c r="H136" s="23">
        <v>0.19721375707444494</v>
      </c>
      <c r="I136" s="23">
        <v>0.19155420113191118</v>
      </c>
      <c r="J136" s="23">
        <v>0.19895515890291685</v>
      </c>
      <c r="K136" s="23">
        <v>0.17326948193295602</v>
      </c>
      <c r="L136" s="23">
        <v>0</v>
      </c>
      <c r="M136" s="24">
        <v>11485</v>
      </c>
      <c r="N136" s="23">
        <v>4.5409674234945706E-2</v>
      </c>
      <c r="O136" s="23">
        <v>2.4679170779861797E-2</v>
      </c>
      <c r="P136" s="23">
        <v>5.9230009871668314E-2</v>
      </c>
      <c r="Q136" s="23">
        <v>0.14807502467917077</v>
      </c>
      <c r="R136" s="23">
        <v>0.19151036525172754</v>
      </c>
      <c r="S136" s="23">
        <v>0.26456071076011844</v>
      </c>
      <c r="T136" s="23">
        <v>0.26456071076011844</v>
      </c>
      <c r="U136" s="23">
        <v>0</v>
      </c>
      <c r="V136" s="24">
        <v>5065</v>
      </c>
    </row>
    <row r="137" spans="2:22" x14ac:dyDescent="0.2">
      <c r="B137" s="33" t="s">
        <v>281</v>
      </c>
      <c r="C137" s="18" t="s">
        <v>75</v>
      </c>
      <c r="D137" s="21" t="s">
        <v>179</v>
      </c>
      <c r="E137" s="23">
        <v>0.52205292702485961</v>
      </c>
      <c r="F137" s="23">
        <v>0.42181234963913394</v>
      </c>
      <c r="G137" s="23">
        <v>5.4530874097834803E-2</v>
      </c>
      <c r="H137" s="23">
        <v>8.0192461908580592E-4</v>
      </c>
      <c r="I137" s="23">
        <v>0</v>
      </c>
      <c r="J137" s="23">
        <v>0</v>
      </c>
      <c r="K137" s="23">
        <v>0</v>
      </c>
      <c r="L137" s="23">
        <v>0</v>
      </c>
      <c r="M137" s="24">
        <v>6235</v>
      </c>
      <c r="N137" s="23">
        <v>0.5168539325842697</v>
      </c>
      <c r="O137" s="23">
        <v>0.44494382022471912</v>
      </c>
      <c r="P137" s="23">
        <v>4.0449438202247189E-2</v>
      </c>
      <c r="Q137" s="23">
        <v>0</v>
      </c>
      <c r="R137" s="23">
        <v>0</v>
      </c>
      <c r="S137" s="23">
        <v>0</v>
      </c>
      <c r="T137" s="23">
        <v>0</v>
      </c>
      <c r="U137" s="23">
        <v>0</v>
      </c>
      <c r="V137" s="24">
        <v>2225</v>
      </c>
    </row>
    <row r="138" spans="2:22" x14ac:dyDescent="0.2">
      <c r="B138" s="33" t="s">
        <v>281</v>
      </c>
      <c r="C138" s="18" t="s">
        <v>77</v>
      </c>
      <c r="D138" s="21" t="s">
        <v>181</v>
      </c>
      <c r="E138" s="23">
        <v>6.2183658712942881E-2</v>
      </c>
      <c r="F138" s="23">
        <v>7.0137382501807663E-2</v>
      </c>
      <c r="G138" s="23">
        <v>9.3275488069414311E-2</v>
      </c>
      <c r="H138" s="23">
        <v>0.2017353579175705</v>
      </c>
      <c r="I138" s="23">
        <v>0.210412147505423</v>
      </c>
      <c r="J138" s="23">
        <v>0.20679681851048445</v>
      </c>
      <c r="K138" s="23">
        <v>0.1561822125813449</v>
      </c>
      <c r="L138" s="23">
        <v>0</v>
      </c>
      <c r="M138" s="24">
        <v>6915</v>
      </c>
      <c r="N138" s="23">
        <v>3.2015065913370999E-2</v>
      </c>
      <c r="O138" s="23">
        <v>1.8832391713747645E-2</v>
      </c>
      <c r="P138" s="23">
        <v>5.4613935969868174E-2</v>
      </c>
      <c r="Q138" s="23">
        <v>0.14124293785310735</v>
      </c>
      <c r="R138" s="23">
        <v>0.2184557438794727</v>
      </c>
      <c r="S138" s="23">
        <v>0.28813559322033899</v>
      </c>
      <c r="T138" s="23">
        <v>0.24670433145009416</v>
      </c>
      <c r="U138" s="23">
        <v>0</v>
      </c>
      <c r="V138" s="24">
        <v>2655</v>
      </c>
    </row>
    <row r="139" spans="2:22" x14ac:dyDescent="0.2">
      <c r="B139" s="33" t="s">
        <v>281</v>
      </c>
      <c r="C139" s="18" t="s">
        <v>78</v>
      </c>
      <c r="D139" s="21" t="s">
        <v>182</v>
      </c>
      <c r="E139" s="23">
        <v>0.15941176470588236</v>
      </c>
      <c r="F139" s="23">
        <v>0.15352941176470589</v>
      </c>
      <c r="G139" s="23">
        <v>8.7647058823529411E-2</v>
      </c>
      <c r="H139" s="23">
        <v>0.19058823529411764</v>
      </c>
      <c r="I139" s="23">
        <v>0.16941176470588235</v>
      </c>
      <c r="J139" s="23">
        <v>0.13588235294117648</v>
      </c>
      <c r="K139" s="23">
        <v>0.10294117647058823</v>
      </c>
      <c r="L139" s="23">
        <v>0</v>
      </c>
      <c r="M139" s="24">
        <v>8500</v>
      </c>
      <c r="N139" s="23">
        <v>0.109375</v>
      </c>
      <c r="O139" s="23">
        <v>4.296875E-2</v>
      </c>
      <c r="P139" s="23">
        <v>5.078125E-2</v>
      </c>
      <c r="Q139" s="23">
        <v>0.16015625</v>
      </c>
      <c r="R139" s="23">
        <v>0.19140625</v>
      </c>
      <c r="S139" s="23">
        <v>0.22265625</v>
      </c>
      <c r="T139" s="23">
        <v>0.22265625</v>
      </c>
      <c r="U139" s="23">
        <v>0</v>
      </c>
      <c r="V139" s="24">
        <v>2560</v>
      </c>
    </row>
    <row r="140" spans="2:22" x14ac:dyDescent="0.2">
      <c r="B140" s="33" t="s">
        <v>281</v>
      </c>
      <c r="C140" s="18" t="s">
        <v>81</v>
      </c>
      <c r="D140" s="21" t="s">
        <v>327</v>
      </c>
      <c r="E140" s="23">
        <v>0.10773751224289912</v>
      </c>
      <c r="F140" s="23">
        <v>5.484818805093046E-2</v>
      </c>
      <c r="G140" s="23">
        <v>9.5984329089128309E-2</v>
      </c>
      <c r="H140" s="23">
        <v>0.20568070519098922</v>
      </c>
      <c r="I140" s="23">
        <v>0.1929480901077375</v>
      </c>
      <c r="J140" s="23">
        <v>0.17238001958863858</v>
      </c>
      <c r="K140" s="23">
        <v>0.17140058765915769</v>
      </c>
      <c r="L140" s="23">
        <v>0</v>
      </c>
      <c r="M140" s="24">
        <v>5105</v>
      </c>
      <c r="N140" s="23">
        <v>8.1570996978851965E-2</v>
      </c>
      <c r="O140" s="23">
        <v>3.3232628398791542E-2</v>
      </c>
      <c r="P140" s="23">
        <v>4.5317220543806644E-2</v>
      </c>
      <c r="Q140" s="23">
        <v>0.11480362537764351</v>
      </c>
      <c r="R140" s="23">
        <v>0.15709969788519637</v>
      </c>
      <c r="S140" s="23">
        <v>0.23867069486404835</v>
      </c>
      <c r="T140" s="23">
        <v>0.33232628398791542</v>
      </c>
      <c r="U140" s="23">
        <v>0</v>
      </c>
      <c r="V140" s="24">
        <v>1655</v>
      </c>
    </row>
    <row r="141" spans="2:22" x14ac:dyDescent="0.2">
      <c r="B141" s="33" t="s">
        <v>281</v>
      </c>
      <c r="C141" s="18" t="s">
        <v>84</v>
      </c>
      <c r="D141" s="21" t="s">
        <v>184</v>
      </c>
      <c r="E141" s="23">
        <v>8.6767895878524945E-2</v>
      </c>
      <c r="F141" s="23">
        <v>8.7852494577006501E-2</v>
      </c>
      <c r="G141" s="23">
        <v>9.5444685466377438E-2</v>
      </c>
      <c r="H141" s="23">
        <v>0.21149674620390455</v>
      </c>
      <c r="I141" s="23">
        <v>0.20498915401301518</v>
      </c>
      <c r="J141" s="23">
        <v>0.1616052060737527</v>
      </c>
      <c r="K141" s="23">
        <v>0.15292841648590022</v>
      </c>
      <c r="L141" s="23">
        <v>0</v>
      </c>
      <c r="M141" s="24">
        <v>4610</v>
      </c>
      <c r="N141" s="23">
        <v>0.11737089201877934</v>
      </c>
      <c r="O141" s="23">
        <v>6.1032863849765258E-2</v>
      </c>
      <c r="P141" s="23">
        <v>3.7558685446009391E-2</v>
      </c>
      <c r="Q141" s="23">
        <v>9.3896713615023469E-2</v>
      </c>
      <c r="R141" s="23">
        <v>0.16431924882629109</v>
      </c>
      <c r="S141" s="23">
        <v>0.21126760563380281</v>
      </c>
      <c r="T141" s="23">
        <v>0.30985915492957744</v>
      </c>
      <c r="U141" s="23">
        <v>0</v>
      </c>
      <c r="V141" s="24">
        <v>1065</v>
      </c>
    </row>
    <row r="142" spans="2:22" x14ac:dyDescent="0.2">
      <c r="B142" s="33" t="s">
        <v>281</v>
      </c>
      <c r="C142" s="18" t="s">
        <v>85</v>
      </c>
      <c r="D142" s="21" t="s">
        <v>185</v>
      </c>
      <c r="E142" s="23">
        <v>8.5756897837434745E-2</v>
      </c>
      <c r="F142" s="23">
        <v>7.4944071588366884E-2</v>
      </c>
      <c r="G142" s="23">
        <v>0.11894108873974646</v>
      </c>
      <c r="H142" s="23">
        <v>0.27255779269202091</v>
      </c>
      <c r="I142" s="23">
        <v>0.21439224459358688</v>
      </c>
      <c r="J142" s="23">
        <v>0.13832960477255779</v>
      </c>
      <c r="K142" s="23">
        <v>9.507829977628636E-2</v>
      </c>
      <c r="L142" s="23">
        <v>0</v>
      </c>
      <c r="M142" s="24">
        <v>13410</v>
      </c>
      <c r="N142" s="23">
        <v>7.0301291248206596E-2</v>
      </c>
      <c r="O142" s="23">
        <v>5.1649928263988523E-2</v>
      </c>
      <c r="P142" s="23">
        <v>5.7388809182209469E-2</v>
      </c>
      <c r="Q142" s="23">
        <v>0.16212338593974174</v>
      </c>
      <c r="R142" s="23">
        <v>0.21233859397417504</v>
      </c>
      <c r="S142" s="23">
        <v>0.23529411764705882</v>
      </c>
      <c r="T142" s="23">
        <v>0.21233859397417504</v>
      </c>
      <c r="U142" s="23">
        <v>0</v>
      </c>
      <c r="V142" s="24">
        <v>3485</v>
      </c>
    </row>
    <row r="143" spans="2:22" x14ac:dyDescent="0.2">
      <c r="B143" s="33" t="s">
        <v>281</v>
      </c>
      <c r="C143" s="18" t="s">
        <v>89</v>
      </c>
      <c r="D143" s="21" t="s">
        <v>187</v>
      </c>
      <c r="E143" s="23">
        <v>0.10321007720438846</v>
      </c>
      <c r="F143" s="23">
        <v>8.0048760666395768E-2</v>
      </c>
      <c r="G143" s="23">
        <v>0.1292157659488013</v>
      </c>
      <c r="H143" s="23">
        <v>0.25152377082486793</v>
      </c>
      <c r="I143" s="23">
        <v>0.20032507110930517</v>
      </c>
      <c r="J143" s="23">
        <v>0.13490451036164161</v>
      </c>
      <c r="K143" s="23">
        <v>0.1011783827712312</v>
      </c>
      <c r="L143" s="23">
        <v>0</v>
      </c>
      <c r="M143" s="24">
        <v>12305</v>
      </c>
      <c r="N143" s="23">
        <v>7.5079872204472847E-2</v>
      </c>
      <c r="O143" s="23">
        <v>4.472843450479233E-2</v>
      </c>
      <c r="P143" s="23">
        <v>6.8690095846645371E-2</v>
      </c>
      <c r="Q143" s="23">
        <v>0.17252396166134185</v>
      </c>
      <c r="R143" s="23">
        <v>0.20447284345047922</v>
      </c>
      <c r="S143" s="23">
        <v>0.22523961661341854</v>
      </c>
      <c r="T143" s="23">
        <v>0.20926517571884984</v>
      </c>
      <c r="U143" s="23">
        <v>0</v>
      </c>
      <c r="V143" s="24">
        <v>3130</v>
      </c>
    </row>
    <row r="144" spans="2:22" x14ac:dyDescent="0.2">
      <c r="B144" s="33" t="s">
        <v>281</v>
      </c>
      <c r="C144" s="18" t="s">
        <v>73</v>
      </c>
      <c r="D144" s="21" t="s">
        <v>177</v>
      </c>
      <c r="E144" s="23">
        <v>5.4869684499314131E-4</v>
      </c>
      <c r="F144" s="23">
        <v>8.2304526748971192E-4</v>
      </c>
      <c r="G144" s="23">
        <v>0.15528120713305898</v>
      </c>
      <c r="H144" s="23">
        <v>0.30425240054869684</v>
      </c>
      <c r="I144" s="23">
        <v>0.25432098765432098</v>
      </c>
      <c r="J144" s="23">
        <v>0.18271604938271604</v>
      </c>
      <c r="K144" s="23">
        <v>0.10150891632373114</v>
      </c>
      <c r="L144" s="23">
        <v>0</v>
      </c>
      <c r="M144" s="24">
        <v>18225</v>
      </c>
      <c r="N144" s="23">
        <v>1.7761989342806395E-3</v>
      </c>
      <c r="O144" s="23">
        <v>8.8809946714031975E-4</v>
      </c>
      <c r="P144" s="23">
        <v>8.7033747779751328E-2</v>
      </c>
      <c r="Q144" s="23">
        <v>0.2033747779751332</v>
      </c>
      <c r="R144" s="23">
        <v>0.24955595026642985</v>
      </c>
      <c r="S144" s="23">
        <v>0.25399644760213141</v>
      </c>
      <c r="T144" s="23">
        <v>0.2033747779751332</v>
      </c>
      <c r="U144" s="23">
        <v>0</v>
      </c>
      <c r="V144" s="24">
        <v>5630</v>
      </c>
    </row>
    <row r="145" spans="2:22" x14ac:dyDescent="0.2">
      <c r="B145" s="33" t="s">
        <v>281</v>
      </c>
      <c r="C145" s="18" t="s">
        <v>425</v>
      </c>
      <c r="D145" s="21" t="s">
        <v>426</v>
      </c>
      <c r="E145" s="23">
        <v>0</v>
      </c>
      <c r="F145" s="23">
        <v>0</v>
      </c>
      <c r="G145" s="23">
        <v>0.21328671328671328</v>
      </c>
      <c r="H145" s="23">
        <v>0.69230769230769229</v>
      </c>
      <c r="I145" s="23">
        <v>7.3426573426573424E-2</v>
      </c>
      <c r="J145" s="23">
        <v>1.3986013986013986E-2</v>
      </c>
      <c r="K145" s="23">
        <v>6.993006993006993E-3</v>
      </c>
      <c r="L145" s="23">
        <v>0</v>
      </c>
      <c r="M145" s="24">
        <v>1430</v>
      </c>
      <c r="N145" s="23">
        <v>0</v>
      </c>
      <c r="O145" s="23">
        <v>0</v>
      </c>
      <c r="P145" s="23">
        <v>0.2</v>
      </c>
      <c r="Q145" s="23">
        <v>0.6</v>
      </c>
      <c r="R145" s="23">
        <v>0.1</v>
      </c>
      <c r="S145" s="23">
        <v>0</v>
      </c>
      <c r="T145" s="23">
        <v>0</v>
      </c>
      <c r="U145" s="23">
        <v>0</v>
      </c>
      <c r="V145" s="24">
        <v>50</v>
      </c>
    </row>
    <row r="146" spans="2:22" x14ac:dyDescent="0.2">
      <c r="B146" s="33" t="s">
        <v>281</v>
      </c>
      <c r="C146" s="18" t="s">
        <v>91</v>
      </c>
      <c r="D146" s="21" t="s">
        <v>189</v>
      </c>
      <c r="E146" s="23">
        <v>0.13849835477116362</v>
      </c>
      <c r="F146" s="23">
        <v>0.11561471731977266</v>
      </c>
      <c r="G146" s="23">
        <v>0.13446006580915346</v>
      </c>
      <c r="H146" s="23">
        <v>0.26039485492072989</v>
      </c>
      <c r="I146" s="23">
        <v>0.18262040083757106</v>
      </c>
      <c r="J146" s="23">
        <v>0.10394854920729883</v>
      </c>
      <c r="K146" s="23">
        <v>6.4463057134310497E-2</v>
      </c>
      <c r="L146" s="23">
        <v>0</v>
      </c>
      <c r="M146" s="24">
        <v>33430</v>
      </c>
      <c r="N146" s="23" t="s">
        <v>590</v>
      </c>
      <c r="O146" s="23" t="s">
        <v>590</v>
      </c>
      <c r="P146" s="23" t="s">
        <v>590</v>
      </c>
      <c r="Q146" s="23" t="s">
        <v>590</v>
      </c>
      <c r="R146" s="23" t="s">
        <v>590</v>
      </c>
      <c r="S146" s="23" t="s">
        <v>590</v>
      </c>
      <c r="T146" s="23" t="s">
        <v>590</v>
      </c>
      <c r="U146" s="23" t="s">
        <v>590</v>
      </c>
      <c r="V146" s="24" t="s">
        <v>590</v>
      </c>
    </row>
    <row r="147" spans="2:22" x14ac:dyDescent="0.2">
      <c r="B147" s="33" t="s">
        <v>281</v>
      </c>
      <c r="C147" s="18" t="s">
        <v>103</v>
      </c>
      <c r="D147" s="21" t="s">
        <v>424</v>
      </c>
      <c r="E147" s="23">
        <v>0.14190687361419069</v>
      </c>
      <c r="F147" s="23">
        <v>0.10338137472283813</v>
      </c>
      <c r="G147" s="23">
        <v>9.451219512195122E-2</v>
      </c>
      <c r="H147" s="23">
        <v>0.18542128603104213</v>
      </c>
      <c r="I147" s="23">
        <v>0.18708425720620842</v>
      </c>
      <c r="J147" s="23">
        <v>0.15770509977827052</v>
      </c>
      <c r="K147" s="23">
        <v>0.12998891352549888</v>
      </c>
      <c r="L147" s="23">
        <v>0</v>
      </c>
      <c r="M147" s="24">
        <v>18040</v>
      </c>
      <c r="N147" s="23" t="s">
        <v>590</v>
      </c>
      <c r="O147" s="23" t="s">
        <v>590</v>
      </c>
      <c r="P147" s="23" t="s">
        <v>590</v>
      </c>
      <c r="Q147" s="23" t="s">
        <v>590</v>
      </c>
      <c r="R147" s="23" t="s">
        <v>590</v>
      </c>
      <c r="S147" s="23" t="s">
        <v>590</v>
      </c>
      <c r="T147" s="23" t="s">
        <v>590</v>
      </c>
      <c r="U147" s="23" t="s">
        <v>590</v>
      </c>
      <c r="V147" s="24" t="s">
        <v>590</v>
      </c>
    </row>
    <row r="148" spans="2:22" x14ac:dyDescent="0.2">
      <c r="B148" s="33" t="s">
        <v>281</v>
      </c>
      <c r="C148" s="18" t="s">
        <v>92</v>
      </c>
      <c r="D148" s="21" t="s">
        <v>190</v>
      </c>
      <c r="E148" s="23">
        <v>0.10424028268551237</v>
      </c>
      <c r="F148" s="23">
        <v>7.7738515901060068E-2</v>
      </c>
      <c r="G148" s="23">
        <v>9.8939929328621903E-2</v>
      </c>
      <c r="H148" s="23">
        <v>0.23439340400471143</v>
      </c>
      <c r="I148" s="23">
        <v>0.20553592461719669</v>
      </c>
      <c r="J148" s="23">
        <v>0.15076560659599528</v>
      </c>
      <c r="K148" s="23">
        <v>0.12897526501766785</v>
      </c>
      <c r="L148" s="23">
        <v>0</v>
      </c>
      <c r="M148" s="24">
        <v>8490</v>
      </c>
      <c r="N148" s="23">
        <v>5.7793345008756568E-2</v>
      </c>
      <c r="O148" s="23">
        <v>1.7513134851138354E-2</v>
      </c>
      <c r="P148" s="23">
        <v>4.7285464098073555E-2</v>
      </c>
      <c r="Q148" s="23">
        <v>0.16637478108581435</v>
      </c>
      <c r="R148" s="23">
        <v>0.22066549912434325</v>
      </c>
      <c r="S148" s="23">
        <v>0.22591943957968477</v>
      </c>
      <c r="T148" s="23">
        <v>0.26444833625218916</v>
      </c>
      <c r="U148" s="23">
        <v>0</v>
      </c>
      <c r="V148" s="24">
        <v>2855</v>
      </c>
    </row>
    <row r="149" spans="2:22" x14ac:dyDescent="0.2">
      <c r="B149" s="33" t="s">
        <v>281</v>
      </c>
      <c r="C149" s="18" t="s">
        <v>98</v>
      </c>
      <c r="D149" s="21" t="s">
        <v>328</v>
      </c>
      <c r="E149" s="23">
        <v>9.5568119642531466E-2</v>
      </c>
      <c r="F149" s="23">
        <v>8.4260441364216676E-2</v>
      </c>
      <c r="G149" s="23">
        <v>0.11544774758343972</v>
      </c>
      <c r="H149" s="23">
        <v>0.2600766004012402</v>
      </c>
      <c r="I149" s="23">
        <v>0.21247492248768923</v>
      </c>
      <c r="J149" s="23">
        <v>0.13532737552434798</v>
      </c>
      <c r="K149" s="23">
        <v>9.7027174904249502E-2</v>
      </c>
      <c r="L149" s="23">
        <v>0</v>
      </c>
      <c r="M149" s="24">
        <v>27415</v>
      </c>
      <c r="N149" s="23">
        <v>7.6317383403997574E-2</v>
      </c>
      <c r="O149" s="23">
        <v>3.6947304663840094E-2</v>
      </c>
      <c r="P149" s="23">
        <v>7.4500302846759542E-2</v>
      </c>
      <c r="Q149" s="23">
        <v>0.2059357964869776</v>
      </c>
      <c r="R149" s="23">
        <v>0.23076923076923078</v>
      </c>
      <c r="S149" s="23">
        <v>0.19806178073894609</v>
      </c>
      <c r="T149" s="23">
        <v>0.17746820109024833</v>
      </c>
      <c r="U149" s="23">
        <v>0</v>
      </c>
      <c r="V149" s="24">
        <v>8255</v>
      </c>
    </row>
    <row r="150" spans="2:22" x14ac:dyDescent="0.2">
      <c r="B150" s="33" t="s">
        <v>281</v>
      </c>
      <c r="C150" s="18" t="s">
        <v>104</v>
      </c>
      <c r="D150" s="21" t="s">
        <v>198</v>
      </c>
      <c r="E150" s="23">
        <v>8.0438756855575874E-2</v>
      </c>
      <c r="F150" s="23">
        <v>9.384521633150518E-2</v>
      </c>
      <c r="G150" s="23">
        <v>9.4454600853138324E-2</v>
      </c>
      <c r="H150" s="23">
        <v>0.21633150517976843</v>
      </c>
      <c r="I150" s="23">
        <v>0.21206581352833637</v>
      </c>
      <c r="J150" s="23">
        <v>0.15965874466788543</v>
      </c>
      <c r="K150" s="23">
        <v>0.14320536258379038</v>
      </c>
      <c r="L150" s="23">
        <v>0</v>
      </c>
      <c r="M150" s="24">
        <v>8205</v>
      </c>
      <c r="N150" s="23">
        <v>5.9523809523809521E-2</v>
      </c>
      <c r="O150" s="23">
        <v>2.7210884353741496E-2</v>
      </c>
      <c r="P150" s="23">
        <v>5.6122448979591837E-2</v>
      </c>
      <c r="Q150" s="23">
        <v>0.1683673469387755</v>
      </c>
      <c r="R150" s="23">
        <v>0.21768707482993196</v>
      </c>
      <c r="S150" s="23">
        <v>0.21598639455782312</v>
      </c>
      <c r="T150" s="23">
        <v>0.25510204081632654</v>
      </c>
      <c r="U150" s="23">
        <v>0</v>
      </c>
      <c r="V150" s="24">
        <v>2940</v>
      </c>
    </row>
    <row r="151" spans="2:22" x14ac:dyDescent="0.2">
      <c r="B151" s="33" t="s">
        <v>281</v>
      </c>
      <c r="C151" s="18" t="s">
        <v>105</v>
      </c>
      <c r="D151" s="21" t="s">
        <v>330</v>
      </c>
      <c r="E151" s="23">
        <v>0.11896103896103896</v>
      </c>
      <c r="F151" s="23">
        <v>0.1012987012987013</v>
      </c>
      <c r="G151" s="23">
        <v>0.10597402597402597</v>
      </c>
      <c r="H151" s="23">
        <v>0.23740259740259739</v>
      </c>
      <c r="I151" s="23">
        <v>0.19584415584415585</v>
      </c>
      <c r="J151" s="23">
        <v>0.14389610389610388</v>
      </c>
      <c r="K151" s="23">
        <v>9.7662337662337659E-2</v>
      </c>
      <c r="L151" s="23">
        <v>0</v>
      </c>
      <c r="M151" s="24">
        <v>9625</v>
      </c>
      <c r="N151" s="23">
        <v>7.8231292517006806E-2</v>
      </c>
      <c r="O151" s="23">
        <v>3.5714285714285712E-2</v>
      </c>
      <c r="P151" s="23">
        <v>6.6326530612244902E-2</v>
      </c>
      <c r="Q151" s="23">
        <v>0.21088435374149661</v>
      </c>
      <c r="R151" s="23">
        <v>0.23129251700680273</v>
      </c>
      <c r="S151" s="23">
        <v>0.20918367346938777</v>
      </c>
      <c r="T151" s="23">
        <v>0.16666666666666666</v>
      </c>
      <c r="U151" s="23">
        <v>0</v>
      </c>
      <c r="V151" s="24">
        <v>2940</v>
      </c>
    </row>
    <row r="152" spans="2:22" x14ac:dyDescent="0.2">
      <c r="B152" s="33" t="s">
        <v>281</v>
      </c>
      <c r="C152" s="18" t="s">
        <v>108</v>
      </c>
      <c r="D152" s="21" t="s">
        <v>331</v>
      </c>
      <c r="E152" s="23">
        <v>6.6383430695698353E-2</v>
      </c>
      <c r="F152" s="23">
        <v>6.7445565586829528E-2</v>
      </c>
      <c r="G152" s="23">
        <v>0.12904938927243759</v>
      </c>
      <c r="H152" s="23">
        <v>0.22039298990971853</v>
      </c>
      <c r="I152" s="23">
        <v>0.20339883165161976</v>
      </c>
      <c r="J152" s="23">
        <v>0.18321826872012745</v>
      </c>
      <c r="K152" s="23">
        <v>0.13011152416356878</v>
      </c>
      <c r="L152" s="23">
        <v>0</v>
      </c>
      <c r="M152" s="24">
        <v>9415</v>
      </c>
      <c r="N152" s="23">
        <v>4.9155145929339478E-2</v>
      </c>
      <c r="O152" s="23">
        <v>2.3041474654377881E-2</v>
      </c>
      <c r="P152" s="23">
        <v>6.2980030721966201E-2</v>
      </c>
      <c r="Q152" s="23">
        <v>0.15668202764976957</v>
      </c>
      <c r="R152" s="23">
        <v>0.19815668202764977</v>
      </c>
      <c r="S152" s="23">
        <v>0.26113671274961597</v>
      </c>
      <c r="T152" s="23">
        <v>0.24731182795698925</v>
      </c>
      <c r="U152" s="23">
        <v>0</v>
      </c>
      <c r="V152" s="24">
        <v>3255</v>
      </c>
    </row>
    <row r="153" spans="2:22" x14ac:dyDescent="0.2">
      <c r="B153" s="33" t="s">
        <v>281</v>
      </c>
      <c r="C153" s="18" t="s">
        <v>109</v>
      </c>
      <c r="D153" s="21" t="s">
        <v>332</v>
      </c>
      <c r="E153" s="23">
        <v>9.8393574297188757E-2</v>
      </c>
      <c r="F153" s="23">
        <v>8.5676037483266396E-2</v>
      </c>
      <c r="G153" s="23">
        <v>0.10441767068273092</v>
      </c>
      <c r="H153" s="23">
        <v>0.23761713520749667</v>
      </c>
      <c r="I153" s="23">
        <v>0.20682730923694778</v>
      </c>
      <c r="J153" s="23">
        <v>0.15060240963855423</v>
      </c>
      <c r="K153" s="23">
        <v>0.11579651941097724</v>
      </c>
      <c r="L153" s="23">
        <v>0</v>
      </c>
      <c r="M153" s="24">
        <v>7470</v>
      </c>
      <c r="N153" s="23">
        <v>4.4609665427509292E-2</v>
      </c>
      <c r="O153" s="23">
        <v>2.6022304832713755E-2</v>
      </c>
      <c r="P153" s="23">
        <v>7.0631970260223054E-2</v>
      </c>
      <c r="Q153" s="23">
        <v>0.23048327137546468</v>
      </c>
      <c r="R153" s="23">
        <v>0.22676579925650558</v>
      </c>
      <c r="S153" s="23">
        <v>0.21189591078066913</v>
      </c>
      <c r="T153" s="23">
        <v>0.1895910780669145</v>
      </c>
      <c r="U153" s="23">
        <v>0</v>
      </c>
      <c r="V153" s="24">
        <v>2690</v>
      </c>
    </row>
    <row r="154" spans="2:22" x14ac:dyDescent="0.2">
      <c r="B154" s="33" t="s">
        <v>281</v>
      </c>
      <c r="C154" s="18" t="s">
        <v>110</v>
      </c>
      <c r="D154" s="21" t="s">
        <v>201</v>
      </c>
      <c r="E154" s="23">
        <v>0.10509950248756218</v>
      </c>
      <c r="F154" s="23">
        <v>9.8880597014925367E-2</v>
      </c>
      <c r="G154" s="23">
        <v>9.7014925373134331E-2</v>
      </c>
      <c r="H154" s="23">
        <v>0.1927860696517413</v>
      </c>
      <c r="I154" s="23">
        <v>0.19962686567164178</v>
      </c>
      <c r="J154" s="23">
        <v>0.16169154228855723</v>
      </c>
      <c r="K154" s="23">
        <v>0.14427860696517414</v>
      </c>
      <c r="L154" s="23">
        <v>0</v>
      </c>
      <c r="M154" s="24">
        <v>8040</v>
      </c>
      <c r="N154" s="23">
        <v>6.6079295154185022E-2</v>
      </c>
      <c r="O154" s="23">
        <v>3.3039647577092511E-2</v>
      </c>
      <c r="P154" s="23">
        <v>4.405286343612335E-2</v>
      </c>
      <c r="Q154" s="23">
        <v>0.13215859030837004</v>
      </c>
      <c r="R154" s="23">
        <v>0.1960352422907489</v>
      </c>
      <c r="S154" s="23">
        <v>0.25550660792951541</v>
      </c>
      <c r="T154" s="23">
        <v>0.27312775330396477</v>
      </c>
      <c r="U154" s="23">
        <v>0</v>
      </c>
      <c r="V154" s="24">
        <v>2270</v>
      </c>
    </row>
    <row r="155" spans="2:22" x14ac:dyDescent="0.2">
      <c r="B155" s="33" t="s">
        <v>281</v>
      </c>
      <c r="C155" s="18" t="s">
        <v>111</v>
      </c>
      <c r="D155" s="21" t="s">
        <v>333</v>
      </c>
      <c r="E155" s="23">
        <v>0.13017356475300401</v>
      </c>
      <c r="F155" s="23">
        <v>6.2082777036048066E-2</v>
      </c>
      <c r="G155" s="23">
        <v>9.5460614152202944E-2</v>
      </c>
      <c r="H155" s="23">
        <v>0.23230974632843793</v>
      </c>
      <c r="I155" s="23">
        <v>0.20360480640854473</v>
      </c>
      <c r="J155" s="23">
        <v>0.15153538050734314</v>
      </c>
      <c r="K155" s="23">
        <v>0.12550066755674233</v>
      </c>
      <c r="L155" s="23">
        <v>0</v>
      </c>
      <c r="M155" s="24">
        <v>7490</v>
      </c>
      <c r="N155" s="23">
        <v>5.2192066805845511E-2</v>
      </c>
      <c r="O155" s="23">
        <v>2.5052192066805846E-2</v>
      </c>
      <c r="P155" s="23">
        <v>4.1753653444676408E-2</v>
      </c>
      <c r="Q155" s="23">
        <v>0.1524008350730689</v>
      </c>
      <c r="R155" s="23">
        <v>0.22129436325678498</v>
      </c>
      <c r="S155" s="23">
        <v>0.26304801670146138</v>
      </c>
      <c r="T155" s="23">
        <v>0.24634655532359082</v>
      </c>
      <c r="U155" s="23">
        <v>0</v>
      </c>
      <c r="V155" s="24">
        <v>2395</v>
      </c>
    </row>
    <row r="156" spans="2:22" x14ac:dyDescent="0.2">
      <c r="B156" s="33" t="s">
        <v>285</v>
      </c>
      <c r="C156" s="18" t="s">
        <v>113</v>
      </c>
      <c r="D156" s="21" t="s">
        <v>334</v>
      </c>
      <c r="E156" s="23">
        <v>0.1220703125</v>
      </c>
      <c r="F156" s="23">
        <v>8.935546875E-2</v>
      </c>
      <c r="G156" s="23">
        <v>0.10546875</v>
      </c>
      <c r="H156" s="23">
        <v>0.2333984375</v>
      </c>
      <c r="I156" s="23">
        <v>0.19287109375</v>
      </c>
      <c r="J156" s="23">
        <v>0.1328125</v>
      </c>
      <c r="K156" s="23">
        <v>0.12451171875</v>
      </c>
      <c r="L156" s="23">
        <v>0</v>
      </c>
      <c r="M156" s="24">
        <v>10240</v>
      </c>
      <c r="N156" s="23">
        <v>1.3071895424836602E-2</v>
      </c>
      <c r="O156" s="23">
        <v>6.5359477124183009E-3</v>
      </c>
      <c r="P156" s="23">
        <v>7.1895424836601302E-2</v>
      </c>
      <c r="Q156" s="23">
        <v>0.20261437908496732</v>
      </c>
      <c r="R156" s="23">
        <v>0.23529411764705882</v>
      </c>
      <c r="S156" s="23">
        <v>0.19607843137254902</v>
      </c>
      <c r="T156" s="23">
        <v>0.26797385620915032</v>
      </c>
      <c r="U156" s="23">
        <v>0</v>
      </c>
      <c r="V156" s="24">
        <v>765</v>
      </c>
    </row>
    <row r="157" spans="2:22" x14ac:dyDescent="0.2">
      <c r="B157" s="33" t="s">
        <v>285</v>
      </c>
      <c r="C157" s="18" t="s">
        <v>114</v>
      </c>
      <c r="D157" s="21" t="s">
        <v>202</v>
      </c>
      <c r="E157" s="23">
        <v>0.15539065910082933</v>
      </c>
      <c r="F157" s="23">
        <v>0.1152335224792667</v>
      </c>
      <c r="G157" s="23">
        <v>0.10082933216935835</v>
      </c>
      <c r="H157" s="23">
        <v>0.21868179834133566</v>
      </c>
      <c r="I157" s="23">
        <v>0.189873417721519</v>
      </c>
      <c r="J157" s="23">
        <v>0.12483631601920558</v>
      </c>
      <c r="K157" s="23">
        <v>9.5591444783937149E-2</v>
      </c>
      <c r="L157" s="23">
        <v>0</v>
      </c>
      <c r="M157" s="24">
        <v>11455</v>
      </c>
      <c r="N157" s="23" t="s">
        <v>590</v>
      </c>
      <c r="O157" s="23" t="s">
        <v>590</v>
      </c>
      <c r="P157" s="23" t="s">
        <v>590</v>
      </c>
      <c r="Q157" s="23" t="s">
        <v>590</v>
      </c>
      <c r="R157" s="23" t="s">
        <v>590</v>
      </c>
      <c r="S157" s="23" t="s">
        <v>590</v>
      </c>
      <c r="T157" s="23" t="s">
        <v>590</v>
      </c>
      <c r="U157" s="23" t="s">
        <v>590</v>
      </c>
      <c r="V157" s="24" t="s">
        <v>590</v>
      </c>
    </row>
    <row r="158" spans="2:22" x14ac:dyDescent="0.2">
      <c r="B158" s="33" t="s">
        <v>285</v>
      </c>
      <c r="C158" s="18" t="s">
        <v>115</v>
      </c>
      <c r="D158" s="21" t="s">
        <v>335</v>
      </c>
      <c r="E158" s="23">
        <v>0.15143487858719648</v>
      </c>
      <c r="F158" s="23">
        <v>9.3598233995584992E-2</v>
      </c>
      <c r="G158" s="23">
        <v>9.624724061810154E-2</v>
      </c>
      <c r="H158" s="23">
        <v>0.24503311258278146</v>
      </c>
      <c r="I158" s="23">
        <v>0.19249448123620308</v>
      </c>
      <c r="J158" s="23">
        <v>0.12847682119205298</v>
      </c>
      <c r="K158" s="23">
        <v>9.2273730684326705E-2</v>
      </c>
      <c r="L158" s="23">
        <v>0</v>
      </c>
      <c r="M158" s="24">
        <v>11325</v>
      </c>
      <c r="N158" s="23" t="s">
        <v>590</v>
      </c>
      <c r="O158" s="23" t="s">
        <v>590</v>
      </c>
      <c r="P158" s="23" t="s">
        <v>590</v>
      </c>
      <c r="Q158" s="23" t="s">
        <v>590</v>
      </c>
      <c r="R158" s="23" t="s">
        <v>590</v>
      </c>
      <c r="S158" s="23" t="s">
        <v>590</v>
      </c>
      <c r="T158" s="23" t="s">
        <v>590</v>
      </c>
      <c r="U158" s="23" t="s">
        <v>590</v>
      </c>
      <c r="V158" s="24" t="s">
        <v>590</v>
      </c>
    </row>
    <row r="159" spans="2:22" x14ac:dyDescent="0.2">
      <c r="B159" s="33" t="s">
        <v>285</v>
      </c>
      <c r="C159" s="18" t="s">
        <v>116</v>
      </c>
      <c r="D159" s="21" t="s">
        <v>203</v>
      </c>
      <c r="E159" s="23">
        <v>0.12280058651026393</v>
      </c>
      <c r="F159" s="23">
        <v>7.0014662756598234E-2</v>
      </c>
      <c r="G159" s="23">
        <v>9.2741935483870969E-2</v>
      </c>
      <c r="H159" s="23">
        <v>0.19941348973607037</v>
      </c>
      <c r="I159" s="23">
        <v>0.20197947214076245</v>
      </c>
      <c r="J159" s="23">
        <v>0.18291788856304986</v>
      </c>
      <c r="K159" s="23">
        <v>0.13049853372434017</v>
      </c>
      <c r="L159" s="23">
        <v>0</v>
      </c>
      <c r="M159" s="24">
        <v>13640</v>
      </c>
      <c r="N159" s="23">
        <v>7.5991189427312769E-2</v>
      </c>
      <c r="O159" s="23">
        <v>3.634361233480176E-2</v>
      </c>
      <c r="P159" s="23">
        <v>5.8370044052863439E-2</v>
      </c>
      <c r="Q159" s="23">
        <v>0.1696035242290749</v>
      </c>
      <c r="R159" s="23">
        <v>0.20704845814977973</v>
      </c>
      <c r="S159" s="23">
        <v>0.24889867841409691</v>
      </c>
      <c r="T159" s="23">
        <v>0.20374449339207049</v>
      </c>
      <c r="U159" s="23">
        <v>0</v>
      </c>
      <c r="V159" s="24">
        <v>4540</v>
      </c>
    </row>
    <row r="160" spans="2:22" x14ac:dyDescent="0.2">
      <c r="B160" s="33" t="s">
        <v>285</v>
      </c>
      <c r="C160" s="18" t="s">
        <v>117</v>
      </c>
      <c r="D160" s="21" t="s">
        <v>204</v>
      </c>
      <c r="E160" s="23">
        <v>8.5407515861395805E-2</v>
      </c>
      <c r="F160" s="23">
        <v>5.7589067837969743E-2</v>
      </c>
      <c r="G160" s="23">
        <v>8.2479258174719378E-2</v>
      </c>
      <c r="H160" s="23">
        <v>0.19863347974621767</v>
      </c>
      <c r="I160" s="23">
        <v>0.20302586627623231</v>
      </c>
      <c r="J160" s="23">
        <v>0.20253782332845291</v>
      </c>
      <c r="K160" s="23">
        <v>0.1698389458272328</v>
      </c>
      <c r="L160" s="23">
        <v>0</v>
      </c>
      <c r="M160" s="24">
        <v>10245</v>
      </c>
      <c r="N160" s="23">
        <v>5.7471264367816091E-2</v>
      </c>
      <c r="O160" s="23">
        <v>3.0651340996168581E-2</v>
      </c>
      <c r="P160" s="23">
        <v>4.7892720306513412E-2</v>
      </c>
      <c r="Q160" s="23">
        <v>0.11494252873563218</v>
      </c>
      <c r="R160" s="23">
        <v>0.17049808429118773</v>
      </c>
      <c r="S160" s="23">
        <v>0.27011494252873564</v>
      </c>
      <c r="T160" s="23">
        <v>0.3065134099616858</v>
      </c>
      <c r="U160" s="23">
        <v>0</v>
      </c>
      <c r="V160" s="24">
        <v>2610</v>
      </c>
    </row>
    <row r="161" spans="2:22" x14ac:dyDescent="0.2">
      <c r="B161" s="33" t="s">
        <v>285</v>
      </c>
      <c r="C161" s="18" t="s">
        <v>118</v>
      </c>
      <c r="D161" s="21" t="s">
        <v>205</v>
      </c>
      <c r="E161" s="23">
        <v>0.10221172428602104</v>
      </c>
      <c r="F161" s="23">
        <v>9.5769808889843253E-2</v>
      </c>
      <c r="G161" s="23">
        <v>0.10285591582563883</v>
      </c>
      <c r="H161" s="23">
        <v>0.24586643762078592</v>
      </c>
      <c r="I161" s="23">
        <v>0.2012024908739532</v>
      </c>
      <c r="J161" s="23">
        <v>0.13721279793858707</v>
      </c>
      <c r="K161" s="23">
        <v>0.11466609405196479</v>
      </c>
      <c r="L161" s="23">
        <v>0</v>
      </c>
      <c r="M161" s="24">
        <v>23285</v>
      </c>
      <c r="N161" s="23">
        <v>9.543230016313213E-2</v>
      </c>
      <c r="O161" s="23">
        <v>4.730831973898858E-2</v>
      </c>
      <c r="P161" s="23">
        <v>4.2414355628058731E-2</v>
      </c>
      <c r="Q161" s="23">
        <v>0.15089722675367048</v>
      </c>
      <c r="R161" s="23">
        <v>0.19902120717781402</v>
      </c>
      <c r="S161" s="23">
        <v>0.21288743882544861</v>
      </c>
      <c r="T161" s="23">
        <v>0.25122349102773245</v>
      </c>
      <c r="U161" s="23">
        <v>0</v>
      </c>
      <c r="V161" s="24">
        <v>6130</v>
      </c>
    </row>
    <row r="162" spans="2:22" x14ac:dyDescent="0.2">
      <c r="B162" s="33" t="s">
        <v>285</v>
      </c>
      <c r="C162" s="18" t="s">
        <v>119</v>
      </c>
      <c r="D162" s="21" t="s">
        <v>206</v>
      </c>
      <c r="E162" s="23">
        <v>9.0038314176245207E-2</v>
      </c>
      <c r="F162" s="23">
        <v>9.0421455938697312E-2</v>
      </c>
      <c r="G162" s="23">
        <v>0.11570881226053639</v>
      </c>
      <c r="H162" s="23">
        <v>0.23409961685823755</v>
      </c>
      <c r="I162" s="23">
        <v>0.20153256704980843</v>
      </c>
      <c r="J162" s="23">
        <v>0.14521072796934867</v>
      </c>
      <c r="K162" s="23">
        <v>0.12337164750957855</v>
      </c>
      <c r="L162" s="23">
        <v>0</v>
      </c>
      <c r="M162" s="24">
        <v>13050</v>
      </c>
      <c r="N162" s="23">
        <v>5.9684684684684686E-2</v>
      </c>
      <c r="O162" s="23">
        <v>3.2657657657657657E-2</v>
      </c>
      <c r="P162" s="23">
        <v>6.86936936936937E-2</v>
      </c>
      <c r="Q162" s="23">
        <v>0.20945945945945946</v>
      </c>
      <c r="R162" s="23">
        <v>0.21171171171171171</v>
      </c>
      <c r="S162" s="23">
        <v>0.20157657657657657</v>
      </c>
      <c r="T162" s="23">
        <v>0.21621621621621623</v>
      </c>
      <c r="U162" s="23">
        <v>0</v>
      </c>
      <c r="V162" s="24">
        <v>4440</v>
      </c>
    </row>
    <row r="163" spans="2:22" x14ac:dyDescent="0.2">
      <c r="B163" s="33" t="s">
        <v>285</v>
      </c>
      <c r="C163" s="18" t="s">
        <v>120</v>
      </c>
      <c r="D163" s="21" t="s">
        <v>336</v>
      </c>
      <c r="E163" s="23">
        <v>8.9357429718875503E-2</v>
      </c>
      <c r="F163" s="23">
        <v>9.036144578313253E-2</v>
      </c>
      <c r="G163" s="23">
        <v>9.337349397590361E-2</v>
      </c>
      <c r="H163" s="23">
        <v>0.1746987951807229</v>
      </c>
      <c r="I163" s="23">
        <v>0.20682730923694778</v>
      </c>
      <c r="J163" s="23">
        <v>0.19779116465863453</v>
      </c>
      <c r="K163" s="23">
        <v>0.14759036144578314</v>
      </c>
      <c r="L163" s="23">
        <v>0</v>
      </c>
      <c r="M163" s="24">
        <v>4980</v>
      </c>
      <c r="N163" s="23">
        <v>5.5E-2</v>
      </c>
      <c r="O163" s="23">
        <v>0.02</v>
      </c>
      <c r="P163" s="23">
        <v>4.4999999999999998E-2</v>
      </c>
      <c r="Q163" s="23">
        <v>0.09</v>
      </c>
      <c r="R163" s="23">
        <v>0.16500000000000001</v>
      </c>
      <c r="S163" s="23">
        <v>0.31</v>
      </c>
      <c r="T163" s="23">
        <v>0.315</v>
      </c>
      <c r="U163" s="23">
        <v>0</v>
      </c>
      <c r="V163" s="24">
        <v>1000</v>
      </c>
    </row>
    <row r="164" spans="2:22" x14ac:dyDescent="0.2">
      <c r="B164" s="33" t="s">
        <v>285</v>
      </c>
      <c r="C164" s="18" t="s">
        <v>121</v>
      </c>
      <c r="D164" s="21" t="s">
        <v>337</v>
      </c>
      <c r="E164" s="23">
        <v>0.10047281323877069</v>
      </c>
      <c r="F164" s="23">
        <v>9.0130023640661944E-2</v>
      </c>
      <c r="G164" s="23">
        <v>0.10460992907801418</v>
      </c>
      <c r="H164" s="23">
        <v>0.23138297872340424</v>
      </c>
      <c r="I164" s="23">
        <v>0.21365248226950354</v>
      </c>
      <c r="J164" s="23">
        <v>0.1524822695035461</v>
      </c>
      <c r="K164" s="23">
        <v>0.10726950354609929</v>
      </c>
      <c r="L164" s="23">
        <v>0</v>
      </c>
      <c r="M164" s="24">
        <v>16920</v>
      </c>
      <c r="N164" s="23">
        <v>4.2490118577075096E-2</v>
      </c>
      <c r="O164" s="23">
        <v>1.7786561264822136E-2</v>
      </c>
      <c r="P164" s="23">
        <v>7.0158102766798416E-2</v>
      </c>
      <c r="Q164" s="23">
        <v>0.18972332015810275</v>
      </c>
      <c r="R164" s="23">
        <v>0.24308300395256918</v>
      </c>
      <c r="S164" s="23">
        <v>0.23023715415019763</v>
      </c>
      <c r="T164" s="23">
        <v>0.20652173913043478</v>
      </c>
      <c r="U164" s="23">
        <v>0</v>
      </c>
      <c r="V164" s="24">
        <v>5060</v>
      </c>
    </row>
    <row r="165" spans="2:22" x14ac:dyDescent="0.2">
      <c r="B165" s="33" t="s">
        <v>285</v>
      </c>
      <c r="C165" s="18" t="s">
        <v>122</v>
      </c>
      <c r="D165" s="21" t="s">
        <v>207</v>
      </c>
      <c r="E165" s="23">
        <v>0.11614583333333334</v>
      </c>
      <c r="F165" s="23">
        <v>9.8958333333333329E-2</v>
      </c>
      <c r="G165" s="23">
        <v>0.1125</v>
      </c>
      <c r="H165" s="23">
        <v>0.22604166666666667</v>
      </c>
      <c r="I165" s="23">
        <v>0.19791666666666666</v>
      </c>
      <c r="J165" s="23">
        <v>0.14374999999999999</v>
      </c>
      <c r="K165" s="23">
        <v>0.10572916666666667</v>
      </c>
      <c r="L165" s="23">
        <v>0</v>
      </c>
      <c r="M165" s="24">
        <v>9600</v>
      </c>
      <c r="N165" s="23">
        <v>7.7868852459016397E-2</v>
      </c>
      <c r="O165" s="23">
        <v>3.6885245901639344E-2</v>
      </c>
      <c r="P165" s="23">
        <v>5.3278688524590161E-2</v>
      </c>
      <c r="Q165" s="23">
        <v>0.18032786885245902</v>
      </c>
      <c r="R165" s="23">
        <v>0.23155737704918034</v>
      </c>
      <c r="S165" s="23">
        <v>0.23360655737704919</v>
      </c>
      <c r="T165" s="23">
        <v>0.18442622950819673</v>
      </c>
      <c r="U165" s="23">
        <v>0</v>
      </c>
      <c r="V165" s="24">
        <v>2440</v>
      </c>
    </row>
    <row r="166" spans="2:22" x14ac:dyDescent="0.2">
      <c r="B166" s="33" t="s">
        <v>285</v>
      </c>
      <c r="C166" s="18" t="s">
        <v>123</v>
      </c>
      <c r="D166" s="21" t="s">
        <v>208</v>
      </c>
      <c r="E166" s="23">
        <v>0.10779661016949152</v>
      </c>
      <c r="F166" s="23">
        <v>8.8474576271186448E-2</v>
      </c>
      <c r="G166" s="23">
        <v>0.14440677966101695</v>
      </c>
      <c r="H166" s="23">
        <v>0.23254237288135593</v>
      </c>
      <c r="I166" s="23">
        <v>0.18847457627118644</v>
      </c>
      <c r="J166" s="23">
        <v>0.13152542372881357</v>
      </c>
      <c r="K166" s="23">
        <v>0.10677966101694915</v>
      </c>
      <c r="L166" s="23">
        <v>0</v>
      </c>
      <c r="M166" s="24">
        <v>14750</v>
      </c>
      <c r="N166" s="23">
        <v>6.6513761467889912E-2</v>
      </c>
      <c r="O166" s="23">
        <v>3.3256880733944956E-2</v>
      </c>
      <c r="P166" s="23">
        <v>8.7155963302752298E-2</v>
      </c>
      <c r="Q166" s="23">
        <v>0.19036697247706422</v>
      </c>
      <c r="R166" s="23">
        <v>0.2213302752293578</v>
      </c>
      <c r="S166" s="23">
        <v>0.20183486238532111</v>
      </c>
      <c r="T166" s="23">
        <v>0.19839449541284404</v>
      </c>
      <c r="U166" s="23">
        <v>0</v>
      </c>
      <c r="V166" s="24">
        <v>4360</v>
      </c>
    </row>
    <row r="167" spans="2:22" x14ac:dyDescent="0.2">
      <c r="B167" s="33" t="s">
        <v>285</v>
      </c>
      <c r="C167" s="18" t="s">
        <v>124</v>
      </c>
      <c r="D167" s="21" t="s">
        <v>338</v>
      </c>
      <c r="E167" s="23">
        <v>9.7602019352124522E-2</v>
      </c>
      <c r="F167" s="23">
        <v>7.6987799747580979E-2</v>
      </c>
      <c r="G167" s="23">
        <v>0.11316785864535128</v>
      </c>
      <c r="H167" s="23">
        <v>0.22044594026083297</v>
      </c>
      <c r="I167" s="23">
        <v>0.19814892721918384</v>
      </c>
      <c r="J167" s="23">
        <v>0.15607909129154396</v>
      </c>
      <c r="K167" s="23">
        <v>0.13756836348338242</v>
      </c>
      <c r="L167" s="23">
        <v>0</v>
      </c>
      <c r="M167" s="24">
        <v>11885</v>
      </c>
      <c r="N167" s="23">
        <v>3.1830238726790451E-2</v>
      </c>
      <c r="O167" s="23">
        <v>1.9893899204244031E-2</v>
      </c>
      <c r="P167" s="23">
        <v>4.9071618037135278E-2</v>
      </c>
      <c r="Q167" s="23">
        <v>0.14721485411140584</v>
      </c>
      <c r="R167" s="23">
        <v>0.20159151193633953</v>
      </c>
      <c r="S167" s="23">
        <v>0.24403183023872679</v>
      </c>
      <c r="T167" s="23">
        <v>0.30371352785145889</v>
      </c>
      <c r="U167" s="23">
        <v>0</v>
      </c>
      <c r="V167" s="24">
        <v>3770</v>
      </c>
    </row>
    <row r="168" spans="2:22" x14ac:dyDescent="0.2">
      <c r="B168" s="33" t="s">
        <v>285</v>
      </c>
      <c r="C168" s="18" t="s">
        <v>125</v>
      </c>
      <c r="D168" s="21" t="s">
        <v>209</v>
      </c>
      <c r="E168" s="23">
        <v>0.10491586935004948</v>
      </c>
      <c r="F168" s="23">
        <v>9.7657538766083796E-2</v>
      </c>
      <c r="G168" s="23">
        <v>0.11679313757835698</v>
      </c>
      <c r="H168" s="23">
        <v>0.23490597162652591</v>
      </c>
      <c r="I168" s="23">
        <v>0.21148135928736392</v>
      </c>
      <c r="J168" s="23">
        <v>0.13658858462553614</v>
      </c>
      <c r="K168" s="23">
        <v>9.7657538766083796E-2</v>
      </c>
      <c r="L168" s="23">
        <v>0</v>
      </c>
      <c r="M168" s="24">
        <v>15155</v>
      </c>
      <c r="N168" s="23">
        <v>0.12865497076023391</v>
      </c>
      <c r="O168" s="23">
        <v>6.6276803118908378E-2</v>
      </c>
      <c r="P168" s="23">
        <v>5.4580896686159841E-2</v>
      </c>
      <c r="Q168" s="23">
        <v>0.14035087719298245</v>
      </c>
      <c r="R168" s="23">
        <v>0.16959064327485379</v>
      </c>
      <c r="S168" s="23">
        <v>0.20662768031189083</v>
      </c>
      <c r="T168" s="23">
        <v>0.23196881091617932</v>
      </c>
      <c r="U168" s="23">
        <v>0</v>
      </c>
      <c r="V168" s="24">
        <v>2565</v>
      </c>
    </row>
    <row r="169" spans="2:22" x14ac:dyDescent="0.2">
      <c r="B169" s="33" t="s">
        <v>285</v>
      </c>
      <c r="C169" s="18" t="s">
        <v>126</v>
      </c>
      <c r="D169" s="21" t="s">
        <v>210</v>
      </c>
      <c r="E169" s="23">
        <v>9.6919127086007709E-2</v>
      </c>
      <c r="F169" s="23">
        <v>8.2798459563543009E-2</v>
      </c>
      <c r="G169" s="23">
        <v>0.15853658536585366</v>
      </c>
      <c r="H169" s="23">
        <v>0.22400513478818998</v>
      </c>
      <c r="I169" s="23">
        <v>0.18806161745827984</v>
      </c>
      <c r="J169" s="23">
        <v>0.13350449293966624</v>
      </c>
      <c r="K169" s="23">
        <v>0.11681643132220795</v>
      </c>
      <c r="L169" s="23">
        <v>0</v>
      </c>
      <c r="M169" s="24">
        <v>7790</v>
      </c>
      <c r="N169" s="23" t="s">
        <v>590</v>
      </c>
      <c r="O169" s="23" t="s">
        <v>590</v>
      </c>
      <c r="P169" s="23" t="s">
        <v>590</v>
      </c>
      <c r="Q169" s="23" t="s">
        <v>590</v>
      </c>
      <c r="R169" s="23" t="s">
        <v>590</v>
      </c>
      <c r="S169" s="23" t="s">
        <v>590</v>
      </c>
      <c r="T169" s="23" t="s">
        <v>590</v>
      </c>
      <c r="U169" s="23" t="s">
        <v>590</v>
      </c>
      <c r="V169" s="24" t="s">
        <v>590</v>
      </c>
    </row>
    <row r="170" spans="2:22" x14ac:dyDescent="0.2">
      <c r="B170" s="33" t="s">
        <v>285</v>
      </c>
      <c r="C170" s="18" t="s">
        <v>127</v>
      </c>
      <c r="D170" s="21" t="s">
        <v>339</v>
      </c>
      <c r="E170" s="23">
        <v>0.13318181818181818</v>
      </c>
      <c r="F170" s="23">
        <v>9.0909090909090912E-2</v>
      </c>
      <c r="G170" s="23">
        <v>9.2727272727272728E-2</v>
      </c>
      <c r="H170" s="23">
        <v>0.22227272727272726</v>
      </c>
      <c r="I170" s="23">
        <v>0.19818181818181818</v>
      </c>
      <c r="J170" s="23">
        <v>0.13863636363636364</v>
      </c>
      <c r="K170" s="23">
        <v>0.12409090909090909</v>
      </c>
      <c r="L170" s="23">
        <v>0</v>
      </c>
      <c r="M170" s="24">
        <v>11000</v>
      </c>
      <c r="N170" s="23">
        <v>6.6666666666666666E-2</v>
      </c>
      <c r="O170" s="23">
        <v>3.6666666666666667E-2</v>
      </c>
      <c r="P170" s="23">
        <v>6.1666666666666668E-2</v>
      </c>
      <c r="Q170" s="23">
        <v>0.18166666666666667</v>
      </c>
      <c r="R170" s="23">
        <v>0.18666666666666668</v>
      </c>
      <c r="S170" s="23">
        <v>0.21</v>
      </c>
      <c r="T170" s="23">
        <v>0.25833333333333336</v>
      </c>
      <c r="U170" s="23">
        <v>0</v>
      </c>
      <c r="V170" s="24">
        <v>3000</v>
      </c>
    </row>
    <row r="171" spans="2:22" x14ac:dyDescent="0.2">
      <c r="B171" s="33" t="s">
        <v>285</v>
      </c>
      <c r="C171" s="18" t="s">
        <v>128</v>
      </c>
      <c r="D171" s="21" t="s">
        <v>211</v>
      </c>
      <c r="E171" s="23">
        <v>0.1144578313253012</v>
      </c>
      <c r="F171" s="23">
        <v>8.5754783841247337E-2</v>
      </c>
      <c r="G171" s="23">
        <v>0.12863217576187103</v>
      </c>
      <c r="H171" s="23">
        <v>0.22997873848334516</v>
      </c>
      <c r="I171" s="23">
        <v>0.19277108433734941</v>
      </c>
      <c r="J171" s="23">
        <v>0.14209780297661234</v>
      </c>
      <c r="K171" s="23">
        <v>0.10666194188518781</v>
      </c>
      <c r="L171" s="23">
        <v>0</v>
      </c>
      <c r="M171" s="24">
        <v>14110</v>
      </c>
      <c r="N171" s="23">
        <v>5.1700680272108841E-2</v>
      </c>
      <c r="O171" s="23">
        <v>2.7210884353741496E-2</v>
      </c>
      <c r="P171" s="23">
        <v>8.1632653061224483E-2</v>
      </c>
      <c r="Q171" s="23">
        <v>0.18639455782312925</v>
      </c>
      <c r="R171" s="23">
        <v>0.20680272108843537</v>
      </c>
      <c r="S171" s="23">
        <v>0.22857142857142856</v>
      </c>
      <c r="T171" s="23">
        <v>0.21632653061224491</v>
      </c>
      <c r="U171" s="23">
        <v>0</v>
      </c>
      <c r="V171" s="24">
        <v>3675</v>
      </c>
    </row>
    <row r="172" spans="2:22" x14ac:dyDescent="0.2">
      <c r="B172" s="33" t="s">
        <v>285</v>
      </c>
      <c r="C172" s="18" t="s">
        <v>129</v>
      </c>
      <c r="D172" s="21" t="s">
        <v>340</v>
      </c>
      <c r="E172" s="23">
        <v>0.14141963557247755</v>
      </c>
      <c r="F172" s="23">
        <v>0.10361707914060375</v>
      </c>
      <c r="G172" s="23">
        <v>8.9475115583355996E-2</v>
      </c>
      <c r="H172" s="23">
        <v>0.15746532499320098</v>
      </c>
      <c r="I172" s="23">
        <v>0.1707914060375306</v>
      </c>
      <c r="J172" s="23">
        <v>0.17405493608920317</v>
      </c>
      <c r="K172" s="23">
        <v>0.16344846342126734</v>
      </c>
      <c r="L172" s="23">
        <v>0</v>
      </c>
      <c r="M172" s="24">
        <v>18385</v>
      </c>
      <c r="N172" s="23">
        <v>9.2365692742695571E-2</v>
      </c>
      <c r="O172" s="23">
        <v>5.0895381715362863E-2</v>
      </c>
      <c r="P172" s="23">
        <v>4.71253534401508E-2</v>
      </c>
      <c r="Q172" s="23">
        <v>9.2365692742695571E-2</v>
      </c>
      <c r="R172" s="23">
        <v>0.16211121583411875</v>
      </c>
      <c r="S172" s="23">
        <v>0.24505183788878418</v>
      </c>
      <c r="T172" s="23">
        <v>0.31008482563619227</v>
      </c>
      <c r="U172" s="23">
        <v>0</v>
      </c>
      <c r="V172" s="24">
        <v>5305</v>
      </c>
    </row>
    <row r="173" spans="2:22" x14ac:dyDescent="0.2">
      <c r="B173" s="33" t="s">
        <v>292</v>
      </c>
      <c r="C173" s="18" t="s">
        <v>130</v>
      </c>
      <c r="D173" s="21" t="s">
        <v>212</v>
      </c>
      <c r="E173" s="23">
        <v>6.2821833161688975E-2</v>
      </c>
      <c r="F173" s="23">
        <v>5.7672502574665295E-2</v>
      </c>
      <c r="G173" s="23">
        <v>0.101956745623069</v>
      </c>
      <c r="H173" s="23">
        <v>0.18949536560247168</v>
      </c>
      <c r="I173" s="23">
        <v>0.19670442842430483</v>
      </c>
      <c r="J173" s="23">
        <v>0.21009268795056643</v>
      </c>
      <c r="K173" s="23">
        <v>0.18022657054582905</v>
      </c>
      <c r="L173" s="23">
        <v>0</v>
      </c>
      <c r="M173" s="24">
        <v>4855</v>
      </c>
      <c r="N173" s="23">
        <v>3.3248081841432228E-2</v>
      </c>
      <c r="O173" s="23">
        <v>2.0460358056265986E-2</v>
      </c>
      <c r="P173" s="23">
        <v>5.1150895140664961E-2</v>
      </c>
      <c r="Q173" s="23">
        <v>0.13554987212276215</v>
      </c>
      <c r="R173" s="23">
        <v>0.1815856777493606</v>
      </c>
      <c r="S173" s="23">
        <v>0.27877237851662406</v>
      </c>
      <c r="T173" s="23">
        <v>0.29923273657289001</v>
      </c>
      <c r="U173" s="23">
        <v>0</v>
      </c>
      <c r="V173" s="24">
        <v>1955</v>
      </c>
    </row>
    <row r="174" spans="2:22" x14ac:dyDescent="0.2">
      <c r="B174" s="33" t="s">
        <v>292</v>
      </c>
      <c r="C174" s="18" t="s">
        <v>131</v>
      </c>
      <c r="D174" s="21" t="s">
        <v>213</v>
      </c>
      <c r="E174" s="23">
        <v>7.8078078078078081E-2</v>
      </c>
      <c r="F174" s="23">
        <v>8.5585585585585586E-2</v>
      </c>
      <c r="G174" s="23">
        <v>0.13438438438438438</v>
      </c>
      <c r="H174" s="23">
        <v>0.24061561561561562</v>
      </c>
      <c r="I174" s="23">
        <v>0.19932432432432431</v>
      </c>
      <c r="J174" s="23">
        <v>0.14414414414414414</v>
      </c>
      <c r="K174" s="23">
        <v>0.11786786786786786</v>
      </c>
      <c r="L174" s="23">
        <v>0</v>
      </c>
      <c r="M174" s="24">
        <v>13320</v>
      </c>
      <c r="N174" s="23">
        <v>6.7700987306064886E-2</v>
      </c>
      <c r="O174" s="23">
        <v>3.3850493653032443E-2</v>
      </c>
      <c r="P174" s="23">
        <v>7.7574047954866013E-2</v>
      </c>
      <c r="Q174" s="23">
        <v>0.18335684062059238</v>
      </c>
      <c r="R174" s="23">
        <v>0.21015514809590974</v>
      </c>
      <c r="S174" s="23">
        <v>0.21297602256699577</v>
      </c>
      <c r="T174" s="23">
        <v>0.2157968970380818</v>
      </c>
      <c r="U174" s="23">
        <v>0</v>
      </c>
      <c r="V174" s="24">
        <v>3545</v>
      </c>
    </row>
    <row r="175" spans="2:22" x14ac:dyDescent="0.2">
      <c r="B175" s="33" t="s">
        <v>292</v>
      </c>
      <c r="C175" s="18" t="s">
        <v>132</v>
      </c>
      <c r="D175" s="21" t="s">
        <v>214</v>
      </c>
      <c r="E175" s="23">
        <v>0.11062717770034843</v>
      </c>
      <c r="F175" s="23">
        <v>7.2299651567944254E-2</v>
      </c>
      <c r="G175" s="23">
        <v>9.5818815331010457E-2</v>
      </c>
      <c r="H175" s="23">
        <v>0.18728222996515678</v>
      </c>
      <c r="I175" s="23">
        <v>0.20905923344947736</v>
      </c>
      <c r="J175" s="23">
        <v>0.17857142857142858</v>
      </c>
      <c r="K175" s="23">
        <v>0.14721254355400698</v>
      </c>
      <c r="L175" s="23">
        <v>0</v>
      </c>
      <c r="M175" s="24">
        <v>5740</v>
      </c>
      <c r="N175" s="23">
        <v>6.6312997347480113E-2</v>
      </c>
      <c r="O175" s="23">
        <v>5.0397877984084884E-2</v>
      </c>
      <c r="P175" s="23">
        <v>5.8355437665782495E-2</v>
      </c>
      <c r="Q175" s="23">
        <v>0.11405835543766578</v>
      </c>
      <c r="R175" s="23">
        <v>0.19628647214854111</v>
      </c>
      <c r="S175" s="23">
        <v>0.24933687002652519</v>
      </c>
      <c r="T175" s="23">
        <v>0.26790450928381965</v>
      </c>
      <c r="U175" s="23">
        <v>0</v>
      </c>
      <c r="V175" s="24">
        <v>1885</v>
      </c>
    </row>
    <row r="176" spans="2:22" x14ac:dyDescent="0.2">
      <c r="B176" s="33" t="s">
        <v>292</v>
      </c>
      <c r="C176" s="18" t="s">
        <v>133</v>
      </c>
      <c r="D176" s="21" t="s">
        <v>215</v>
      </c>
      <c r="E176" s="23">
        <v>1.2994044396318355E-2</v>
      </c>
      <c r="F176" s="23">
        <v>3.4109366540335681E-2</v>
      </c>
      <c r="G176" s="23">
        <v>0.1597184623714131</v>
      </c>
      <c r="H176" s="23">
        <v>0.28965890633459662</v>
      </c>
      <c r="I176" s="23">
        <v>0.22631293990254467</v>
      </c>
      <c r="J176" s="23">
        <v>0.14672441797509475</v>
      </c>
      <c r="K176" s="23">
        <v>0.13048186247969681</v>
      </c>
      <c r="L176" s="23">
        <v>0</v>
      </c>
      <c r="M176" s="24">
        <v>9235</v>
      </c>
      <c r="N176" s="23">
        <v>1.5243902439024391E-3</v>
      </c>
      <c r="O176" s="23">
        <v>4.5731707317073168E-3</v>
      </c>
      <c r="P176" s="23">
        <v>8.3841463414634151E-2</v>
      </c>
      <c r="Q176" s="23">
        <v>0.23170731707317074</v>
      </c>
      <c r="R176" s="23">
        <v>0.22560975609756098</v>
      </c>
      <c r="S176" s="23">
        <v>0.20884146341463414</v>
      </c>
      <c r="T176" s="23">
        <v>0.24390243902439024</v>
      </c>
      <c r="U176" s="23">
        <v>0</v>
      </c>
      <c r="V176" s="24">
        <v>3280</v>
      </c>
    </row>
    <row r="177" spans="2:22" x14ac:dyDescent="0.2">
      <c r="B177" s="33" t="s">
        <v>292</v>
      </c>
      <c r="C177" s="18" t="s">
        <v>135</v>
      </c>
      <c r="D177" s="21" t="s">
        <v>216</v>
      </c>
      <c r="E177" s="23">
        <v>6.4873417721518986E-2</v>
      </c>
      <c r="F177" s="23">
        <v>5.3797468354430382E-2</v>
      </c>
      <c r="G177" s="23">
        <v>0.10917721518987342</v>
      </c>
      <c r="H177" s="23">
        <v>0.19699367088607594</v>
      </c>
      <c r="I177" s="23">
        <v>0.19857594936708861</v>
      </c>
      <c r="J177" s="23">
        <v>0.20965189873417722</v>
      </c>
      <c r="K177" s="23">
        <v>0.16772151898734178</v>
      </c>
      <c r="L177" s="23">
        <v>0</v>
      </c>
      <c r="M177" s="24">
        <v>6320</v>
      </c>
      <c r="N177" s="23">
        <v>4.3478260869565216E-2</v>
      </c>
      <c r="O177" s="23">
        <v>3.3596837944664032E-2</v>
      </c>
      <c r="P177" s="23">
        <v>6.1264822134387352E-2</v>
      </c>
      <c r="Q177" s="23">
        <v>0.13833992094861661</v>
      </c>
      <c r="R177" s="23">
        <v>0.17391304347826086</v>
      </c>
      <c r="S177" s="23">
        <v>0.27865612648221344</v>
      </c>
      <c r="T177" s="23">
        <v>0.26877470355731226</v>
      </c>
      <c r="U177" s="23">
        <v>0</v>
      </c>
      <c r="V177" s="24">
        <v>2530</v>
      </c>
    </row>
    <row r="178" spans="2:22" x14ac:dyDescent="0.2">
      <c r="B178" s="33" t="s">
        <v>292</v>
      </c>
      <c r="C178" s="18" t="s">
        <v>136</v>
      </c>
      <c r="D178" s="21" t="s">
        <v>341</v>
      </c>
      <c r="E178" s="23">
        <v>8.4377302873986731E-2</v>
      </c>
      <c r="F178" s="23">
        <v>8.1429624170965359E-2</v>
      </c>
      <c r="G178" s="23">
        <v>0.13559322033898305</v>
      </c>
      <c r="H178" s="23">
        <v>0.2019159911569639</v>
      </c>
      <c r="I178" s="23">
        <v>0.19528371407516582</v>
      </c>
      <c r="J178" s="23">
        <v>0.16064848931466469</v>
      </c>
      <c r="K178" s="23">
        <v>0.14075165806927045</v>
      </c>
      <c r="L178" s="23">
        <v>0</v>
      </c>
      <c r="M178" s="24">
        <v>13570</v>
      </c>
      <c r="N178" s="23" t="s">
        <v>590</v>
      </c>
      <c r="O178" s="23" t="s">
        <v>590</v>
      </c>
      <c r="P178" s="23" t="s">
        <v>590</v>
      </c>
      <c r="Q178" s="23" t="s">
        <v>590</v>
      </c>
      <c r="R178" s="23" t="s">
        <v>590</v>
      </c>
      <c r="S178" s="23" t="s">
        <v>590</v>
      </c>
      <c r="T178" s="23" t="s">
        <v>590</v>
      </c>
      <c r="U178" s="23" t="s">
        <v>590</v>
      </c>
      <c r="V178" s="24" t="s">
        <v>590</v>
      </c>
    </row>
    <row r="179" spans="2:22" x14ac:dyDescent="0.2">
      <c r="B179" s="33" t="s">
        <v>292</v>
      </c>
      <c r="C179" s="18" t="s">
        <v>137</v>
      </c>
      <c r="D179" s="21" t="s">
        <v>217</v>
      </c>
      <c r="E179" s="23">
        <v>9.2246745897000562E-2</v>
      </c>
      <c r="F179" s="23">
        <v>7.3571024335031127E-2</v>
      </c>
      <c r="G179" s="23">
        <v>0.16015846066779854</v>
      </c>
      <c r="H179" s="23">
        <v>0.20996038483305038</v>
      </c>
      <c r="I179" s="23">
        <v>0.18845500848896435</v>
      </c>
      <c r="J179" s="23">
        <v>0.14318053197509903</v>
      </c>
      <c r="K179" s="23">
        <v>0.13186191284663271</v>
      </c>
      <c r="L179" s="23">
        <v>0</v>
      </c>
      <c r="M179" s="24">
        <v>8835</v>
      </c>
      <c r="N179" s="23">
        <v>7.3558648111332003E-2</v>
      </c>
      <c r="O179" s="23">
        <v>2.982107355864811E-2</v>
      </c>
      <c r="P179" s="23">
        <v>7.7534791252485094E-2</v>
      </c>
      <c r="Q179" s="23">
        <v>0.14512922465208747</v>
      </c>
      <c r="R179" s="23">
        <v>0.1709741550695825</v>
      </c>
      <c r="S179" s="23">
        <v>0.20874751491053678</v>
      </c>
      <c r="T179" s="23">
        <v>0.29025844930417494</v>
      </c>
      <c r="U179" s="23">
        <v>0</v>
      </c>
      <c r="V179" s="24">
        <v>2515</v>
      </c>
    </row>
    <row r="180" spans="2:22" x14ac:dyDescent="0.2">
      <c r="B180" s="33" t="s">
        <v>292</v>
      </c>
      <c r="C180" s="18" t="s">
        <v>138</v>
      </c>
      <c r="D180" s="21" t="s">
        <v>218</v>
      </c>
      <c r="E180" s="23">
        <v>7.1576763485477174E-2</v>
      </c>
      <c r="F180" s="23">
        <v>9.1286307053941904E-2</v>
      </c>
      <c r="G180" s="23">
        <v>0.11825726141078838</v>
      </c>
      <c r="H180" s="23">
        <v>0.20228215767634855</v>
      </c>
      <c r="I180" s="23">
        <v>0.2074688796680498</v>
      </c>
      <c r="J180" s="23">
        <v>0.16804979253112035</v>
      </c>
      <c r="K180" s="23">
        <v>0.14004149377593361</v>
      </c>
      <c r="L180" s="23">
        <v>0</v>
      </c>
      <c r="M180" s="24">
        <v>4820</v>
      </c>
      <c r="N180" s="23">
        <v>5.3571428571428568E-2</v>
      </c>
      <c r="O180" s="23">
        <v>3.5714285714285712E-2</v>
      </c>
      <c r="P180" s="23">
        <v>5.7142857142857141E-2</v>
      </c>
      <c r="Q180" s="23">
        <v>0.1357142857142857</v>
      </c>
      <c r="R180" s="23">
        <v>0.2</v>
      </c>
      <c r="S180" s="23">
        <v>0.25357142857142856</v>
      </c>
      <c r="T180" s="23">
        <v>0.26428571428571429</v>
      </c>
      <c r="U180" s="23">
        <v>0</v>
      </c>
      <c r="V180" s="24">
        <v>1400</v>
      </c>
    </row>
    <row r="181" spans="2:22" x14ac:dyDescent="0.2">
      <c r="B181" s="33" t="s">
        <v>292</v>
      </c>
      <c r="C181" s="18" t="s">
        <v>139</v>
      </c>
      <c r="D181" s="21" t="s">
        <v>219</v>
      </c>
      <c r="E181" s="23">
        <v>8.1751259201859744E-2</v>
      </c>
      <c r="F181" s="23">
        <v>8.2138705927934916E-2</v>
      </c>
      <c r="G181" s="23">
        <v>0.11468423091824874</v>
      </c>
      <c r="H181" s="23">
        <v>0.21619527314994189</v>
      </c>
      <c r="I181" s="23">
        <v>0.19604804339403331</v>
      </c>
      <c r="J181" s="23">
        <v>0.17047655947307244</v>
      </c>
      <c r="K181" s="23">
        <v>0.13831848120883378</v>
      </c>
      <c r="L181" s="23">
        <v>0</v>
      </c>
      <c r="M181" s="24">
        <v>12905</v>
      </c>
      <c r="N181" s="23" t="s">
        <v>590</v>
      </c>
      <c r="O181" s="23" t="s">
        <v>590</v>
      </c>
      <c r="P181" s="23" t="s">
        <v>590</v>
      </c>
      <c r="Q181" s="23" t="s">
        <v>590</v>
      </c>
      <c r="R181" s="23" t="s">
        <v>590</v>
      </c>
      <c r="S181" s="23" t="s">
        <v>590</v>
      </c>
      <c r="T181" s="23" t="s">
        <v>590</v>
      </c>
      <c r="U181" s="23" t="s">
        <v>590</v>
      </c>
      <c r="V181" s="24" t="s">
        <v>590</v>
      </c>
    </row>
    <row r="182" spans="2:22" x14ac:dyDescent="0.2">
      <c r="B182" s="33" t="s">
        <v>292</v>
      </c>
      <c r="C182" s="18" t="s">
        <v>140</v>
      </c>
      <c r="D182" s="21" t="s">
        <v>342</v>
      </c>
      <c r="E182" s="23">
        <v>7.8431372549019607E-2</v>
      </c>
      <c r="F182" s="23">
        <v>7.4660633484162894E-2</v>
      </c>
      <c r="G182" s="23">
        <v>9.8793363499245848E-2</v>
      </c>
      <c r="H182" s="23">
        <v>0.20211161387631976</v>
      </c>
      <c r="I182" s="23">
        <v>0.20437405731523378</v>
      </c>
      <c r="J182" s="23">
        <v>0.18627450980392157</v>
      </c>
      <c r="K182" s="23">
        <v>0.15535444947209653</v>
      </c>
      <c r="L182" s="23">
        <v>0</v>
      </c>
      <c r="M182" s="24">
        <v>6630</v>
      </c>
      <c r="N182" s="23">
        <v>4.5454545454545456E-2</v>
      </c>
      <c r="O182" s="23">
        <v>2.3923444976076555E-2</v>
      </c>
      <c r="P182" s="23">
        <v>5.7416267942583733E-2</v>
      </c>
      <c r="Q182" s="23">
        <v>0.12440191387559808</v>
      </c>
      <c r="R182" s="23">
        <v>0.18181818181818182</v>
      </c>
      <c r="S182" s="23">
        <v>0.25358851674641147</v>
      </c>
      <c r="T182" s="23">
        <v>0.31100478468899523</v>
      </c>
      <c r="U182" s="23">
        <v>0</v>
      </c>
      <c r="V182" s="24">
        <v>2090</v>
      </c>
    </row>
    <row r="183" spans="2:22" x14ac:dyDescent="0.2">
      <c r="B183" s="33" t="s">
        <v>292</v>
      </c>
      <c r="C183" s="18" t="s">
        <v>141</v>
      </c>
      <c r="D183" s="21" t="s">
        <v>220</v>
      </c>
      <c r="E183" s="23">
        <v>0.15268329554043839</v>
      </c>
      <c r="F183" s="23">
        <v>0.11337868480725624</v>
      </c>
      <c r="G183" s="23">
        <v>0.12925170068027211</v>
      </c>
      <c r="H183" s="23">
        <v>0.22902494331065759</v>
      </c>
      <c r="I183" s="23">
        <v>0.17082388510959939</v>
      </c>
      <c r="J183" s="23">
        <v>0.12169312169312169</v>
      </c>
      <c r="K183" s="23">
        <v>8.3144368858654574E-2</v>
      </c>
      <c r="L183" s="23">
        <v>0</v>
      </c>
      <c r="M183" s="24">
        <v>6615</v>
      </c>
      <c r="N183" s="23" t="s">
        <v>590</v>
      </c>
      <c r="O183" s="23" t="s">
        <v>590</v>
      </c>
      <c r="P183" s="23" t="s">
        <v>590</v>
      </c>
      <c r="Q183" s="23" t="s">
        <v>590</v>
      </c>
      <c r="R183" s="23" t="s">
        <v>590</v>
      </c>
      <c r="S183" s="23" t="s">
        <v>590</v>
      </c>
      <c r="T183" s="23" t="s">
        <v>590</v>
      </c>
      <c r="U183" s="23" t="s">
        <v>590</v>
      </c>
      <c r="V183" s="24" t="s">
        <v>590</v>
      </c>
    </row>
    <row r="184" spans="2:22" x14ac:dyDescent="0.2">
      <c r="B184" s="33" t="s">
        <v>292</v>
      </c>
      <c r="C184" s="18" t="s">
        <v>343</v>
      </c>
      <c r="D184" s="21" t="s">
        <v>344</v>
      </c>
      <c r="E184" s="23">
        <v>7.2042300066093856E-2</v>
      </c>
      <c r="F184" s="23">
        <v>7.9312623925974879E-2</v>
      </c>
      <c r="G184" s="23">
        <v>0.13086582947785855</v>
      </c>
      <c r="H184" s="23">
        <v>0.21910112359550563</v>
      </c>
      <c r="I184" s="23">
        <v>0.19332452081956378</v>
      </c>
      <c r="J184" s="23">
        <v>0.15532055518836749</v>
      </c>
      <c r="K184" s="23">
        <v>0.15036351619299404</v>
      </c>
      <c r="L184" s="23">
        <v>0</v>
      </c>
      <c r="M184" s="24">
        <v>15130</v>
      </c>
      <c r="N184" s="23">
        <v>4.3202033036848796E-2</v>
      </c>
      <c r="O184" s="23">
        <v>2.9224904701397714E-2</v>
      </c>
      <c r="P184" s="23">
        <v>4.8284625158831002E-2</v>
      </c>
      <c r="Q184" s="23">
        <v>0.12579415501905972</v>
      </c>
      <c r="R184" s="23">
        <v>0.17026683608640406</v>
      </c>
      <c r="S184" s="23">
        <v>0.24396442185514614</v>
      </c>
      <c r="T184" s="23">
        <v>0.33799237611181704</v>
      </c>
      <c r="U184" s="23">
        <v>0</v>
      </c>
      <c r="V184" s="24">
        <v>3935</v>
      </c>
    </row>
    <row r="185" spans="2:22" x14ac:dyDescent="0.2">
      <c r="B185" s="33" t="s">
        <v>292</v>
      </c>
      <c r="C185" s="18" t="s">
        <v>134</v>
      </c>
      <c r="D185" s="21" t="s">
        <v>345</v>
      </c>
      <c r="E185" s="23">
        <v>9.1193329859301717E-2</v>
      </c>
      <c r="F185" s="23">
        <v>7.6602397081813448E-2</v>
      </c>
      <c r="G185" s="23">
        <v>0.12350182386659718</v>
      </c>
      <c r="H185" s="23">
        <v>0.21886399166232412</v>
      </c>
      <c r="I185" s="23">
        <v>0.19958311620635749</v>
      </c>
      <c r="J185" s="23">
        <v>0.17092235539343409</v>
      </c>
      <c r="K185" s="23">
        <v>0.11985409067222512</v>
      </c>
      <c r="L185" s="23">
        <v>0</v>
      </c>
      <c r="M185" s="24">
        <v>9595</v>
      </c>
      <c r="N185" s="23">
        <v>5.7887120115774238E-2</v>
      </c>
      <c r="O185" s="23">
        <v>3.1837916063675829E-2</v>
      </c>
      <c r="P185" s="23">
        <v>6.8017366136034735E-2</v>
      </c>
      <c r="Q185" s="23">
        <v>0.15918958031837915</v>
      </c>
      <c r="R185" s="23">
        <v>0.20984081041968161</v>
      </c>
      <c r="S185" s="23">
        <v>0.25615050651230103</v>
      </c>
      <c r="T185" s="23">
        <v>0.21707670043415339</v>
      </c>
      <c r="U185" s="23">
        <v>0</v>
      </c>
      <c r="V185" s="24">
        <v>3455</v>
      </c>
    </row>
    <row r="186" spans="2:22" x14ac:dyDescent="0.2">
      <c r="B186"/>
      <c r="C186"/>
      <c r="D186"/>
      <c r="E186"/>
      <c r="F186"/>
      <c r="G186"/>
      <c r="H186"/>
      <c r="I186"/>
      <c r="J186"/>
      <c r="K186"/>
      <c r="L186"/>
      <c r="M186"/>
      <c r="N186"/>
      <c r="O186"/>
      <c r="P186"/>
      <c r="Q186"/>
      <c r="R186"/>
      <c r="S186"/>
      <c r="T186"/>
      <c r="U186"/>
      <c r="V186"/>
    </row>
    <row r="187" spans="2:22" x14ac:dyDescent="0.2">
      <c r="B187" s="35" t="s">
        <v>243</v>
      </c>
    </row>
    <row r="188" spans="2:22" x14ac:dyDescent="0.2">
      <c r="B188" s="16"/>
    </row>
    <row r="189" spans="2:22" x14ac:dyDescent="0.2">
      <c r="B189" s="16" t="s">
        <v>564</v>
      </c>
    </row>
    <row r="190" spans="2:22" x14ac:dyDescent="0.2">
      <c r="B190" s="16" t="s">
        <v>244</v>
      </c>
    </row>
    <row r="191" spans="2:22" x14ac:dyDescent="0.2">
      <c r="B191" s="16" t="s">
        <v>245</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393</v>
      </c>
      <c r="D2" s="17"/>
    </row>
    <row r="3" spans="2:22" ht="12.75" customHeight="1" x14ac:dyDescent="0.2">
      <c r="B3" s="3" t="s">
        <v>4</v>
      </c>
      <c r="C3" s="12" t="s">
        <v>540</v>
      </c>
    </row>
    <row r="4" spans="2:22" ht="12.75" customHeight="1" x14ac:dyDescent="0.2">
      <c r="B4" s="3"/>
      <c r="C4" s="6"/>
    </row>
    <row r="5" spans="2:22" ht="15" x14ac:dyDescent="0.2">
      <c r="B5" s="3" t="s">
        <v>1</v>
      </c>
      <c r="C5" s="45" t="str">
        <f>'System &amp; Provider Summary - T1'!$C$5</f>
        <v>October 2024</v>
      </c>
    </row>
    <row r="6" spans="2:22" x14ac:dyDescent="0.2">
      <c r="B6" s="3" t="s">
        <v>2</v>
      </c>
      <c r="C6" s="2" t="s">
        <v>398</v>
      </c>
      <c r="D6" s="2"/>
    </row>
    <row r="7" spans="2:22" ht="12.75" customHeight="1" x14ac:dyDescent="0.2">
      <c r="B7" s="3" t="s">
        <v>6</v>
      </c>
      <c r="C7" s="2" t="s">
        <v>539</v>
      </c>
    </row>
    <row r="8" spans="2:22" ht="12.75" customHeight="1" x14ac:dyDescent="0.2">
      <c r="B8" s="3" t="s">
        <v>3</v>
      </c>
      <c r="C8" s="2" t="str">
        <f>'System &amp; Provider Summary - T1'!C8</f>
        <v>12th December 2024</v>
      </c>
    </row>
    <row r="9" spans="2:22" ht="12.75" customHeight="1" x14ac:dyDescent="0.2">
      <c r="B9" s="3" t="s">
        <v>5</v>
      </c>
      <c r="C9" s="8" t="s">
        <v>402</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410</v>
      </c>
    </row>
    <row r="14" spans="2:22" ht="15" x14ac:dyDescent="0.2">
      <c r="B14" s="5"/>
      <c r="C14" s="5"/>
    </row>
    <row r="15" spans="2:22" ht="15" customHeight="1" x14ac:dyDescent="0.2">
      <c r="B15" s="5"/>
      <c r="C15" s="9"/>
      <c r="E15" s="83" t="s">
        <v>395</v>
      </c>
      <c r="F15" s="84"/>
      <c r="G15" s="84"/>
      <c r="H15" s="84"/>
      <c r="I15" s="84"/>
      <c r="J15" s="84"/>
      <c r="K15" s="84"/>
      <c r="L15" s="84"/>
      <c r="M15" s="85"/>
      <c r="N15" s="83" t="s">
        <v>394</v>
      </c>
      <c r="O15" s="84"/>
      <c r="P15" s="84"/>
      <c r="Q15" s="84"/>
      <c r="R15" s="84"/>
      <c r="S15" s="84"/>
      <c r="T15" s="84"/>
      <c r="U15" s="84"/>
      <c r="V15" s="85"/>
    </row>
    <row r="16" spans="2:22" s="12" customFormat="1" ht="25.5" x14ac:dyDescent="0.2">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4" x14ac:dyDescent="0.2">
      <c r="B17" s="48" t="s">
        <v>7</v>
      </c>
      <c r="C17" s="1" t="s">
        <v>7</v>
      </c>
      <c r="D17" s="13" t="s">
        <v>10</v>
      </c>
      <c r="E17" s="78">
        <v>0.1017541010232256</v>
      </c>
      <c r="F17" s="78">
        <v>0.12002598668182557</v>
      </c>
      <c r="G17" s="78">
        <v>0.14416517784635374</v>
      </c>
      <c r="H17" s="78">
        <v>0.28314317037518272</v>
      </c>
      <c r="I17" s="78">
        <v>0.20644185479941529</v>
      </c>
      <c r="J17" s="78">
        <v>0.10354068539873315</v>
      </c>
      <c r="K17" s="78">
        <v>4.0918872827675819E-2</v>
      </c>
      <c r="L17" s="78">
        <v>0</v>
      </c>
      <c r="M17" s="24">
        <v>492559</v>
      </c>
      <c r="N17" s="78">
        <v>8.4000000000000005E-2</v>
      </c>
      <c r="O17" s="78">
        <v>7.3411764705882357E-2</v>
      </c>
      <c r="P17" s="78">
        <v>0.10823529411764705</v>
      </c>
      <c r="Q17" s="78">
        <v>0.27411764705882352</v>
      </c>
      <c r="R17" s="78">
        <v>0.23764705882352941</v>
      </c>
      <c r="S17" s="78">
        <v>0.14823529411764705</v>
      </c>
      <c r="T17" s="78">
        <v>7.4352941176470594E-2</v>
      </c>
      <c r="U17" s="78">
        <v>0</v>
      </c>
      <c r="V17" s="24">
        <v>21249</v>
      </c>
    </row>
    <row r="18" spans="2:24" ht="6.75" customHeight="1" x14ac:dyDescent="0.2">
      <c r="D18" s="4"/>
      <c r="E18" s="79"/>
      <c r="F18" s="79"/>
      <c r="G18" s="79"/>
      <c r="H18" s="79"/>
      <c r="I18" s="79"/>
      <c r="J18" s="79"/>
      <c r="K18" s="79"/>
      <c r="L18" s="80"/>
      <c r="M18" s="80"/>
      <c r="N18" s="79"/>
      <c r="O18" s="79"/>
      <c r="P18" s="79"/>
      <c r="Q18" s="79"/>
      <c r="R18" s="79"/>
      <c r="S18" s="79"/>
      <c r="T18" s="79"/>
      <c r="U18" s="80"/>
      <c r="V18" s="80"/>
    </row>
    <row r="19" spans="2:24" x14ac:dyDescent="0.2">
      <c r="B19" s="33" t="s">
        <v>252</v>
      </c>
      <c r="C19" s="18" t="s">
        <v>253</v>
      </c>
      <c r="D19" s="18" t="s">
        <v>367</v>
      </c>
      <c r="E19" s="23" t="s">
        <v>590</v>
      </c>
      <c r="F19" s="23" t="s">
        <v>590</v>
      </c>
      <c r="G19" s="23" t="s">
        <v>590</v>
      </c>
      <c r="H19" s="23" t="s">
        <v>590</v>
      </c>
      <c r="I19" s="23" t="s">
        <v>590</v>
      </c>
      <c r="J19" s="23" t="s">
        <v>590</v>
      </c>
      <c r="K19" s="23" t="s">
        <v>590</v>
      </c>
      <c r="L19" s="23" t="s">
        <v>590</v>
      </c>
      <c r="M19" s="24" t="s">
        <v>590</v>
      </c>
      <c r="N19" s="23" t="s">
        <v>590</v>
      </c>
      <c r="O19" s="23" t="s">
        <v>590</v>
      </c>
      <c r="P19" s="23" t="s">
        <v>590</v>
      </c>
      <c r="Q19" s="23" t="s">
        <v>590</v>
      </c>
      <c r="R19" s="23" t="s">
        <v>590</v>
      </c>
      <c r="S19" s="23" t="s">
        <v>590</v>
      </c>
      <c r="T19" s="23" t="s">
        <v>590</v>
      </c>
      <c r="U19" s="23" t="s">
        <v>590</v>
      </c>
      <c r="V19" s="24" t="s">
        <v>590</v>
      </c>
      <c r="X19" s="53"/>
    </row>
    <row r="20" spans="2:24" x14ac:dyDescent="0.2">
      <c r="B20" s="33" t="s">
        <v>252</v>
      </c>
      <c r="C20" s="18" t="s">
        <v>254</v>
      </c>
      <c r="D20" s="18" t="s">
        <v>368</v>
      </c>
      <c r="E20" s="23">
        <v>0.14188034188034188</v>
      </c>
      <c r="F20" s="23">
        <v>0.11282051282051282</v>
      </c>
      <c r="G20" s="23">
        <v>0.12649572649572649</v>
      </c>
      <c r="H20" s="23">
        <v>0.32991452991452991</v>
      </c>
      <c r="I20" s="23">
        <v>0.19145299145299147</v>
      </c>
      <c r="J20" s="23">
        <v>7.3504273504273507E-2</v>
      </c>
      <c r="K20" s="23">
        <v>2.564102564102564E-2</v>
      </c>
      <c r="L20" s="23">
        <v>0</v>
      </c>
      <c r="M20" s="24">
        <v>2925</v>
      </c>
      <c r="N20" s="23" t="s">
        <v>590</v>
      </c>
      <c r="O20" s="23" t="s">
        <v>590</v>
      </c>
      <c r="P20" s="23" t="s">
        <v>590</v>
      </c>
      <c r="Q20" s="23" t="s">
        <v>590</v>
      </c>
      <c r="R20" s="23" t="s">
        <v>590</v>
      </c>
      <c r="S20" s="23" t="s">
        <v>590</v>
      </c>
      <c r="T20" s="23" t="s">
        <v>590</v>
      </c>
      <c r="U20" s="23" t="s">
        <v>590</v>
      </c>
      <c r="V20" s="24" t="s">
        <v>590</v>
      </c>
      <c r="X20" s="53"/>
    </row>
    <row r="21" spans="2:24" x14ac:dyDescent="0.2">
      <c r="B21" s="33" t="s">
        <v>252</v>
      </c>
      <c r="C21" s="18" t="s">
        <v>255</v>
      </c>
      <c r="D21" s="18" t="s">
        <v>369</v>
      </c>
      <c r="E21" s="23">
        <v>0.1069937369519833</v>
      </c>
      <c r="F21" s="23">
        <v>0.13726513569937371</v>
      </c>
      <c r="G21" s="23">
        <v>0.13883089770354906</v>
      </c>
      <c r="H21" s="23">
        <v>0.24947807933194155</v>
      </c>
      <c r="I21" s="23">
        <v>0.19572025052192066</v>
      </c>
      <c r="J21" s="23">
        <v>0.12004175365344467</v>
      </c>
      <c r="K21" s="23">
        <v>5.167014613778706E-2</v>
      </c>
      <c r="L21" s="23">
        <v>0</v>
      </c>
      <c r="M21" s="24">
        <v>9580</v>
      </c>
      <c r="N21" s="23">
        <v>9.49367088607595E-2</v>
      </c>
      <c r="O21" s="23">
        <v>6.3291139240506333E-2</v>
      </c>
      <c r="P21" s="23">
        <v>0.13291139240506328</v>
      </c>
      <c r="Q21" s="23">
        <v>0.31645569620253167</v>
      </c>
      <c r="R21" s="23">
        <v>0.19620253164556961</v>
      </c>
      <c r="S21" s="23">
        <v>0.12658227848101267</v>
      </c>
      <c r="T21" s="23">
        <v>6.3291139240506333E-2</v>
      </c>
      <c r="U21" s="23">
        <v>0</v>
      </c>
      <c r="V21" s="24">
        <v>790</v>
      </c>
      <c r="X21" s="53"/>
    </row>
    <row r="22" spans="2:24" x14ac:dyDescent="0.2">
      <c r="B22" s="33" t="s">
        <v>252</v>
      </c>
      <c r="C22" s="18" t="s">
        <v>256</v>
      </c>
      <c r="D22" s="18" t="s">
        <v>370</v>
      </c>
      <c r="E22" s="23">
        <v>0.10726778080062184</v>
      </c>
      <c r="F22" s="23">
        <v>0.16906335017489313</v>
      </c>
      <c r="G22" s="23">
        <v>0.13602798289933929</v>
      </c>
      <c r="H22" s="23">
        <v>0.27283326855810336</v>
      </c>
      <c r="I22" s="23">
        <v>0.19665759813447337</v>
      </c>
      <c r="J22" s="23">
        <v>8.5114652157015164E-2</v>
      </c>
      <c r="K22" s="23">
        <v>3.3035367275553826E-2</v>
      </c>
      <c r="L22" s="23">
        <v>0</v>
      </c>
      <c r="M22" s="24">
        <v>12865</v>
      </c>
      <c r="N22" s="23">
        <v>0</v>
      </c>
      <c r="O22" s="23">
        <v>0</v>
      </c>
      <c r="P22" s="23">
        <v>0.25</v>
      </c>
      <c r="Q22" s="23">
        <v>0.25</v>
      </c>
      <c r="R22" s="23">
        <v>0.25</v>
      </c>
      <c r="S22" s="23">
        <v>0.25</v>
      </c>
      <c r="T22" s="23">
        <v>0</v>
      </c>
      <c r="U22" s="23">
        <v>0</v>
      </c>
      <c r="V22" s="24">
        <v>20</v>
      </c>
      <c r="X22" s="53"/>
    </row>
    <row r="23" spans="2:24" x14ac:dyDescent="0.2">
      <c r="B23" s="33" t="s">
        <v>252</v>
      </c>
      <c r="C23" s="18" t="s">
        <v>257</v>
      </c>
      <c r="D23" s="18" t="s">
        <v>371</v>
      </c>
      <c r="E23" s="23" t="s">
        <v>590</v>
      </c>
      <c r="F23" s="23" t="s">
        <v>590</v>
      </c>
      <c r="G23" s="23" t="s">
        <v>590</v>
      </c>
      <c r="H23" s="23" t="s">
        <v>590</v>
      </c>
      <c r="I23" s="23" t="s">
        <v>590</v>
      </c>
      <c r="J23" s="23" t="s">
        <v>590</v>
      </c>
      <c r="K23" s="23" t="s">
        <v>590</v>
      </c>
      <c r="L23" s="23" t="s">
        <v>590</v>
      </c>
      <c r="M23" s="24" t="s">
        <v>590</v>
      </c>
      <c r="N23" s="23" t="s">
        <v>590</v>
      </c>
      <c r="O23" s="23" t="s">
        <v>590</v>
      </c>
      <c r="P23" s="23" t="s">
        <v>590</v>
      </c>
      <c r="Q23" s="23" t="s">
        <v>590</v>
      </c>
      <c r="R23" s="23" t="s">
        <v>590</v>
      </c>
      <c r="S23" s="23" t="s">
        <v>590</v>
      </c>
      <c r="T23" s="23" t="s">
        <v>590</v>
      </c>
      <c r="U23" s="23" t="s">
        <v>590</v>
      </c>
      <c r="V23" s="24" t="s">
        <v>590</v>
      </c>
      <c r="X23" s="53"/>
    </row>
    <row r="24" spans="2:24" x14ac:dyDescent="0.2">
      <c r="B24" s="33" t="s">
        <v>252</v>
      </c>
      <c r="C24" s="18" t="s">
        <v>258</v>
      </c>
      <c r="D24" s="18" t="s">
        <v>372</v>
      </c>
      <c r="E24" s="23">
        <v>7.3581560283687938E-2</v>
      </c>
      <c r="F24" s="23">
        <v>0.13652482269503546</v>
      </c>
      <c r="G24" s="23">
        <v>0.16400709219858156</v>
      </c>
      <c r="H24" s="23">
        <v>0.31737588652482268</v>
      </c>
      <c r="I24" s="23">
        <v>0.18794326241134751</v>
      </c>
      <c r="J24" s="23">
        <v>8.3333333333333329E-2</v>
      </c>
      <c r="K24" s="23">
        <v>3.7234042553191488E-2</v>
      </c>
      <c r="L24" s="23">
        <v>0</v>
      </c>
      <c r="M24" s="24">
        <v>5640</v>
      </c>
      <c r="N24" s="23">
        <v>0.22222222222222221</v>
      </c>
      <c r="O24" s="23">
        <v>0.22222222222222221</v>
      </c>
      <c r="P24" s="23">
        <v>0</v>
      </c>
      <c r="Q24" s="23">
        <v>0.22222222222222221</v>
      </c>
      <c r="R24" s="23">
        <v>0.1111111111111111</v>
      </c>
      <c r="S24" s="23">
        <v>0.22222222222222221</v>
      </c>
      <c r="T24" s="23">
        <v>0</v>
      </c>
      <c r="U24" s="23">
        <v>0</v>
      </c>
      <c r="V24" s="24">
        <v>45</v>
      </c>
      <c r="X24" s="53"/>
    </row>
    <row r="25" spans="2:24" x14ac:dyDescent="0.2">
      <c r="B25" s="33" t="s">
        <v>242</v>
      </c>
      <c r="C25" s="18" t="s">
        <v>259</v>
      </c>
      <c r="D25" s="18" t="s">
        <v>349</v>
      </c>
      <c r="E25" s="23">
        <v>7.5395526459356252E-2</v>
      </c>
      <c r="F25" s="23">
        <v>7.6486633933442447E-2</v>
      </c>
      <c r="G25" s="23">
        <v>0.14675395526459356</v>
      </c>
      <c r="H25" s="23">
        <v>0.35930169121658484</v>
      </c>
      <c r="I25" s="23">
        <v>0.22924168030551009</v>
      </c>
      <c r="J25" s="23">
        <v>8.3687943262411343E-2</v>
      </c>
      <c r="K25" s="23">
        <v>2.9023458810692852E-2</v>
      </c>
      <c r="L25" s="23">
        <v>0</v>
      </c>
      <c r="M25" s="24">
        <v>45825</v>
      </c>
      <c r="N25" s="23">
        <v>9.5341278439869989E-2</v>
      </c>
      <c r="O25" s="23">
        <v>7.4756229685807155E-2</v>
      </c>
      <c r="P25" s="23">
        <v>9.8591549295774641E-2</v>
      </c>
      <c r="Q25" s="23">
        <v>0.26868905742145177</v>
      </c>
      <c r="R25" s="23">
        <v>0.24485373781148428</v>
      </c>
      <c r="S25" s="23">
        <v>0.13867822318526543</v>
      </c>
      <c r="T25" s="23">
        <v>7.8006500541711807E-2</v>
      </c>
      <c r="U25" s="23">
        <v>0</v>
      </c>
      <c r="V25" s="24">
        <v>4615</v>
      </c>
      <c r="X25" s="53"/>
    </row>
    <row r="26" spans="2:24" x14ac:dyDescent="0.2">
      <c r="B26" s="33" t="s">
        <v>242</v>
      </c>
      <c r="C26" s="18" t="s">
        <v>260</v>
      </c>
      <c r="D26" s="18" t="s">
        <v>350</v>
      </c>
      <c r="E26" s="23">
        <v>0.1229413129204361</v>
      </c>
      <c r="F26" s="23">
        <v>0.13152400835073069</v>
      </c>
      <c r="G26" s="23">
        <v>0.13848295059151008</v>
      </c>
      <c r="H26" s="23">
        <v>0.32927395035954538</v>
      </c>
      <c r="I26" s="23">
        <v>0.19253073532823012</v>
      </c>
      <c r="J26" s="23">
        <v>6.4254233356529813E-2</v>
      </c>
      <c r="K26" s="23">
        <v>2.110879146369752E-2</v>
      </c>
      <c r="L26" s="23">
        <v>0</v>
      </c>
      <c r="M26" s="24">
        <v>43110</v>
      </c>
      <c r="N26" s="23">
        <v>1.680672268907563E-2</v>
      </c>
      <c r="O26" s="23">
        <v>1.680672268907563E-2</v>
      </c>
      <c r="P26" s="23">
        <v>9.2436974789915971E-2</v>
      </c>
      <c r="Q26" s="23">
        <v>0.3949579831932773</v>
      </c>
      <c r="R26" s="23">
        <v>0.31932773109243695</v>
      </c>
      <c r="S26" s="23">
        <v>0.13445378151260504</v>
      </c>
      <c r="T26" s="23">
        <v>3.3613445378151259E-2</v>
      </c>
      <c r="U26" s="23">
        <v>0</v>
      </c>
      <c r="V26" s="24">
        <v>595</v>
      </c>
      <c r="X26" s="53"/>
    </row>
    <row r="27" spans="2:24" x14ac:dyDescent="0.2">
      <c r="B27" s="33" t="s">
        <v>242</v>
      </c>
      <c r="C27" s="18" t="s">
        <v>261</v>
      </c>
      <c r="D27" s="18" t="s">
        <v>351</v>
      </c>
      <c r="E27" s="23">
        <v>0.10319888734353268</v>
      </c>
      <c r="F27" s="23">
        <v>0.12739916550764951</v>
      </c>
      <c r="G27" s="23">
        <v>0.14214186369958276</v>
      </c>
      <c r="H27" s="23">
        <v>0.30848400556328232</v>
      </c>
      <c r="I27" s="23">
        <v>0.21418636995827539</v>
      </c>
      <c r="J27" s="23">
        <v>7.7885952712100137E-2</v>
      </c>
      <c r="K27" s="23">
        <v>2.6703755215577191E-2</v>
      </c>
      <c r="L27" s="23">
        <v>0</v>
      </c>
      <c r="M27" s="24">
        <v>17975</v>
      </c>
      <c r="N27" s="23">
        <v>2.4793388429752067E-2</v>
      </c>
      <c r="O27" s="23">
        <v>3.3057851239669422E-2</v>
      </c>
      <c r="P27" s="23">
        <v>9.0909090909090912E-2</v>
      </c>
      <c r="Q27" s="23">
        <v>0.33057851239669422</v>
      </c>
      <c r="R27" s="23">
        <v>0.28099173553719009</v>
      </c>
      <c r="S27" s="23">
        <v>0.16528925619834711</v>
      </c>
      <c r="T27" s="23">
        <v>5.7851239669421489E-2</v>
      </c>
      <c r="U27" s="23">
        <v>0</v>
      </c>
      <c r="V27" s="24">
        <v>605</v>
      </c>
      <c r="X27" s="53"/>
    </row>
    <row r="28" spans="2:24" x14ac:dyDescent="0.2">
      <c r="B28" s="33" t="s">
        <v>242</v>
      </c>
      <c r="C28" s="18" t="s">
        <v>262</v>
      </c>
      <c r="D28" s="18" t="s">
        <v>352</v>
      </c>
      <c r="E28" s="23">
        <v>0.1242215666994428</v>
      </c>
      <c r="F28" s="23">
        <v>0.11963290724352671</v>
      </c>
      <c r="G28" s="23">
        <v>0.15306456899377252</v>
      </c>
      <c r="H28" s="23">
        <v>0.34283841363487383</v>
      </c>
      <c r="I28" s="23">
        <v>0.18223533267781056</v>
      </c>
      <c r="J28" s="23">
        <v>6.2274664044575552E-2</v>
      </c>
      <c r="K28" s="23">
        <v>1.5732546705998034E-2</v>
      </c>
      <c r="L28" s="23">
        <v>0</v>
      </c>
      <c r="M28" s="24">
        <v>15255</v>
      </c>
      <c r="N28" s="23">
        <v>5.4054054054054057E-2</v>
      </c>
      <c r="O28" s="23">
        <v>3.3783783783783786E-2</v>
      </c>
      <c r="P28" s="23">
        <v>0.12162162162162163</v>
      </c>
      <c r="Q28" s="23">
        <v>0.3783783783783784</v>
      </c>
      <c r="R28" s="23">
        <v>0.25675675675675674</v>
      </c>
      <c r="S28" s="23">
        <v>0.10810810810810811</v>
      </c>
      <c r="T28" s="23">
        <v>4.72972972972973E-2</v>
      </c>
      <c r="U28" s="23">
        <v>0</v>
      </c>
      <c r="V28" s="24">
        <v>740</v>
      </c>
      <c r="X28" s="53"/>
    </row>
    <row r="29" spans="2:24" x14ac:dyDescent="0.2">
      <c r="B29" s="33" t="s">
        <v>242</v>
      </c>
      <c r="C29" s="18" t="s">
        <v>263</v>
      </c>
      <c r="D29" s="18" t="s">
        <v>353</v>
      </c>
      <c r="E29" s="23">
        <v>8.0653663679493934E-2</v>
      </c>
      <c r="F29" s="23">
        <v>0.136004217185029</v>
      </c>
      <c r="G29" s="23">
        <v>0.14180284659989456</v>
      </c>
      <c r="H29" s="23">
        <v>0.26251976805482341</v>
      </c>
      <c r="I29" s="23">
        <v>0.22192936215076436</v>
      </c>
      <c r="J29" s="23">
        <v>0.11280969952556669</v>
      </c>
      <c r="K29" s="23">
        <v>4.4807590933052185E-2</v>
      </c>
      <c r="L29" s="23">
        <v>0</v>
      </c>
      <c r="M29" s="24">
        <v>9485</v>
      </c>
      <c r="N29" s="23">
        <v>7.4866310160427801E-2</v>
      </c>
      <c r="O29" s="23">
        <v>0.10160427807486631</v>
      </c>
      <c r="P29" s="23">
        <v>8.5561497326203204E-2</v>
      </c>
      <c r="Q29" s="23">
        <v>0.27272727272727271</v>
      </c>
      <c r="R29" s="23">
        <v>0.22994652406417113</v>
      </c>
      <c r="S29" s="23">
        <v>0.15508021390374332</v>
      </c>
      <c r="T29" s="23">
        <v>8.0213903743315509E-2</v>
      </c>
      <c r="U29" s="23">
        <v>0</v>
      </c>
      <c r="V29" s="24">
        <v>935</v>
      </c>
      <c r="X29" s="53"/>
    </row>
    <row r="30" spans="2:24" x14ac:dyDescent="0.2">
      <c r="B30" s="33" t="s">
        <v>264</v>
      </c>
      <c r="C30" s="18" t="s">
        <v>265</v>
      </c>
      <c r="D30" s="18" t="s">
        <v>373</v>
      </c>
      <c r="E30" s="23" t="s">
        <v>590</v>
      </c>
      <c r="F30" s="23" t="s">
        <v>590</v>
      </c>
      <c r="G30" s="23" t="s">
        <v>590</v>
      </c>
      <c r="H30" s="23" t="s">
        <v>590</v>
      </c>
      <c r="I30" s="23" t="s">
        <v>590</v>
      </c>
      <c r="J30" s="23" t="s">
        <v>590</v>
      </c>
      <c r="K30" s="23" t="s">
        <v>590</v>
      </c>
      <c r="L30" s="23" t="s">
        <v>590</v>
      </c>
      <c r="M30" s="24" t="s">
        <v>590</v>
      </c>
      <c r="N30" s="23" t="s">
        <v>590</v>
      </c>
      <c r="O30" s="23" t="s">
        <v>590</v>
      </c>
      <c r="P30" s="23" t="s">
        <v>590</v>
      </c>
      <c r="Q30" s="23" t="s">
        <v>590</v>
      </c>
      <c r="R30" s="23" t="s">
        <v>590</v>
      </c>
      <c r="S30" s="23" t="s">
        <v>590</v>
      </c>
      <c r="T30" s="23" t="s">
        <v>590</v>
      </c>
      <c r="U30" s="23" t="s">
        <v>590</v>
      </c>
      <c r="V30" s="24" t="s">
        <v>590</v>
      </c>
      <c r="X30" s="53"/>
    </row>
    <row r="31" spans="2:24" x14ac:dyDescent="0.2">
      <c r="B31" s="33" t="s">
        <v>264</v>
      </c>
      <c r="C31" s="18" t="s">
        <v>266</v>
      </c>
      <c r="D31" s="18" t="s">
        <v>374</v>
      </c>
      <c r="E31" s="23">
        <v>0.20586965904186447</v>
      </c>
      <c r="F31" s="23">
        <v>0.12516184721622789</v>
      </c>
      <c r="G31" s="23">
        <v>0.16012084592145015</v>
      </c>
      <c r="H31" s="23">
        <v>0.28873543375053951</v>
      </c>
      <c r="I31" s="23">
        <v>0.13854121709106604</v>
      </c>
      <c r="J31" s="23">
        <v>5.8696590418644799E-2</v>
      </c>
      <c r="K31" s="23">
        <v>2.2874406560207165E-2</v>
      </c>
      <c r="L31" s="23">
        <v>0</v>
      </c>
      <c r="M31" s="24">
        <v>11585</v>
      </c>
      <c r="N31" s="23">
        <v>9.6774193548387094E-2</v>
      </c>
      <c r="O31" s="23">
        <v>9.6774193548387094E-2</v>
      </c>
      <c r="P31" s="23">
        <v>9.6774193548387094E-2</v>
      </c>
      <c r="Q31" s="23">
        <v>0.22580645161290322</v>
      </c>
      <c r="R31" s="23">
        <v>0.29032258064516131</v>
      </c>
      <c r="S31" s="23">
        <v>0.12903225806451613</v>
      </c>
      <c r="T31" s="23">
        <v>9.6774193548387094E-2</v>
      </c>
      <c r="U31" s="23">
        <v>0</v>
      </c>
      <c r="V31" s="24">
        <v>155</v>
      </c>
      <c r="X31" s="53"/>
    </row>
    <row r="32" spans="2:24" x14ac:dyDescent="0.2">
      <c r="B32" s="33" t="s">
        <v>264</v>
      </c>
      <c r="C32" s="18" t="s">
        <v>267</v>
      </c>
      <c r="D32" s="18" t="s">
        <v>375</v>
      </c>
      <c r="E32" s="23">
        <v>9.0308370044052858E-2</v>
      </c>
      <c r="F32" s="23">
        <v>0.11453744493392071</v>
      </c>
      <c r="G32" s="23">
        <v>0.12187958883994127</v>
      </c>
      <c r="H32" s="23">
        <v>0.23568281938325991</v>
      </c>
      <c r="I32" s="23">
        <v>0.23054331864904551</v>
      </c>
      <c r="J32" s="23">
        <v>0.14977973568281938</v>
      </c>
      <c r="K32" s="23">
        <v>5.7268722466960353E-2</v>
      </c>
      <c r="L32" s="23">
        <v>0</v>
      </c>
      <c r="M32" s="24">
        <v>6810</v>
      </c>
      <c r="N32" s="23">
        <v>9.4890510948905105E-2</v>
      </c>
      <c r="O32" s="23">
        <v>8.0291970802919707E-2</v>
      </c>
      <c r="P32" s="23">
        <v>9.4890510948905105E-2</v>
      </c>
      <c r="Q32" s="23">
        <v>0.22627737226277372</v>
      </c>
      <c r="R32" s="23">
        <v>0.22627737226277372</v>
      </c>
      <c r="S32" s="23">
        <v>0.16788321167883211</v>
      </c>
      <c r="T32" s="23">
        <v>0.10948905109489052</v>
      </c>
      <c r="U32" s="23">
        <v>0</v>
      </c>
      <c r="V32" s="24">
        <v>685</v>
      </c>
      <c r="X32" s="53"/>
    </row>
    <row r="33" spans="2:24" x14ac:dyDescent="0.2">
      <c r="B33" s="33" t="s">
        <v>264</v>
      </c>
      <c r="C33" s="18" t="s">
        <v>268</v>
      </c>
      <c r="D33" s="18" t="s">
        <v>354</v>
      </c>
      <c r="E33" s="23">
        <v>8.7212563095905776E-2</v>
      </c>
      <c r="F33" s="23">
        <v>0.11048794167134043</v>
      </c>
      <c r="G33" s="23">
        <v>0.12759394279304542</v>
      </c>
      <c r="H33" s="23">
        <v>0.23920358945597309</v>
      </c>
      <c r="I33" s="23">
        <v>0.21620863712843522</v>
      </c>
      <c r="J33" s="23">
        <v>0.14806505888951205</v>
      </c>
      <c r="K33" s="23">
        <v>7.0947840717891189E-2</v>
      </c>
      <c r="L33" s="23">
        <v>0</v>
      </c>
      <c r="M33" s="24">
        <v>17830</v>
      </c>
      <c r="N33" s="23">
        <v>4.2553191489361701E-2</v>
      </c>
      <c r="O33" s="23">
        <v>3.1914893617021274E-2</v>
      </c>
      <c r="P33" s="23">
        <v>7.4468085106382975E-2</v>
      </c>
      <c r="Q33" s="23">
        <v>0.18085106382978725</v>
      </c>
      <c r="R33" s="23">
        <v>0.20212765957446807</v>
      </c>
      <c r="S33" s="23">
        <v>0.22340425531914893</v>
      </c>
      <c r="T33" s="23">
        <v>0.23404255319148937</v>
      </c>
      <c r="U33" s="23">
        <v>0</v>
      </c>
      <c r="V33" s="24">
        <v>470</v>
      </c>
      <c r="X33" s="53"/>
    </row>
    <row r="34" spans="2:24" x14ac:dyDescent="0.2">
      <c r="B34" s="33" t="s">
        <v>264</v>
      </c>
      <c r="C34" s="18" t="s">
        <v>269</v>
      </c>
      <c r="D34" s="18" t="s">
        <v>376</v>
      </c>
      <c r="E34" s="23" t="s">
        <v>590</v>
      </c>
      <c r="F34" s="23" t="s">
        <v>590</v>
      </c>
      <c r="G34" s="23" t="s">
        <v>590</v>
      </c>
      <c r="H34" s="23" t="s">
        <v>590</v>
      </c>
      <c r="I34" s="23" t="s">
        <v>590</v>
      </c>
      <c r="J34" s="23" t="s">
        <v>590</v>
      </c>
      <c r="K34" s="23" t="s">
        <v>590</v>
      </c>
      <c r="L34" s="23" t="s">
        <v>590</v>
      </c>
      <c r="M34" s="24" t="s">
        <v>590</v>
      </c>
      <c r="N34" s="23" t="s">
        <v>590</v>
      </c>
      <c r="O34" s="23" t="s">
        <v>590</v>
      </c>
      <c r="P34" s="23" t="s">
        <v>590</v>
      </c>
      <c r="Q34" s="23" t="s">
        <v>590</v>
      </c>
      <c r="R34" s="23" t="s">
        <v>590</v>
      </c>
      <c r="S34" s="23" t="s">
        <v>590</v>
      </c>
      <c r="T34" s="23" t="s">
        <v>590</v>
      </c>
      <c r="U34" s="23" t="s">
        <v>590</v>
      </c>
      <c r="V34" s="24" t="s">
        <v>590</v>
      </c>
      <c r="X34" s="53"/>
    </row>
    <row r="35" spans="2:24" x14ac:dyDescent="0.2">
      <c r="B35" s="33" t="s">
        <v>264</v>
      </c>
      <c r="C35" s="18" t="s">
        <v>270</v>
      </c>
      <c r="D35" s="18" t="s">
        <v>377</v>
      </c>
      <c r="E35" s="23" t="s">
        <v>590</v>
      </c>
      <c r="F35" s="23" t="s">
        <v>590</v>
      </c>
      <c r="G35" s="23" t="s">
        <v>590</v>
      </c>
      <c r="H35" s="23" t="s">
        <v>590</v>
      </c>
      <c r="I35" s="23" t="s">
        <v>590</v>
      </c>
      <c r="J35" s="23" t="s">
        <v>590</v>
      </c>
      <c r="K35" s="23" t="s">
        <v>590</v>
      </c>
      <c r="L35" s="23" t="s">
        <v>590</v>
      </c>
      <c r="M35" s="24" t="s">
        <v>590</v>
      </c>
      <c r="N35" s="23" t="s">
        <v>590</v>
      </c>
      <c r="O35" s="23" t="s">
        <v>590</v>
      </c>
      <c r="P35" s="23" t="s">
        <v>590</v>
      </c>
      <c r="Q35" s="23" t="s">
        <v>590</v>
      </c>
      <c r="R35" s="23" t="s">
        <v>590</v>
      </c>
      <c r="S35" s="23" t="s">
        <v>590</v>
      </c>
      <c r="T35" s="23" t="s">
        <v>590</v>
      </c>
      <c r="U35" s="23" t="s">
        <v>590</v>
      </c>
      <c r="V35" s="24" t="s">
        <v>590</v>
      </c>
      <c r="X35" s="53"/>
    </row>
    <row r="36" spans="2:24" x14ac:dyDescent="0.2">
      <c r="B36" s="33" t="s">
        <v>264</v>
      </c>
      <c r="C36" s="18" t="s">
        <v>271</v>
      </c>
      <c r="D36" s="18" t="s">
        <v>378</v>
      </c>
      <c r="E36" s="23" t="s">
        <v>590</v>
      </c>
      <c r="F36" s="23" t="s">
        <v>590</v>
      </c>
      <c r="G36" s="23" t="s">
        <v>590</v>
      </c>
      <c r="H36" s="23" t="s">
        <v>590</v>
      </c>
      <c r="I36" s="23" t="s">
        <v>590</v>
      </c>
      <c r="J36" s="23" t="s">
        <v>590</v>
      </c>
      <c r="K36" s="23" t="s">
        <v>590</v>
      </c>
      <c r="L36" s="23" t="s">
        <v>590</v>
      </c>
      <c r="M36" s="24" t="s">
        <v>590</v>
      </c>
      <c r="N36" s="23" t="s">
        <v>590</v>
      </c>
      <c r="O36" s="23" t="s">
        <v>590</v>
      </c>
      <c r="P36" s="23" t="s">
        <v>590</v>
      </c>
      <c r="Q36" s="23" t="s">
        <v>590</v>
      </c>
      <c r="R36" s="23" t="s">
        <v>590</v>
      </c>
      <c r="S36" s="23" t="s">
        <v>590</v>
      </c>
      <c r="T36" s="23" t="s">
        <v>590</v>
      </c>
      <c r="U36" s="23" t="s">
        <v>590</v>
      </c>
      <c r="V36" s="24" t="s">
        <v>590</v>
      </c>
      <c r="X36" s="53"/>
    </row>
    <row r="37" spans="2:24" x14ac:dyDescent="0.2">
      <c r="B37" s="33" t="s">
        <v>264</v>
      </c>
      <c r="C37" s="18" t="s">
        <v>272</v>
      </c>
      <c r="D37" s="18" t="s">
        <v>355</v>
      </c>
      <c r="E37" s="23" t="s">
        <v>590</v>
      </c>
      <c r="F37" s="23" t="s">
        <v>590</v>
      </c>
      <c r="G37" s="23" t="s">
        <v>590</v>
      </c>
      <c r="H37" s="23" t="s">
        <v>590</v>
      </c>
      <c r="I37" s="23" t="s">
        <v>590</v>
      </c>
      <c r="J37" s="23" t="s">
        <v>590</v>
      </c>
      <c r="K37" s="23" t="s">
        <v>590</v>
      </c>
      <c r="L37" s="23" t="s">
        <v>590</v>
      </c>
      <c r="M37" s="24" t="s">
        <v>590</v>
      </c>
      <c r="N37" s="23" t="s">
        <v>590</v>
      </c>
      <c r="O37" s="23" t="s">
        <v>590</v>
      </c>
      <c r="P37" s="23" t="s">
        <v>590</v>
      </c>
      <c r="Q37" s="23" t="s">
        <v>590</v>
      </c>
      <c r="R37" s="23" t="s">
        <v>590</v>
      </c>
      <c r="S37" s="23" t="s">
        <v>590</v>
      </c>
      <c r="T37" s="23" t="s">
        <v>590</v>
      </c>
      <c r="U37" s="23" t="s">
        <v>590</v>
      </c>
      <c r="V37" s="24" t="s">
        <v>590</v>
      </c>
      <c r="X37" s="53"/>
    </row>
    <row r="38" spans="2:24" x14ac:dyDescent="0.2">
      <c r="B38" s="33" t="s">
        <v>264</v>
      </c>
      <c r="C38" s="18" t="s">
        <v>273</v>
      </c>
      <c r="D38" s="18" t="s">
        <v>379</v>
      </c>
      <c r="E38" s="23">
        <v>7.6294277929155316E-2</v>
      </c>
      <c r="F38" s="23">
        <v>9.9182561307901901E-2</v>
      </c>
      <c r="G38" s="23">
        <v>0.20599455040871933</v>
      </c>
      <c r="H38" s="23">
        <v>0.28555858310626703</v>
      </c>
      <c r="I38" s="23">
        <v>0.1983651226158038</v>
      </c>
      <c r="J38" s="23">
        <v>9.4822888283378745E-2</v>
      </c>
      <c r="K38" s="23">
        <v>4.0326975476839236E-2</v>
      </c>
      <c r="L38" s="23">
        <v>0</v>
      </c>
      <c r="M38" s="24">
        <v>9175</v>
      </c>
      <c r="N38" s="23">
        <v>8.8888888888888892E-2</v>
      </c>
      <c r="O38" s="23">
        <v>8.8888888888888892E-2</v>
      </c>
      <c r="P38" s="23">
        <v>0.13333333333333333</v>
      </c>
      <c r="Q38" s="23">
        <v>0.26666666666666666</v>
      </c>
      <c r="R38" s="23">
        <v>0.22222222222222221</v>
      </c>
      <c r="S38" s="23">
        <v>0.14444444444444443</v>
      </c>
      <c r="T38" s="23">
        <v>6.6666666666666666E-2</v>
      </c>
      <c r="U38" s="23">
        <v>0</v>
      </c>
      <c r="V38" s="24">
        <v>450</v>
      </c>
      <c r="X38" s="53"/>
    </row>
    <row r="39" spans="2:24" x14ac:dyDescent="0.2">
      <c r="B39" s="33" t="s">
        <v>264</v>
      </c>
      <c r="C39" s="18" t="s">
        <v>274</v>
      </c>
      <c r="D39" s="18" t="s">
        <v>356</v>
      </c>
      <c r="E39" s="23">
        <v>0.17124019957234499</v>
      </c>
      <c r="F39" s="23">
        <v>0.1240199572344975</v>
      </c>
      <c r="G39" s="23">
        <v>0.14308624376336421</v>
      </c>
      <c r="H39" s="23">
        <v>0.28652886671418387</v>
      </c>
      <c r="I39" s="23">
        <v>0.17694226657163223</v>
      </c>
      <c r="J39" s="23">
        <v>7.1454027084818253E-2</v>
      </c>
      <c r="K39" s="23">
        <v>2.6550249465431219E-2</v>
      </c>
      <c r="L39" s="23">
        <v>0</v>
      </c>
      <c r="M39" s="24">
        <v>28060</v>
      </c>
      <c r="N39" s="23">
        <v>0.11764705882352941</v>
      </c>
      <c r="O39" s="23">
        <v>5.8823529411764705E-2</v>
      </c>
      <c r="P39" s="23">
        <v>0.17647058823529413</v>
      </c>
      <c r="Q39" s="23">
        <v>0.41176470588235292</v>
      </c>
      <c r="R39" s="23">
        <v>0.17647058823529413</v>
      </c>
      <c r="S39" s="23">
        <v>5.8823529411764705E-2</v>
      </c>
      <c r="T39" s="23">
        <v>0</v>
      </c>
      <c r="U39" s="23">
        <v>0</v>
      </c>
      <c r="V39" s="24">
        <v>85</v>
      </c>
      <c r="X39" s="53"/>
    </row>
    <row r="40" spans="2:24" x14ac:dyDescent="0.2">
      <c r="B40" s="33" t="s">
        <v>264</v>
      </c>
      <c r="C40" s="18" t="s">
        <v>275</v>
      </c>
      <c r="D40" s="18" t="s">
        <v>380</v>
      </c>
      <c r="E40" s="23">
        <v>8.704592186429061E-2</v>
      </c>
      <c r="F40" s="23">
        <v>0.11034955448937629</v>
      </c>
      <c r="G40" s="23">
        <v>0.15558601782042494</v>
      </c>
      <c r="H40" s="23">
        <v>0.32762165867032211</v>
      </c>
      <c r="I40" s="23">
        <v>0.20356408498971898</v>
      </c>
      <c r="J40" s="23">
        <v>8.4304318026045238E-2</v>
      </c>
      <c r="K40" s="23">
        <v>3.0843043180260453E-2</v>
      </c>
      <c r="L40" s="23">
        <v>0</v>
      </c>
      <c r="M40" s="24">
        <v>7295</v>
      </c>
      <c r="N40" s="23">
        <v>0</v>
      </c>
      <c r="O40" s="23">
        <v>0</v>
      </c>
      <c r="P40" s="23">
        <v>0.125</v>
      </c>
      <c r="Q40" s="23">
        <v>0.375</v>
      </c>
      <c r="R40" s="23">
        <v>0.25</v>
      </c>
      <c r="S40" s="23">
        <v>0.125</v>
      </c>
      <c r="T40" s="23">
        <v>0.125</v>
      </c>
      <c r="U40" s="23">
        <v>0</v>
      </c>
      <c r="V40" s="24">
        <v>40</v>
      </c>
      <c r="X40" s="53"/>
    </row>
    <row r="41" spans="2:24" x14ac:dyDescent="0.2">
      <c r="B41" s="33" t="s">
        <v>276</v>
      </c>
      <c r="C41" s="18" t="s">
        <v>277</v>
      </c>
      <c r="D41" s="18" t="s">
        <v>357</v>
      </c>
      <c r="E41" s="23" t="s">
        <v>590</v>
      </c>
      <c r="F41" s="23" t="s">
        <v>590</v>
      </c>
      <c r="G41" s="23" t="s">
        <v>590</v>
      </c>
      <c r="H41" s="23" t="s">
        <v>590</v>
      </c>
      <c r="I41" s="23" t="s">
        <v>590</v>
      </c>
      <c r="J41" s="23" t="s">
        <v>590</v>
      </c>
      <c r="K41" s="23" t="s">
        <v>590</v>
      </c>
      <c r="L41" s="23" t="s">
        <v>590</v>
      </c>
      <c r="M41" s="24" t="s">
        <v>590</v>
      </c>
      <c r="N41" s="23" t="s">
        <v>590</v>
      </c>
      <c r="O41" s="23" t="s">
        <v>590</v>
      </c>
      <c r="P41" s="23" t="s">
        <v>590</v>
      </c>
      <c r="Q41" s="23" t="s">
        <v>590</v>
      </c>
      <c r="R41" s="23" t="s">
        <v>590</v>
      </c>
      <c r="S41" s="23" t="s">
        <v>590</v>
      </c>
      <c r="T41" s="23" t="s">
        <v>590</v>
      </c>
      <c r="U41" s="23" t="s">
        <v>590</v>
      </c>
      <c r="V41" s="24" t="s">
        <v>590</v>
      </c>
      <c r="X41" s="53"/>
    </row>
    <row r="42" spans="2:24" x14ac:dyDescent="0.2">
      <c r="B42" s="33" t="s">
        <v>276</v>
      </c>
      <c r="C42" s="18" t="s">
        <v>278</v>
      </c>
      <c r="D42" s="18" t="s">
        <v>381</v>
      </c>
      <c r="E42" s="23">
        <v>0.11170097508125677</v>
      </c>
      <c r="F42" s="23">
        <v>0.13716143011917659</v>
      </c>
      <c r="G42" s="23">
        <v>0.14832069339111592</v>
      </c>
      <c r="H42" s="23">
        <v>0.2516793066088841</v>
      </c>
      <c r="I42" s="23">
        <v>0.19848320693391117</v>
      </c>
      <c r="J42" s="23">
        <v>0.11191765980498375</v>
      </c>
      <c r="K42" s="23">
        <v>4.0845070422535212E-2</v>
      </c>
      <c r="L42" s="23">
        <v>0</v>
      </c>
      <c r="M42" s="24">
        <v>46150</v>
      </c>
      <c r="N42" s="23">
        <v>0.14285714285714285</v>
      </c>
      <c r="O42" s="23">
        <v>9.9378881987577633E-2</v>
      </c>
      <c r="P42" s="23">
        <v>0.11490683229813664</v>
      </c>
      <c r="Q42" s="23">
        <v>0.2360248447204969</v>
      </c>
      <c r="R42" s="23">
        <v>0.22049689440993789</v>
      </c>
      <c r="S42" s="23">
        <v>0.12732919254658384</v>
      </c>
      <c r="T42" s="23">
        <v>5.9006211180124224E-2</v>
      </c>
      <c r="U42" s="23">
        <v>0</v>
      </c>
      <c r="V42" s="24">
        <v>1610</v>
      </c>
      <c r="X42" s="53"/>
    </row>
    <row r="43" spans="2:24" x14ac:dyDescent="0.2">
      <c r="B43" s="33" t="s">
        <v>276</v>
      </c>
      <c r="C43" s="18" t="s">
        <v>279</v>
      </c>
      <c r="D43" s="18" t="s">
        <v>382</v>
      </c>
      <c r="E43" s="23">
        <v>0.10723069355632071</v>
      </c>
      <c r="F43" s="23">
        <v>0.12739793408755534</v>
      </c>
      <c r="G43" s="23">
        <v>0.13133300541072307</v>
      </c>
      <c r="H43" s="23">
        <v>0.25135268076733891</v>
      </c>
      <c r="I43" s="23">
        <v>0.21544515494343336</v>
      </c>
      <c r="J43" s="23">
        <v>0.12026561731431382</v>
      </c>
      <c r="K43" s="23">
        <v>4.7220855878012787E-2</v>
      </c>
      <c r="L43" s="23">
        <v>0</v>
      </c>
      <c r="M43" s="24">
        <v>20330</v>
      </c>
      <c r="N43" s="23">
        <v>4.7619047619047616E-2</v>
      </c>
      <c r="O43" s="23">
        <v>3.1746031746031744E-2</v>
      </c>
      <c r="P43" s="23">
        <v>0.10582010582010581</v>
      </c>
      <c r="Q43" s="23">
        <v>0.34920634920634919</v>
      </c>
      <c r="R43" s="23">
        <v>0.23280423280423279</v>
      </c>
      <c r="S43" s="23">
        <v>0.1693121693121693</v>
      </c>
      <c r="T43" s="23">
        <v>5.8201058201058198E-2</v>
      </c>
      <c r="U43" s="23">
        <v>0</v>
      </c>
      <c r="V43" s="24">
        <v>945</v>
      </c>
      <c r="X43" s="53"/>
    </row>
    <row r="44" spans="2:24" x14ac:dyDescent="0.2">
      <c r="B44" s="33" t="s">
        <v>276</v>
      </c>
      <c r="C44" s="18" t="s">
        <v>280</v>
      </c>
      <c r="D44" s="18" t="s">
        <v>358</v>
      </c>
      <c r="E44" s="23">
        <v>0.12266928361138371</v>
      </c>
      <c r="F44" s="23">
        <v>0.15112855740922473</v>
      </c>
      <c r="G44" s="23">
        <v>0.13837095191364082</v>
      </c>
      <c r="H44" s="23">
        <v>0.2649656526005888</v>
      </c>
      <c r="I44" s="23">
        <v>0.197252208047105</v>
      </c>
      <c r="J44" s="23">
        <v>9.5191364082433755E-2</v>
      </c>
      <c r="K44" s="23">
        <v>2.9440628066732092E-2</v>
      </c>
      <c r="L44" s="23">
        <v>0</v>
      </c>
      <c r="M44" s="24">
        <v>5095</v>
      </c>
      <c r="N44" s="23">
        <v>0.1</v>
      </c>
      <c r="O44" s="23">
        <v>8.5714285714285715E-2</v>
      </c>
      <c r="P44" s="23">
        <v>0.11428571428571428</v>
      </c>
      <c r="Q44" s="23">
        <v>0.24285714285714285</v>
      </c>
      <c r="R44" s="23">
        <v>0.25714285714285712</v>
      </c>
      <c r="S44" s="23">
        <v>0.15714285714285714</v>
      </c>
      <c r="T44" s="23">
        <v>4.2857142857142858E-2</v>
      </c>
      <c r="U44" s="23">
        <v>0</v>
      </c>
      <c r="V44" s="24">
        <v>350</v>
      </c>
      <c r="X44" s="53"/>
    </row>
    <row r="45" spans="2:24" x14ac:dyDescent="0.2">
      <c r="B45" s="33" t="s">
        <v>281</v>
      </c>
      <c r="C45" s="18" t="s">
        <v>282</v>
      </c>
      <c r="D45" s="18" t="s">
        <v>383</v>
      </c>
      <c r="E45" s="23">
        <v>7.7255693283366969E-2</v>
      </c>
      <c r="F45" s="23">
        <v>9.1957336408186791E-2</v>
      </c>
      <c r="G45" s="23">
        <v>0.11213606226578264</v>
      </c>
      <c r="H45" s="23">
        <v>0.24041510521764198</v>
      </c>
      <c r="I45" s="23">
        <v>0.23955030268088787</v>
      </c>
      <c r="J45" s="23">
        <v>0.17180743730181608</v>
      </c>
      <c r="K45" s="23">
        <v>6.7166330354569037E-2</v>
      </c>
      <c r="L45" s="23">
        <v>0</v>
      </c>
      <c r="M45" s="24">
        <v>17345</v>
      </c>
      <c r="N45" s="23">
        <v>0.10588235294117647</v>
      </c>
      <c r="O45" s="23">
        <v>9.4117647058823528E-2</v>
      </c>
      <c r="P45" s="23">
        <v>0.12941176470588237</v>
      </c>
      <c r="Q45" s="23">
        <v>0.21176470588235294</v>
      </c>
      <c r="R45" s="23">
        <v>0.2</v>
      </c>
      <c r="S45" s="23">
        <v>0.17647058823529413</v>
      </c>
      <c r="T45" s="23">
        <v>9.4117647058823528E-2</v>
      </c>
      <c r="U45" s="23">
        <v>0</v>
      </c>
      <c r="V45" s="24">
        <v>425</v>
      </c>
      <c r="X45" s="53"/>
    </row>
    <row r="46" spans="2:24" x14ac:dyDescent="0.2">
      <c r="B46" s="33" t="s">
        <v>281</v>
      </c>
      <c r="C46" s="18" t="s">
        <v>283</v>
      </c>
      <c r="D46" s="18" t="s">
        <v>359</v>
      </c>
      <c r="E46" s="23">
        <v>8.1281750683860884E-2</v>
      </c>
      <c r="F46" s="23">
        <v>0.10668229777256741</v>
      </c>
      <c r="G46" s="23">
        <v>0.17428683079327861</v>
      </c>
      <c r="H46" s="23">
        <v>0.30578350918327474</v>
      </c>
      <c r="I46" s="23">
        <v>0.20887065259867135</v>
      </c>
      <c r="J46" s="23">
        <v>8.9683470105509963E-2</v>
      </c>
      <c r="K46" s="23">
        <v>3.3411488862837048E-2</v>
      </c>
      <c r="L46" s="23">
        <v>0</v>
      </c>
      <c r="M46" s="24">
        <v>25590</v>
      </c>
      <c r="N46" s="23">
        <v>9.2827004219409287E-2</v>
      </c>
      <c r="O46" s="23">
        <v>6.7510548523206745E-2</v>
      </c>
      <c r="P46" s="23">
        <v>8.8607594936708861E-2</v>
      </c>
      <c r="Q46" s="23">
        <v>0.29113924050632911</v>
      </c>
      <c r="R46" s="23">
        <v>0.25316455696202533</v>
      </c>
      <c r="S46" s="23">
        <v>0.13924050632911392</v>
      </c>
      <c r="T46" s="23">
        <v>6.3291139240506333E-2</v>
      </c>
      <c r="U46" s="23">
        <v>0</v>
      </c>
      <c r="V46" s="24">
        <v>1185</v>
      </c>
      <c r="X46" s="53"/>
    </row>
    <row r="47" spans="2:24" x14ac:dyDescent="0.2">
      <c r="B47" s="33" t="s">
        <v>281</v>
      </c>
      <c r="C47" s="18" t="s">
        <v>284</v>
      </c>
      <c r="D47" s="18" t="s">
        <v>384</v>
      </c>
      <c r="E47" s="23">
        <v>8.6567815089402533E-2</v>
      </c>
      <c r="F47" s="23">
        <v>9.9869167030091577E-2</v>
      </c>
      <c r="G47" s="23">
        <v>0.15067597034452682</v>
      </c>
      <c r="H47" s="23">
        <v>0.26297426951591801</v>
      </c>
      <c r="I47" s="23">
        <v>0.21958133449629308</v>
      </c>
      <c r="J47" s="23">
        <v>0.12799825556040123</v>
      </c>
      <c r="K47" s="23">
        <v>5.2333187963366772E-2</v>
      </c>
      <c r="L47" s="23">
        <v>0</v>
      </c>
      <c r="M47" s="24">
        <v>22930</v>
      </c>
      <c r="N47" s="23">
        <v>9.0909090909090912E-2</v>
      </c>
      <c r="O47" s="23">
        <v>0.1048951048951049</v>
      </c>
      <c r="P47" s="23">
        <v>0.12820512820512819</v>
      </c>
      <c r="Q47" s="23">
        <v>0.25174825174825177</v>
      </c>
      <c r="R47" s="23">
        <v>0.2400932400932401</v>
      </c>
      <c r="S47" s="23">
        <v>0.12820512820512819</v>
      </c>
      <c r="T47" s="23">
        <v>5.5944055944055944E-2</v>
      </c>
      <c r="U47" s="23">
        <v>0</v>
      </c>
      <c r="V47" s="24">
        <v>2145</v>
      </c>
      <c r="X47" s="53"/>
    </row>
    <row r="48" spans="2:24" x14ac:dyDescent="0.2">
      <c r="B48" s="33" t="s">
        <v>285</v>
      </c>
      <c r="C48" s="18" t="s">
        <v>286</v>
      </c>
      <c r="D48" s="18" t="s">
        <v>385</v>
      </c>
      <c r="E48" s="23">
        <v>0.12024825446082234</v>
      </c>
      <c r="F48" s="23">
        <v>0.12552366175329713</v>
      </c>
      <c r="G48" s="23">
        <v>0.12862684251357642</v>
      </c>
      <c r="H48" s="23">
        <v>0.25213343677269201</v>
      </c>
      <c r="I48" s="23">
        <v>0.20186190845616758</v>
      </c>
      <c r="J48" s="23">
        <v>0.1208688906128782</v>
      </c>
      <c r="K48" s="23">
        <v>5.0581846392552365E-2</v>
      </c>
      <c r="L48" s="23">
        <v>0</v>
      </c>
      <c r="M48" s="24">
        <v>32225</v>
      </c>
      <c r="N48" s="23">
        <v>0.12133891213389121</v>
      </c>
      <c r="O48" s="23">
        <v>8.7866108786610872E-2</v>
      </c>
      <c r="P48" s="23">
        <v>9.6234309623430964E-2</v>
      </c>
      <c r="Q48" s="23">
        <v>0.22175732217573221</v>
      </c>
      <c r="R48" s="23">
        <v>0.21338912133891214</v>
      </c>
      <c r="S48" s="23">
        <v>0.16736401673640167</v>
      </c>
      <c r="T48" s="23">
        <v>8.7866108786610872E-2</v>
      </c>
      <c r="U48" s="23">
        <v>0</v>
      </c>
      <c r="V48" s="24">
        <v>1195</v>
      </c>
      <c r="X48" s="53"/>
    </row>
    <row r="49" spans="2:24" x14ac:dyDescent="0.2">
      <c r="B49" s="33" t="s">
        <v>285</v>
      </c>
      <c r="C49" s="18" t="s">
        <v>287</v>
      </c>
      <c r="D49" s="18" t="s">
        <v>360</v>
      </c>
      <c r="E49" s="23">
        <v>3.5416666666666666E-2</v>
      </c>
      <c r="F49" s="23">
        <v>0.22500000000000001</v>
      </c>
      <c r="G49" s="23">
        <v>0.15833333333333333</v>
      </c>
      <c r="H49" s="23">
        <v>0.21666666666666667</v>
      </c>
      <c r="I49" s="23">
        <v>0.22291666666666668</v>
      </c>
      <c r="J49" s="23">
        <v>9.7916666666666666E-2</v>
      </c>
      <c r="K49" s="23">
        <v>4.1666666666666664E-2</v>
      </c>
      <c r="L49" s="23">
        <v>0</v>
      </c>
      <c r="M49" s="24">
        <v>2400</v>
      </c>
      <c r="N49" s="23" t="s">
        <v>590</v>
      </c>
      <c r="O49" s="23" t="s">
        <v>590</v>
      </c>
      <c r="P49" s="23" t="s">
        <v>590</v>
      </c>
      <c r="Q49" s="23" t="s">
        <v>590</v>
      </c>
      <c r="R49" s="23" t="s">
        <v>590</v>
      </c>
      <c r="S49" s="23" t="s">
        <v>590</v>
      </c>
      <c r="T49" s="23" t="s">
        <v>590</v>
      </c>
      <c r="U49" s="23" t="s">
        <v>590</v>
      </c>
      <c r="V49" s="24" t="s">
        <v>590</v>
      </c>
      <c r="X49" s="53"/>
    </row>
    <row r="50" spans="2:24" x14ac:dyDescent="0.2">
      <c r="B50" s="33" t="s">
        <v>285</v>
      </c>
      <c r="C50" s="18" t="s">
        <v>288</v>
      </c>
      <c r="D50" s="18" t="s">
        <v>361</v>
      </c>
      <c r="E50" s="23">
        <v>6.2900641025641024E-2</v>
      </c>
      <c r="F50" s="23">
        <v>8.7339743589743585E-2</v>
      </c>
      <c r="G50" s="23">
        <v>0.15164262820512819</v>
      </c>
      <c r="H50" s="23">
        <v>0.29206730769230771</v>
      </c>
      <c r="I50" s="23">
        <v>0.22716346153846154</v>
      </c>
      <c r="J50" s="23">
        <v>0.12540064102564102</v>
      </c>
      <c r="K50" s="23">
        <v>5.348557692307692E-2</v>
      </c>
      <c r="L50" s="23">
        <v>0</v>
      </c>
      <c r="M50" s="24">
        <v>24960</v>
      </c>
      <c r="N50" s="23">
        <v>2.5000000000000001E-2</v>
      </c>
      <c r="O50" s="23">
        <v>2.0833333333333332E-2</v>
      </c>
      <c r="P50" s="23">
        <v>0.125</v>
      </c>
      <c r="Q50" s="23">
        <v>0.32916666666666666</v>
      </c>
      <c r="R50" s="23">
        <v>0.26250000000000001</v>
      </c>
      <c r="S50" s="23">
        <v>0.17499999999999999</v>
      </c>
      <c r="T50" s="23">
        <v>6.25E-2</v>
      </c>
      <c r="U50" s="23">
        <v>0</v>
      </c>
      <c r="V50" s="24">
        <v>1200</v>
      </c>
      <c r="X50" s="53"/>
    </row>
    <row r="51" spans="2:24" x14ac:dyDescent="0.2">
      <c r="B51" s="33" t="s">
        <v>285</v>
      </c>
      <c r="C51" s="18" t="s">
        <v>289</v>
      </c>
      <c r="D51" s="18" t="s">
        <v>386</v>
      </c>
      <c r="E51" s="23">
        <v>8.5800301053687911E-2</v>
      </c>
      <c r="F51" s="23">
        <v>0.13873557451078775</v>
      </c>
      <c r="G51" s="23">
        <v>0.16031108881083794</v>
      </c>
      <c r="H51" s="23">
        <v>0.24535875564475665</v>
      </c>
      <c r="I51" s="23">
        <v>0.20296036126442549</v>
      </c>
      <c r="J51" s="23">
        <v>0.11590566984445559</v>
      </c>
      <c r="K51" s="23">
        <v>5.0928248871048673E-2</v>
      </c>
      <c r="L51" s="23">
        <v>0</v>
      </c>
      <c r="M51" s="24">
        <v>19930</v>
      </c>
      <c r="N51" s="23">
        <v>0.11494252873563218</v>
      </c>
      <c r="O51" s="23">
        <v>8.0459770114942528E-2</v>
      </c>
      <c r="P51" s="23">
        <v>0.11494252873563218</v>
      </c>
      <c r="Q51" s="23">
        <v>0.17241379310344829</v>
      </c>
      <c r="R51" s="23">
        <v>0.2413793103448276</v>
      </c>
      <c r="S51" s="23">
        <v>0.16091954022988506</v>
      </c>
      <c r="T51" s="23">
        <v>0.11494252873563218</v>
      </c>
      <c r="U51" s="23">
        <v>0</v>
      </c>
      <c r="V51" s="24">
        <v>435</v>
      </c>
      <c r="X51" s="53"/>
    </row>
    <row r="52" spans="2:24" x14ac:dyDescent="0.2">
      <c r="B52" s="33" t="s">
        <v>285</v>
      </c>
      <c r="C52" s="18" t="s">
        <v>290</v>
      </c>
      <c r="D52" s="18" t="s">
        <v>387</v>
      </c>
      <c r="E52" s="23">
        <v>8.2751744765702892E-2</v>
      </c>
      <c r="F52" s="23">
        <v>0.1744765702891326</v>
      </c>
      <c r="G52" s="23">
        <v>0.13359920239282153</v>
      </c>
      <c r="H52" s="23">
        <v>0.25224327018943171</v>
      </c>
      <c r="I52" s="23">
        <v>0.21036889332003988</v>
      </c>
      <c r="J52" s="23">
        <v>0.10069790628115653</v>
      </c>
      <c r="K52" s="23">
        <v>4.6859421734795612E-2</v>
      </c>
      <c r="L52" s="23">
        <v>0</v>
      </c>
      <c r="M52" s="24">
        <v>5015</v>
      </c>
      <c r="N52" s="23" t="s">
        <v>590</v>
      </c>
      <c r="O52" s="23" t="s">
        <v>590</v>
      </c>
      <c r="P52" s="23" t="s">
        <v>590</v>
      </c>
      <c r="Q52" s="23" t="s">
        <v>590</v>
      </c>
      <c r="R52" s="23" t="s">
        <v>590</v>
      </c>
      <c r="S52" s="23" t="s">
        <v>590</v>
      </c>
      <c r="T52" s="23" t="s">
        <v>590</v>
      </c>
      <c r="U52" s="23" t="s">
        <v>590</v>
      </c>
      <c r="V52" s="24" t="s">
        <v>590</v>
      </c>
      <c r="X52" s="53"/>
    </row>
    <row r="53" spans="2:24" x14ac:dyDescent="0.2">
      <c r="B53" s="33" t="s">
        <v>285</v>
      </c>
      <c r="C53" s="18" t="s">
        <v>291</v>
      </c>
      <c r="D53" s="18" t="s">
        <v>362</v>
      </c>
      <c r="E53" s="23" t="s">
        <v>590</v>
      </c>
      <c r="F53" s="23" t="s">
        <v>590</v>
      </c>
      <c r="G53" s="23" t="s">
        <v>590</v>
      </c>
      <c r="H53" s="23" t="s">
        <v>590</v>
      </c>
      <c r="I53" s="23" t="s">
        <v>590</v>
      </c>
      <c r="J53" s="23" t="s">
        <v>590</v>
      </c>
      <c r="K53" s="23" t="s">
        <v>590</v>
      </c>
      <c r="L53" s="23" t="s">
        <v>590</v>
      </c>
      <c r="M53" s="24" t="s">
        <v>590</v>
      </c>
      <c r="N53" s="23" t="s">
        <v>590</v>
      </c>
      <c r="O53" s="23" t="s">
        <v>590</v>
      </c>
      <c r="P53" s="23" t="s">
        <v>590</v>
      </c>
      <c r="Q53" s="23" t="s">
        <v>590</v>
      </c>
      <c r="R53" s="23" t="s">
        <v>590</v>
      </c>
      <c r="S53" s="23" t="s">
        <v>590</v>
      </c>
      <c r="T53" s="23" t="s">
        <v>590</v>
      </c>
      <c r="U53" s="23" t="s">
        <v>590</v>
      </c>
      <c r="V53" s="24" t="s">
        <v>590</v>
      </c>
      <c r="X53" s="53"/>
    </row>
    <row r="54" spans="2:24" x14ac:dyDescent="0.2">
      <c r="B54" s="33" t="s">
        <v>292</v>
      </c>
      <c r="C54" s="18" t="s">
        <v>293</v>
      </c>
      <c r="D54" s="18" t="s">
        <v>363</v>
      </c>
      <c r="E54" s="23">
        <v>4.4082125603864736E-2</v>
      </c>
      <c r="F54" s="23">
        <v>0.1570048309178744</v>
      </c>
      <c r="G54" s="23">
        <v>0.14794685990338163</v>
      </c>
      <c r="H54" s="23">
        <v>0.24094202898550723</v>
      </c>
      <c r="I54" s="23">
        <v>0.21014492753623187</v>
      </c>
      <c r="J54" s="23">
        <v>0.13707729468599034</v>
      </c>
      <c r="K54" s="23">
        <v>6.280193236714976E-2</v>
      </c>
      <c r="L54" s="23">
        <v>0</v>
      </c>
      <c r="M54" s="24">
        <v>8280</v>
      </c>
      <c r="N54" s="23">
        <v>6.3063063063063057E-2</v>
      </c>
      <c r="O54" s="23">
        <v>0.11711711711711711</v>
      </c>
      <c r="P54" s="23">
        <v>0.12612612612612611</v>
      </c>
      <c r="Q54" s="23">
        <v>0.21621621621621623</v>
      </c>
      <c r="R54" s="23">
        <v>0.21621621621621623</v>
      </c>
      <c r="S54" s="23">
        <v>0.18018018018018017</v>
      </c>
      <c r="T54" s="23">
        <v>9.0090090090090086E-2</v>
      </c>
      <c r="U54" s="23">
        <v>0</v>
      </c>
      <c r="V54" s="24">
        <v>555</v>
      </c>
      <c r="X54" s="53"/>
    </row>
    <row r="55" spans="2:24" x14ac:dyDescent="0.2">
      <c r="B55" s="33" t="s">
        <v>292</v>
      </c>
      <c r="C55" s="18" t="s">
        <v>294</v>
      </c>
      <c r="D55" s="18" t="s">
        <v>388</v>
      </c>
      <c r="E55" s="23">
        <v>0.10756608933454877</v>
      </c>
      <c r="F55" s="23">
        <v>0.13947128532360983</v>
      </c>
      <c r="G55" s="23">
        <v>0.13764813126709208</v>
      </c>
      <c r="H55" s="23">
        <v>0.2871467639015497</v>
      </c>
      <c r="I55" s="23">
        <v>0.2105742935278031</v>
      </c>
      <c r="J55" s="23">
        <v>8.6599817684594349E-2</v>
      </c>
      <c r="K55" s="23">
        <v>3.00820419325433E-2</v>
      </c>
      <c r="L55" s="23">
        <v>0</v>
      </c>
      <c r="M55" s="24">
        <v>5485</v>
      </c>
      <c r="N55" s="23">
        <v>4.0540540540540543E-2</v>
      </c>
      <c r="O55" s="23">
        <v>9.45945945945946E-2</v>
      </c>
      <c r="P55" s="23">
        <v>0.14864864864864866</v>
      </c>
      <c r="Q55" s="23">
        <v>0.36486486486486486</v>
      </c>
      <c r="R55" s="23">
        <v>0.24324324324324326</v>
      </c>
      <c r="S55" s="23">
        <v>5.4054054054054057E-2</v>
      </c>
      <c r="T55" s="23">
        <v>4.0540540540540543E-2</v>
      </c>
      <c r="U55" s="23">
        <v>0</v>
      </c>
      <c r="V55" s="24">
        <v>370</v>
      </c>
      <c r="X55" s="53"/>
    </row>
    <row r="56" spans="2:24" x14ac:dyDescent="0.2">
      <c r="B56" s="33" t="s">
        <v>292</v>
      </c>
      <c r="C56" s="18" t="s">
        <v>295</v>
      </c>
      <c r="D56" s="18" t="s">
        <v>364</v>
      </c>
      <c r="E56" s="23" t="s">
        <v>590</v>
      </c>
      <c r="F56" s="23" t="s">
        <v>590</v>
      </c>
      <c r="G56" s="23" t="s">
        <v>590</v>
      </c>
      <c r="H56" s="23" t="s">
        <v>590</v>
      </c>
      <c r="I56" s="23" t="s">
        <v>590</v>
      </c>
      <c r="J56" s="23" t="s">
        <v>590</v>
      </c>
      <c r="K56" s="23" t="s">
        <v>590</v>
      </c>
      <c r="L56" s="23" t="s">
        <v>590</v>
      </c>
      <c r="M56" s="24" t="s">
        <v>590</v>
      </c>
      <c r="N56" s="23" t="s">
        <v>590</v>
      </c>
      <c r="O56" s="23" t="s">
        <v>590</v>
      </c>
      <c r="P56" s="23" t="s">
        <v>590</v>
      </c>
      <c r="Q56" s="23" t="s">
        <v>590</v>
      </c>
      <c r="R56" s="23" t="s">
        <v>590</v>
      </c>
      <c r="S56" s="23" t="s">
        <v>590</v>
      </c>
      <c r="T56" s="23" t="s">
        <v>590</v>
      </c>
      <c r="U56" s="23" t="s">
        <v>590</v>
      </c>
      <c r="V56" s="24" t="s">
        <v>590</v>
      </c>
      <c r="X56" s="53"/>
    </row>
    <row r="57" spans="2:24" x14ac:dyDescent="0.2">
      <c r="B57" s="33" t="s">
        <v>292</v>
      </c>
      <c r="C57" s="18" t="s">
        <v>296</v>
      </c>
      <c r="D57" s="18" t="s">
        <v>365</v>
      </c>
      <c r="E57" s="23">
        <v>7.2289156626506021E-2</v>
      </c>
      <c r="F57" s="23">
        <v>0.13711990820424555</v>
      </c>
      <c r="G57" s="23">
        <v>0.1078600114744693</v>
      </c>
      <c r="H57" s="23">
        <v>0.20998278829604131</v>
      </c>
      <c r="I57" s="23">
        <v>0.23293172690763053</v>
      </c>
      <c r="J57" s="23">
        <v>0.16408491107286288</v>
      </c>
      <c r="K57" s="23">
        <v>7.5157773952954671E-2</v>
      </c>
      <c r="L57" s="23">
        <v>0</v>
      </c>
      <c r="M57" s="24">
        <v>8715</v>
      </c>
      <c r="N57" s="23">
        <v>5.2083333333333336E-2</v>
      </c>
      <c r="O57" s="23">
        <v>9.375E-2</v>
      </c>
      <c r="P57" s="23">
        <v>9.375E-2</v>
      </c>
      <c r="Q57" s="23">
        <v>0.21875</v>
      </c>
      <c r="R57" s="23">
        <v>0.23958333333333334</v>
      </c>
      <c r="S57" s="23">
        <v>0.19791666666666666</v>
      </c>
      <c r="T57" s="23">
        <v>0.10416666666666667</v>
      </c>
      <c r="U57" s="23">
        <v>0</v>
      </c>
      <c r="V57" s="24">
        <v>480</v>
      </c>
      <c r="X57" s="53"/>
    </row>
    <row r="58" spans="2:24" x14ac:dyDescent="0.2">
      <c r="B58" s="33" t="s">
        <v>292</v>
      </c>
      <c r="C58" s="18" t="s">
        <v>297</v>
      </c>
      <c r="D58" s="18" t="s">
        <v>389</v>
      </c>
      <c r="E58" s="23">
        <v>5.6603773584905662E-2</v>
      </c>
      <c r="F58" s="23">
        <v>0.11590296495956873</v>
      </c>
      <c r="G58" s="23">
        <v>0.11320754716981132</v>
      </c>
      <c r="H58" s="23">
        <v>0.23180592991913745</v>
      </c>
      <c r="I58" s="23">
        <v>0.21024258760107817</v>
      </c>
      <c r="J58" s="23">
        <v>0.18328840970350405</v>
      </c>
      <c r="K58" s="23">
        <v>8.8948787061994605E-2</v>
      </c>
      <c r="L58" s="23">
        <v>0</v>
      </c>
      <c r="M58" s="24">
        <v>1855</v>
      </c>
      <c r="N58" s="23">
        <v>7.407407407407407E-2</v>
      </c>
      <c r="O58" s="23">
        <v>3.7037037037037035E-2</v>
      </c>
      <c r="P58" s="23">
        <v>7.407407407407407E-2</v>
      </c>
      <c r="Q58" s="23">
        <v>0.22222222222222221</v>
      </c>
      <c r="R58" s="23">
        <v>0.14814814814814814</v>
      </c>
      <c r="S58" s="23">
        <v>0.29629629629629628</v>
      </c>
      <c r="T58" s="23">
        <v>0.18518518518518517</v>
      </c>
      <c r="U58" s="23">
        <v>0</v>
      </c>
      <c r="V58" s="24">
        <v>135</v>
      </c>
      <c r="X58" s="53"/>
    </row>
    <row r="59" spans="2:24" x14ac:dyDescent="0.2">
      <c r="B59" s="33" t="s">
        <v>292</v>
      </c>
      <c r="C59" s="18" t="s">
        <v>298</v>
      </c>
      <c r="D59" s="18" t="s">
        <v>390</v>
      </c>
      <c r="E59" s="23" t="s">
        <v>590</v>
      </c>
      <c r="F59" s="23" t="s">
        <v>590</v>
      </c>
      <c r="G59" s="23" t="s">
        <v>590</v>
      </c>
      <c r="H59" s="23" t="s">
        <v>590</v>
      </c>
      <c r="I59" s="23" t="s">
        <v>590</v>
      </c>
      <c r="J59" s="23" t="s">
        <v>590</v>
      </c>
      <c r="K59" s="23" t="s">
        <v>590</v>
      </c>
      <c r="L59" s="23" t="s">
        <v>590</v>
      </c>
      <c r="M59" s="24" t="s">
        <v>590</v>
      </c>
      <c r="N59" s="23" t="s">
        <v>590</v>
      </c>
      <c r="O59" s="23" t="s">
        <v>590</v>
      </c>
      <c r="P59" s="23" t="s">
        <v>590</v>
      </c>
      <c r="Q59" s="23" t="s">
        <v>590</v>
      </c>
      <c r="R59" s="23" t="s">
        <v>590</v>
      </c>
      <c r="S59" s="23" t="s">
        <v>590</v>
      </c>
      <c r="T59" s="23" t="s">
        <v>590</v>
      </c>
      <c r="U59" s="23" t="s">
        <v>590</v>
      </c>
      <c r="V59" s="24" t="s">
        <v>590</v>
      </c>
      <c r="X59" s="53"/>
    </row>
    <row r="60" spans="2:24" x14ac:dyDescent="0.2">
      <c r="B60" s="33" t="s">
        <v>292</v>
      </c>
      <c r="C60" s="18" t="s">
        <v>299</v>
      </c>
      <c r="D60" s="18" t="s">
        <v>366</v>
      </c>
      <c r="E60" s="23">
        <v>6.7019400352733682E-2</v>
      </c>
      <c r="F60" s="23">
        <v>0.13051146384479717</v>
      </c>
      <c r="G60" s="23">
        <v>0.1146384479717813</v>
      </c>
      <c r="H60" s="23">
        <v>0.21516754850088182</v>
      </c>
      <c r="I60" s="23">
        <v>0.21693121693121692</v>
      </c>
      <c r="J60" s="23">
        <v>0.15696649029982362</v>
      </c>
      <c r="K60" s="23">
        <v>0.10052910052910052</v>
      </c>
      <c r="L60" s="23">
        <v>0</v>
      </c>
      <c r="M60" s="24">
        <v>2835</v>
      </c>
      <c r="N60" s="23" t="s">
        <v>590</v>
      </c>
      <c r="O60" s="23" t="s">
        <v>590</v>
      </c>
      <c r="P60" s="23" t="s">
        <v>590</v>
      </c>
      <c r="Q60" s="23" t="s">
        <v>590</v>
      </c>
      <c r="R60" s="23" t="s">
        <v>590</v>
      </c>
      <c r="S60" s="23" t="s">
        <v>590</v>
      </c>
      <c r="T60" s="23" t="s">
        <v>590</v>
      </c>
      <c r="U60" s="23" t="s">
        <v>590</v>
      </c>
      <c r="V60" s="24" t="s">
        <v>590</v>
      </c>
      <c r="X60" s="53"/>
    </row>
    <row r="61" spans="2:24" ht="6.75" customHeight="1" x14ac:dyDescent="0.2">
      <c r="D61" s="2"/>
      <c r="E61" s="79"/>
      <c r="F61" s="79"/>
      <c r="G61" s="79"/>
      <c r="H61" s="79"/>
      <c r="I61" s="79"/>
      <c r="J61" s="79"/>
      <c r="K61" s="79"/>
      <c r="L61" s="80"/>
      <c r="M61" s="80"/>
      <c r="N61" s="79"/>
      <c r="O61" s="79"/>
      <c r="P61" s="79"/>
      <c r="Q61" s="79"/>
      <c r="R61" s="79"/>
      <c r="S61" s="79"/>
      <c r="T61" s="79"/>
      <c r="U61" s="80"/>
      <c r="V61" s="80"/>
    </row>
    <row r="62" spans="2:24" x14ac:dyDescent="0.2">
      <c r="B62" s="33" t="s">
        <v>252</v>
      </c>
      <c r="C62" s="18" t="s">
        <v>39</v>
      </c>
      <c r="D62" s="21" t="s">
        <v>154</v>
      </c>
      <c r="E62" s="23">
        <v>0.14188034188034188</v>
      </c>
      <c r="F62" s="23">
        <v>0.11282051282051282</v>
      </c>
      <c r="G62" s="23">
        <v>0.12649572649572649</v>
      </c>
      <c r="H62" s="23">
        <v>0.32991452991452991</v>
      </c>
      <c r="I62" s="23">
        <v>0.19145299145299147</v>
      </c>
      <c r="J62" s="23">
        <v>7.3504273504273507E-2</v>
      </c>
      <c r="K62" s="23">
        <v>2.564102564102564E-2</v>
      </c>
      <c r="L62" s="23">
        <v>0</v>
      </c>
      <c r="M62" s="24">
        <v>2925</v>
      </c>
      <c r="N62" s="23" t="s">
        <v>590</v>
      </c>
      <c r="O62" s="23" t="s">
        <v>590</v>
      </c>
      <c r="P62" s="23" t="s">
        <v>590</v>
      </c>
      <c r="Q62" s="23" t="s">
        <v>590</v>
      </c>
      <c r="R62" s="23" t="s">
        <v>590</v>
      </c>
      <c r="S62" s="23" t="s">
        <v>590</v>
      </c>
      <c r="T62" s="23" t="s">
        <v>590</v>
      </c>
      <c r="U62" s="23" t="s">
        <v>590</v>
      </c>
      <c r="V62" s="24" t="s">
        <v>590</v>
      </c>
    </row>
    <row r="63" spans="2:24" x14ac:dyDescent="0.2">
      <c r="B63" s="33" t="s">
        <v>252</v>
      </c>
      <c r="C63" s="18" t="s">
        <v>41</v>
      </c>
      <c r="D63" s="21" t="s">
        <v>155</v>
      </c>
      <c r="E63" s="23">
        <v>6.6091954022988508E-2</v>
      </c>
      <c r="F63" s="23">
        <v>8.6206896551724144E-2</v>
      </c>
      <c r="G63" s="23">
        <v>0.20977011494252873</v>
      </c>
      <c r="H63" s="23">
        <v>0.35919540229885055</v>
      </c>
      <c r="I63" s="23">
        <v>0.17528735632183909</v>
      </c>
      <c r="J63" s="23">
        <v>7.4712643678160925E-2</v>
      </c>
      <c r="K63" s="23">
        <v>3.1609195402298854E-2</v>
      </c>
      <c r="L63" s="23">
        <v>0</v>
      </c>
      <c r="M63" s="24">
        <v>1740</v>
      </c>
      <c r="N63" s="23" t="s">
        <v>591</v>
      </c>
      <c r="O63" s="23" t="s">
        <v>591</v>
      </c>
      <c r="P63" s="23" t="s">
        <v>591</v>
      </c>
      <c r="Q63" s="23" t="s">
        <v>591</v>
      </c>
      <c r="R63" s="23" t="s">
        <v>591</v>
      </c>
      <c r="S63" s="23" t="s">
        <v>591</v>
      </c>
      <c r="T63" s="23" t="s">
        <v>591</v>
      </c>
      <c r="U63" s="23" t="s">
        <v>591</v>
      </c>
      <c r="V63" s="24" t="s">
        <v>591</v>
      </c>
    </row>
    <row r="64" spans="2:24" x14ac:dyDescent="0.2">
      <c r="B64" s="33" t="s">
        <v>252</v>
      </c>
      <c r="C64" s="18" t="s">
        <v>43</v>
      </c>
      <c r="D64" s="21" t="s">
        <v>302</v>
      </c>
      <c r="E64" s="23">
        <v>9.3247588424437297E-2</v>
      </c>
      <c r="F64" s="23">
        <v>0.18113612004287247</v>
      </c>
      <c r="G64" s="23">
        <v>0.15219721329046088</v>
      </c>
      <c r="H64" s="23">
        <v>0.24437299035369775</v>
      </c>
      <c r="I64" s="23">
        <v>0.20578778135048231</v>
      </c>
      <c r="J64" s="23">
        <v>8.6816720257234734E-2</v>
      </c>
      <c r="K64" s="23">
        <v>3.7513397642015008E-2</v>
      </c>
      <c r="L64" s="23">
        <v>0</v>
      </c>
      <c r="M64" s="24">
        <v>4665</v>
      </c>
      <c r="N64" s="23">
        <v>0</v>
      </c>
      <c r="O64" s="23">
        <v>0</v>
      </c>
      <c r="P64" s="23">
        <v>0.25</v>
      </c>
      <c r="Q64" s="23">
        <v>0.25</v>
      </c>
      <c r="R64" s="23">
        <v>0.25</v>
      </c>
      <c r="S64" s="23">
        <v>0.25</v>
      </c>
      <c r="T64" s="23">
        <v>0</v>
      </c>
      <c r="U64" s="23">
        <v>0</v>
      </c>
      <c r="V64" s="24">
        <v>20</v>
      </c>
    </row>
    <row r="65" spans="2:22" x14ac:dyDescent="0.2">
      <c r="B65" s="33" t="s">
        <v>252</v>
      </c>
      <c r="C65" s="18" t="s">
        <v>44</v>
      </c>
      <c r="D65" s="21" t="s">
        <v>303</v>
      </c>
      <c r="E65" s="23">
        <v>0.1069937369519833</v>
      </c>
      <c r="F65" s="23">
        <v>0.13726513569937371</v>
      </c>
      <c r="G65" s="23">
        <v>0.13883089770354906</v>
      </c>
      <c r="H65" s="23">
        <v>0.24947807933194155</v>
      </c>
      <c r="I65" s="23">
        <v>0.19572025052192066</v>
      </c>
      <c r="J65" s="23">
        <v>0.12004175365344467</v>
      </c>
      <c r="K65" s="23">
        <v>5.167014613778706E-2</v>
      </c>
      <c r="L65" s="23">
        <v>0</v>
      </c>
      <c r="M65" s="24">
        <v>9580</v>
      </c>
      <c r="N65" s="23">
        <v>9.49367088607595E-2</v>
      </c>
      <c r="O65" s="23">
        <v>6.3291139240506333E-2</v>
      </c>
      <c r="P65" s="23">
        <v>0.13291139240506328</v>
      </c>
      <c r="Q65" s="23">
        <v>0.31645569620253167</v>
      </c>
      <c r="R65" s="23">
        <v>0.19620253164556961</v>
      </c>
      <c r="S65" s="23">
        <v>0.12658227848101267</v>
      </c>
      <c r="T65" s="23">
        <v>6.3291139240506333E-2</v>
      </c>
      <c r="U65" s="23">
        <v>0</v>
      </c>
      <c r="V65" s="24">
        <v>790</v>
      </c>
    </row>
    <row r="66" spans="2:22" x14ac:dyDescent="0.2">
      <c r="B66" s="33" t="s">
        <v>252</v>
      </c>
      <c r="C66" s="18" t="s">
        <v>528</v>
      </c>
      <c r="D66" s="21" t="s">
        <v>529</v>
      </c>
      <c r="E66" s="23" t="s">
        <v>590</v>
      </c>
      <c r="F66" s="23" t="s">
        <v>590</v>
      </c>
      <c r="G66" s="23" t="s">
        <v>590</v>
      </c>
      <c r="H66" s="23" t="s">
        <v>590</v>
      </c>
      <c r="I66" s="23" t="s">
        <v>590</v>
      </c>
      <c r="J66" s="23" t="s">
        <v>590</v>
      </c>
      <c r="K66" s="23" t="s">
        <v>590</v>
      </c>
      <c r="L66" s="23" t="s">
        <v>590</v>
      </c>
      <c r="M66" s="24" t="s">
        <v>590</v>
      </c>
      <c r="N66" s="23" t="s">
        <v>590</v>
      </c>
      <c r="O66" s="23" t="s">
        <v>590</v>
      </c>
      <c r="P66" s="23" t="s">
        <v>590</v>
      </c>
      <c r="Q66" s="23" t="s">
        <v>590</v>
      </c>
      <c r="R66" s="23" t="s">
        <v>590</v>
      </c>
      <c r="S66" s="23" t="s">
        <v>590</v>
      </c>
      <c r="T66" s="23" t="s">
        <v>590</v>
      </c>
      <c r="U66" s="23" t="s">
        <v>590</v>
      </c>
      <c r="V66" s="24" t="s">
        <v>590</v>
      </c>
    </row>
    <row r="67" spans="2:22" x14ac:dyDescent="0.2">
      <c r="B67" s="33" t="s">
        <v>252</v>
      </c>
      <c r="C67" s="18" t="s">
        <v>436</v>
      </c>
      <c r="D67" s="21" t="s">
        <v>437</v>
      </c>
      <c r="E67" s="23" t="s">
        <v>590</v>
      </c>
      <c r="F67" s="23" t="s">
        <v>590</v>
      </c>
      <c r="G67" s="23" t="s">
        <v>590</v>
      </c>
      <c r="H67" s="23" t="s">
        <v>590</v>
      </c>
      <c r="I67" s="23" t="s">
        <v>590</v>
      </c>
      <c r="J67" s="23" t="s">
        <v>590</v>
      </c>
      <c r="K67" s="23" t="s">
        <v>590</v>
      </c>
      <c r="L67" s="23" t="s">
        <v>590</v>
      </c>
      <c r="M67" s="24" t="s">
        <v>590</v>
      </c>
      <c r="N67" s="23" t="s">
        <v>590</v>
      </c>
      <c r="O67" s="23" t="s">
        <v>590</v>
      </c>
      <c r="P67" s="23" t="s">
        <v>590</v>
      </c>
      <c r="Q67" s="23" t="s">
        <v>590</v>
      </c>
      <c r="R67" s="23" t="s">
        <v>590</v>
      </c>
      <c r="S67" s="23" t="s">
        <v>590</v>
      </c>
      <c r="T67" s="23" t="s">
        <v>590</v>
      </c>
      <c r="U67" s="23" t="s">
        <v>590</v>
      </c>
      <c r="V67" s="24" t="s">
        <v>590</v>
      </c>
    </row>
    <row r="68" spans="2:22" x14ac:dyDescent="0.2">
      <c r="B68" s="33" t="s">
        <v>252</v>
      </c>
      <c r="C68" s="18" t="s">
        <v>51</v>
      </c>
      <c r="D68" s="21" t="s">
        <v>162</v>
      </c>
      <c r="E68" s="23">
        <v>7.6923076923076927E-2</v>
      </c>
      <c r="F68" s="23">
        <v>0.16025641025641027</v>
      </c>
      <c r="G68" s="23">
        <v>0.14358974358974358</v>
      </c>
      <c r="H68" s="23">
        <v>0.29871794871794871</v>
      </c>
      <c r="I68" s="23">
        <v>0.1935897435897436</v>
      </c>
      <c r="J68" s="23">
        <v>8.7179487179487175E-2</v>
      </c>
      <c r="K68" s="23">
        <v>3.9743589743589741E-2</v>
      </c>
      <c r="L68" s="23">
        <v>0</v>
      </c>
      <c r="M68" s="24">
        <v>3900</v>
      </c>
      <c r="N68" s="23">
        <v>0.25</v>
      </c>
      <c r="O68" s="23">
        <v>0.25</v>
      </c>
      <c r="P68" s="23">
        <v>0</v>
      </c>
      <c r="Q68" s="23">
        <v>0.25</v>
      </c>
      <c r="R68" s="23">
        <v>0.125</v>
      </c>
      <c r="S68" s="23">
        <v>0.25</v>
      </c>
      <c r="T68" s="23">
        <v>0</v>
      </c>
      <c r="U68" s="23">
        <v>0</v>
      </c>
      <c r="V68" s="24">
        <v>40</v>
      </c>
    </row>
    <row r="69" spans="2:22" x14ac:dyDescent="0.2">
      <c r="B69" s="33" t="s">
        <v>252</v>
      </c>
      <c r="C69" s="18" t="s">
        <v>59</v>
      </c>
      <c r="D69" s="21" t="s">
        <v>168</v>
      </c>
      <c r="E69" s="23" t="s">
        <v>590</v>
      </c>
      <c r="F69" s="23" t="s">
        <v>590</v>
      </c>
      <c r="G69" s="23" t="s">
        <v>590</v>
      </c>
      <c r="H69" s="23" t="s">
        <v>590</v>
      </c>
      <c r="I69" s="23" t="s">
        <v>590</v>
      </c>
      <c r="J69" s="23" t="s">
        <v>590</v>
      </c>
      <c r="K69" s="23" t="s">
        <v>590</v>
      </c>
      <c r="L69" s="23" t="s">
        <v>590</v>
      </c>
      <c r="M69" s="24" t="s">
        <v>590</v>
      </c>
      <c r="N69" s="23" t="s">
        <v>590</v>
      </c>
      <c r="O69" s="23" t="s">
        <v>590</v>
      </c>
      <c r="P69" s="23" t="s">
        <v>590</v>
      </c>
      <c r="Q69" s="23" t="s">
        <v>590</v>
      </c>
      <c r="R69" s="23" t="s">
        <v>590</v>
      </c>
      <c r="S69" s="23" t="s">
        <v>590</v>
      </c>
      <c r="T69" s="23" t="s">
        <v>590</v>
      </c>
      <c r="U69" s="23" t="s">
        <v>590</v>
      </c>
      <c r="V69" s="24" t="s">
        <v>590</v>
      </c>
    </row>
    <row r="70" spans="2:22" x14ac:dyDescent="0.2">
      <c r="B70" s="33" t="s">
        <v>252</v>
      </c>
      <c r="C70" s="18" t="s">
        <v>69</v>
      </c>
      <c r="D70" s="21" t="s">
        <v>305</v>
      </c>
      <c r="E70" s="23">
        <v>0.1152439024390244</v>
      </c>
      <c r="F70" s="23">
        <v>0.16219512195121952</v>
      </c>
      <c r="G70" s="23">
        <v>0.12682926829268293</v>
      </c>
      <c r="H70" s="23">
        <v>0.28902439024390242</v>
      </c>
      <c r="I70" s="23">
        <v>0.19207317073170732</v>
      </c>
      <c r="J70" s="23">
        <v>8.4146341463414639E-2</v>
      </c>
      <c r="K70" s="23">
        <v>3.048780487804878E-2</v>
      </c>
      <c r="L70" s="23">
        <v>0</v>
      </c>
      <c r="M70" s="24">
        <v>8200</v>
      </c>
      <c r="N70" s="23" t="s">
        <v>590</v>
      </c>
      <c r="O70" s="23" t="s">
        <v>590</v>
      </c>
      <c r="P70" s="23" t="s">
        <v>590</v>
      </c>
      <c r="Q70" s="23" t="s">
        <v>590</v>
      </c>
      <c r="R70" s="23" t="s">
        <v>590</v>
      </c>
      <c r="S70" s="23" t="s">
        <v>590</v>
      </c>
      <c r="T70" s="23" t="s">
        <v>590</v>
      </c>
      <c r="U70" s="23" t="s">
        <v>590</v>
      </c>
      <c r="V70" s="24" t="s">
        <v>590</v>
      </c>
    </row>
    <row r="71" spans="2:22" x14ac:dyDescent="0.2">
      <c r="B71" s="33" t="s">
        <v>242</v>
      </c>
      <c r="C71" s="18" t="s">
        <v>22</v>
      </c>
      <c r="D71" s="21" t="s">
        <v>142</v>
      </c>
      <c r="E71" s="23">
        <v>0.12033582089552239</v>
      </c>
      <c r="F71" s="23">
        <v>0.12779850746268656</v>
      </c>
      <c r="G71" s="23">
        <v>0.16138059701492538</v>
      </c>
      <c r="H71" s="23">
        <v>0.37686567164179102</v>
      </c>
      <c r="I71" s="23">
        <v>0.17537313432835822</v>
      </c>
      <c r="J71" s="23">
        <v>3.1716417910447763E-2</v>
      </c>
      <c r="K71" s="23">
        <v>6.5298507462686565E-3</v>
      </c>
      <c r="L71" s="23">
        <v>0</v>
      </c>
      <c r="M71" s="24">
        <v>5360</v>
      </c>
      <c r="N71" s="23">
        <v>3.8461538461538464E-2</v>
      </c>
      <c r="O71" s="23">
        <v>3.8461538461538464E-2</v>
      </c>
      <c r="P71" s="23">
        <v>0.11538461538461539</v>
      </c>
      <c r="Q71" s="23">
        <v>0.5</v>
      </c>
      <c r="R71" s="23">
        <v>0.19230769230769232</v>
      </c>
      <c r="S71" s="23">
        <v>7.6923076923076927E-2</v>
      </c>
      <c r="T71" s="23">
        <v>3.8461538461538464E-2</v>
      </c>
      <c r="U71" s="23">
        <v>0</v>
      </c>
      <c r="V71" s="24">
        <v>130</v>
      </c>
    </row>
    <row r="72" spans="2:22" x14ac:dyDescent="0.2">
      <c r="B72" s="33" t="s">
        <v>242</v>
      </c>
      <c r="C72" s="18" t="s">
        <v>440</v>
      </c>
      <c r="D72" s="21" t="s">
        <v>441</v>
      </c>
      <c r="E72" s="23">
        <v>9.6401028277634956E-2</v>
      </c>
      <c r="F72" s="23">
        <v>0.12339331619537275</v>
      </c>
      <c r="G72" s="23">
        <v>0.11182519280205655</v>
      </c>
      <c r="H72" s="23">
        <v>0.26606683804627251</v>
      </c>
      <c r="I72" s="23">
        <v>0.2352185089974293</v>
      </c>
      <c r="J72" s="23">
        <v>0.12082262210796915</v>
      </c>
      <c r="K72" s="23">
        <v>4.6272493573264781E-2</v>
      </c>
      <c r="L72" s="23">
        <v>0</v>
      </c>
      <c r="M72" s="24">
        <v>3890</v>
      </c>
      <c r="N72" s="23">
        <v>8.1395348837209308E-2</v>
      </c>
      <c r="O72" s="23">
        <v>0.11627906976744186</v>
      </c>
      <c r="P72" s="23">
        <v>0.10465116279069768</v>
      </c>
      <c r="Q72" s="23">
        <v>0.2441860465116279</v>
      </c>
      <c r="R72" s="23">
        <v>0.2558139534883721</v>
      </c>
      <c r="S72" s="23">
        <v>0.13953488372093023</v>
      </c>
      <c r="T72" s="23">
        <v>4.6511627906976744E-2</v>
      </c>
      <c r="U72" s="23">
        <v>0</v>
      </c>
      <c r="V72" s="24">
        <v>430</v>
      </c>
    </row>
    <row r="73" spans="2:22" x14ac:dyDescent="0.2">
      <c r="B73" s="33" t="s">
        <v>242</v>
      </c>
      <c r="C73" s="18" t="s">
        <v>23</v>
      </c>
      <c r="D73" s="21" t="s">
        <v>307</v>
      </c>
      <c r="E73" s="23">
        <v>0.177431906614786</v>
      </c>
      <c r="F73" s="23">
        <v>0.17042801556420234</v>
      </c>
      <c r="G73" s="23">
        <v>0.12295719844357976</v>
      </c>
      <c r="H73" s="23">
        <v>0.2980544747081712</v>
      </c>
      <c r="I73" s="23">
        <v>0.16264591439688716</v>
      </c>
      <c r="J73" s="23">
        <v>5.6809338521400778E-2</v>
      </c>
      <c r="K73" s="23">
        <v>1.1673151750972763E-2</v>
      </c>
      <c r="L73" s="23">
        <v>0</v>
      </c>
      <c r="M73" s="24">
        <v>6425</v>
      </c>
      <c r="N73" s="23">
        <v>0.12195121951219512</v>
      </c>
      <c r="O73" s="23">
        <v>7.3170731707317069E-2</v>
      </c>
      <c r="P73" s="23">
        <v>9.7560975609756101E-2</v>
      </c>
      <c r="Q73" s="23">
        <v>0.29268292682926828</v>
      </c>
      <c r="R73" s="23">
        <v>0.24390243902439024</v>
      </c>
      <c r="S73" s="23">
        <v>0.12195121951219512</v>
      </c>
      <c r="T73" s="23">
        <v>2.4390243902439025E-2</v>
      </c>
      <c r="U73" s="23">
        <v>0</v>
      </c>
      <c r="V73" s="24">
        <v>205</v>
      </c>
    </row>
    <row r="74" spans="2:22" x14ac:dyDescent="0.2">
      <c r="B74" s="33" t="s">
        <v>242</v>
      </c>
      <c r="C74" s="18" t="s">
        <v>24</v>
      </c>
      <c r="D74" s="21" t="s">
        <v>143</v>
      </c>
      <c r="E74" s="23" t="s">
        <v>590</v>
      </c>
      <c r="F74" s="23" t="s">
        <v>590</v>
      </c>
      <c r="G74" s="23" t="s">
        <v>590</v>
      </c>
      <c r="H74" s="23" t="s">
        <v>590</v>
      </c>
      <c r="I74" s="23" t="s">
        <v>590</v>
      </c>
      <c r="J74" s="23" t="s">
        <v>590</v>
      </c>
      <c r="K74" s="23" t="s">
        <v>590</v>
      </c>
      <c r="L74" s="23" t="s">
        <v>590</v>
      </c>
      <c r="M74" s="24" t="s">
        <v>590</v>
      </c>
      <c r="N74" s="23" t="s">
        <v>590</v>
      </c>
      <c r="O74" s="23" t="s">
        <v>590</v>
      </c>
      <c r="P74" s="23" t="s">
        <v>590</v>
      </c>
      <c r="Q74" s="23" t="s">
        <v>590</v>
      </c>
      <c r="R74" s="23" t="s">
        <v>590</v>
      </c>
      <c r="S74" s="23" t="s">
        <v>590</v>
      </c>
      <c r="T74" s="23" t="s">
        <v>590</v>
      </c>
      <c r="U74" s="23" t="s">
        <v>590</v>
      </c>
      <c r="V74" s="24" t="s">
        <v>590</v>
      </c>
    </row>
    <row r="75" spans="2:22" x14ac:dyDescent="0.2">
      <c r="B75" s="33" t="s">
        <v>242</v>
      </c>
      <c r="C75" s="18" t="s">
        <v>25</v>
      </c>
      <c r="D75" s="21" t="s">
        <v>308</v>
      </c>
      <c r="E75" s="23">
        <v>0</v>
      </c>
      <c r="F75" s="23">
        <v>0</v>
      </c>
      <c r="G75" s="23">
        <v>0.17818181818181819</v>
      </c>
      <c r="H75" s="23">
        <v>0.37818181818181817</v>
      </c>
      <c r="I75" s="23">
        <v>0.29090909090909089</v>
      </c>
      <c r="J75" s="23">
        <v>0.11636363636363636</v>
      </c>
      <c r="K75" s="23">
        <v>0.04</v>
      </c>
      <c r="L75" s="23">
        <v>0</v>
      </c>
      <c r="M75" s="24">
        <v>1375</v>
      </c>
      <c r="N75" s="23" t="s">
        <v>591</v>
      </c>
      <c r="O75" s="23" t="s">
        <v>591</v>
      </c>
      <c r="P75" s="23" t="s">
        <v>591</v>
      </c>
      <c r="Q75" s="23" t="s">
        <v>591</v>
      </c>
      <c r="R75" s="23" t="s">
        <v>591</v>
      </c>
      <c r="S75" s="23" t="s">
        <v>591</v>
      </c>
      <c r="T75" s="23" t="s">
        <v>591</v>
      </c>
      <c r="U75" s="23" t="s">
        <v>591</v>
      </c>
      <c r="V75" s="24" t="s">
        <v>591</v>
      </c>
    </row>
    <row r="76" spans="2:22" x14ac:dyDescent="0.2">
      <c r="B76" s="33" t="s">
        <v>242</v>
      </c>
      <c r="C76" s="18" t="s">
        <v>444</v>
      </c>
      <c r="D76" s="21" t="s">
        <v>445</v>
      </c>
      <c r="E76" s="23" t="s">
        <v>590</v>
      </c>
      <c r="F76" s="23" t="s">
        <v>590</v>
      </c>
      <c r="G76" s="23" t="s">
        <v>590</v>
      </c>
      <c r="H76" s="23" t="s">
        <v>590</v>
      </c>
      <c r="I76" s="23" t="s">
        <v>590</v>
      </c>
      <c r="J76" s="23" t="s">
        <v>590</v>
      </c>
      <c r="K76" s="23" t="s">
        <v>590</v>
      </c>
      <c r="L76" s="23" t="s">
        <v>590</v>
      </c>
      <c r="M76" s="24" t="s">
        <v>590</v>
      </c>
      <c r="N76" s="23" t="s">
        <v>590</v>
      </c>
      <c r="O76" s="23" t="s">
        <v>590</v>
      </c>
      <c r="P76" s="23" t="s">
        <v>590</v>
      </c>
      <c r="Q76" s="23" t="s">
        <v>590</v>
      </c>
      <c r="R76" s="23" t="s">
        <v>590</v>
      </c>
      <c r="S76" s="23" t="s">
        <v>590</v>
      </c>
      <c r="T76" s="23" t="s">
        <v>590</v>
      </c>
      <c r="U76" s="23" t="s">
        <v>590</v>
      </c>
      <c r="V76" s="24" t="s">
        <v>590</v>
      </c>
    </row>
    <row r="77" spans="2:22" x14ac:dyDescent="0.2">
      <c r="B77" s="33" t="s">
        <v>242</v>
      </c>
      <c r="C77" s="18" t="s">
        <v>26</v>
      </c>
      <c r="D77" s="21" t="s">
        <v>309</v>
      </c>
      <c r="E77" s="23">
        <v>1.782042494859493E-2</v>
      </c>
      <c r="F77" s="23">
        <v>3.0843043180260453E-2</v>
      </c>
      <c r="G77" s="23">
        <v>0.18985606579849212</v>
      </c>
      <c r="H77" s="23">
        <v>0.4564770390678547</v>
      </c>
      <c r="I77" s="23">
        <v>0.2289239204934887</v>
      </c>
      <c r="J77" s="23">
        <v>6.2371487320082249E-2</v>
      </c>
      <c r="K77" s="23">
        <v>1.3708019191226868E-2</v>
      </c>
      <c r="L77" s="23">
        <v>0</v>
      </c>
      <c r="M77" s="24">
        <v>7295</v>
      </c>
      <c r="N77" s="23" t="s">
        <v>590</v>
      </c>
      <c r="O77" s="23" t="s">
        <v>590</v>
      </c>
      <c r="P77" s="23" t="s">
        <v>590</v>
      </c>
      <c r="Q77" s="23" t="s">
        <v>590</v>
      </c>
      <c r="R77" s="23" t="s">
        <v>590</v>
      </c>
      <c r="S77" s="23" t="s">
        <v>590</v>
      </c>
      <c r="T77" s="23" t="s">
        <v>590</v>
      </c>
      <c r="U77" s="23" t="s">
        <v>590</v>
      </c>
      <c r="V77" s="24" t="s">
        <v>590</v>
      </c>
    </row>
    <row r="78" spans="2:22" x14ac:dyDescent="0.2">
      <c r="B78" s="33" t="s">
        <v>242</v>
      </c>
      <c r="C78" s="18" t="s">
        <v>28</v>
      </c>
      <c r="D78" s="21" t="s">
        <v>145</v>
      </c>
      <c r="E78" s="23">
        <v>3.2831737346101231E-2</v>
      </c>
      <c r="F78" s="23">
        <v>3.1463748290013679E-2</v>
      </c>
      <c r="G78" s="23">
        <v>0.17920656634746923</v>
      </c>
      <c r="H78" s="23">
        <v>0.41586867305061559</v>
      </c>
      <c r="I78" s="23">
        <v>0.22845417236662108</v>
      </c>
      <c r="J78" s="23">
        <v>8.6183310533515731E-2</v>
      </c>
      <c r="K78" s="23">
        <v>2.5991792065663474E-2</v>
      </c>
      <c r="L78" s="23">
        <v>0</v>
      </c>
      <c r="M78" s="24">
        <v>3655</v>
      </c>
      <c r="N78" s="23">
        <v>5.5555555555555552E-2</v>
      </c>
      <c r="O78" s="23">
        <v>2.7777777777777776E-2</v>
      </c>
      <c r="P78" s="23">
        <v>0.1111111111111111</v>
      </c>
      <c r="Q78" s="23">
        <v>0.3611111111111111</v>
      </c>
      <c r="R78" s="23">
        <v>0.22222222222222221</v>
      </c>
      <c r="S78" s="23">
        <v>0.1111111111111111</v>
      </c>
      <c r="T78" s="23">
        <v>0.1111111111111111</v>
      </c>
      <c r="U78" s="23">
        <v>0</v>
      </c>
      <c r="V78" s="24">
        <v>180</v>
      </c>
    </row>
    <row r="79" spans="2:22" x14ac:dyDescent="0.2">
      <c r="B79" s="33" t="s">
        <v>242</v>
      </c>
      <c r="C79" s="18" t="s">
        <v>29</v>
      </c>
      <c r="D79" s="21" t="s">
        <v>146</v>
      </c>
      <c r="E79" s="23">
        <v>1.0209869540555871E-2</v>
      </c>
      <c r="F79" s="23">
        <v>4.1406693136698806E-2</v>
      </c>
      <c r="G79" s="23">
        <v>0.13726602382302894</v>
      </c>
      <c r="H79" s="23">
        <v>0.4032898468519569</v>
      </c>
      <c r="I79" s="23">
        <v>0.28247305728871241</v>
      </c>
      <c r="J79" s="23">
        <v>9.9829835507657408E-2</v>
      </c>
      <c r="K79" s="23">
        <v>2.5524673851389675E-2</v>
      </c>
      <c r="L79" s="23">
        <v>0</v>
      </c>
      <c r="M79" s="24">
        <v>8815</v>
      </c>
      <c r="N79" s="23" t="s">
        <v>590</v>
      </c>
      <c r="O79" s="23" t="s">
        <v>590</v>
      </c>
      <c r="P79" s="23" t="s">
        <v>590</v>
      </c>
      <c r="Q79" s="23" t="s">
        <v>590</v>
      </c>
      <c r="R79" s="23" t="s">
        <v>590</v>
      </c>
      <c r="S79" s="23" t="s">
        <v>590</v>
      </c>
      <c r="T79" s="23" t="s">
        <v>590</v>
      </c>
      <c r="U79" s="23" t="s">
        <v>590</v>
      </c>
      <c r="V79" s="24" t="s">
        <v>590</v>
      </c>
    </row>
    <row r="80" spans="2:22" x14ac:dyDescent="0.2">
      <c r="B80" s="33" t="s">
        <v>242</v>
      </c>
      <c r="C80" s="18" t="s">
        <v>30</v>
      </c>
      <c r="D80" s="21" t="s">
        <v>147</v>
      </c>
      <c r="E80" s="23">
        <v>9.4327990135635018E-2</v>
      </c>
      <c r="F80" s="23">
        <v>0.15906288532675708</v>
      </c>
      <c r="G80" s="23">
        <v>0.13563501849568435</v>
      </c>
      <c r="H80" s="23">
        <v>0.24290998766954378</v>
      </c>
      <c r="I80" s="23">
        <v>0.21023427866831074</v>
      </c>
      <c r="J80" s="23">
        <v>0.11220715166461159</v>
      </c>
      <c r="K80" s="23">
        <v>4.562268803945746E-2</v>
      </c>
      <c r="L80" s="23">
        <v>0</v>
      </c>
      <c r="M80" s="24">
        <v>8110</v>
      </c>
      <c r="N80" s="23">
        <v>7.5268817204301078E-2</v>
      </c>
      <c r="O80" s="23">
        <v>0.10215053763440861</v>
      </c>
      <c r="P80" s="23">
        <v>8.6021505376344093E-2</v>
      </c>
      <c r="Q80" s="23">
        <v>0.26881720430107525</v>
      </c>
      <c r="R80" s="23">
        <v>0.23118279569892472</v>
      </c>
      <c r="S80" s="23">
        <v>0.15591397849462366</v>
      </c>
      <c r="T80" s="23">
        <v>8.0645161290322578E-2</v>
      </c>
      <c r="U80" s="23">
        <v>0</v>
      </c>
      <c r="V80" s="24">
        <v>930</v>
      </c>
    </row>
    <row r="81" spans="2:22" x14ac:dyDescent="0.2">
      <c r="B81" s="33" t="s">
        <v>242</v>
      </c>
      <c r="C81" s="18" t="s">
        <v>31</v>
      </c>
      <c r="D81" s="21" t="s">
        <v>310</v>
      </c>
      <c r="E81" s="23">
        <v>0.17558685446009389</v>
      </c>
      <c r="F81" s="23">
        <v>0.12206572769953052</v>
      </c>
      <c r="G81" s="23">
        <v>0.12018779342723004</v>
      </c>
      <c r="H81" s="23">
        <v>0.29014084507042254</v>
      </c>
      <c r="I81" s="23">
        <v>0.21408450704225351</v>
      </c>
      <c r="J81" s="23">
        <v>5.8215962441314557E-2</v>
      </c>
      <c r="K81" s="23">
        <v>2.0657276995305163E-2</v>
      </c>
      <c r="L81" s="23">
        <v>0</v>
      </c>
      <c r="M81" s="24">
        <v>5325</v>
      </c>
      <c r="N81" s="23" t="s">
        <v>590</v>
      </c>
      <c r="O81" s="23" t="s">
        <v>590</v>
      </c>
      <c r="P81" s="23" t="s">
        <v>590</v>
      </c>
      <c r="Q81" s="23" t="s">
        <v>590</v>
      </c>
      <c r="R81" s="23" t="s">
        <v>590</v>
      </c>
      <c r="S81" s="23" t="s">
        <v>590</v>
      </c>
      <c r="T81" s="23" t="s">
        <v>590</v>
      </c>
      <c r="U81" s="23" t="s">
        <v>590</v>
      </c>
      <c r="V81" s="24" t="s">
        <v>590</v>
      </c>
    </row>
    <row r="82" spans="2:22" x14ac:dyDescent="0.2">
      <c r="B82" s="33" t="s">
        <v>242</v>
      </c>
      <c r="C82" s="18" t="s">
        <v>32</v>
      </c>
      <c r="D82" s="21" t="s">
        <v>311</v>
      </c>
      <c r="E82" s="23" t="s">
        <v>590</v>
      </c>
      <c r="F82" s="23" t="s">
        <v>590</v>
      </c>
      <c r="G82" s="23" t="s">
        <v>590</v>
      </c>
      <c r="H82" s="23" t="s">
        <v>590</v>
      </c>
      <c r="I82" s="23" t="s">
        <v>590</v>
      </c>
      <c r="J82" s="23" t="s">
        <v>590</v>
      </c>
      <c r="K82" s="23" t="s">
        <v>590</v>
      </c>
      <c r="L82" s="23" t="s">
        <v>590</v>
      </c>
      <c r="M82" s="24" t="s">
        <v>590</v>
      </c>
      <c r="N82" s="23" t="s">
        <v>590</v>
      </c>
      <c r="O82" s="23" t="s">
        <v>590</v>
      </c>
      <c r="P82" s="23" t="s">
        <v>590</v>
      </c>
      <c r="Q82" s="23" t="s">
        <v>590</v>
      </c>
      <c r="R82" s="23" t="s">
        <v>590</v>
      </c>
      <c r="S82" s="23" t="s">
        <v>590</v>
      </c>
      <c r="T82" s="23" t="s">
        <v>590</v>
      </c>
      <c r="U82" s="23" t="s">
        <v>590</v>
      </c>
      <c r="V82" s="24" t="s">
        <v>590</v>
      </c>
    </row>
    <row r="83" spans="2:22" x14ac:dyDescent="0.2">
      <c r="B83" s="33" t="s">
        <v>242</v>
      </c>
      <c r="C83" s="18" t="s">
        <v>452</v>
      </c>
      <c r="D83" s="21" t="s">
        <v>453</v>
      </c>
      <c r="E83" s="23">
        <v>0.11202635914332784</v>
      </c>
      <c r="F83" s="23">
        <v>8.2372322899505759E-2</v>
      </c>
      <c r="G83" s="23">
        <v>0.12685337726523888</v>
      </c>
      <c r="H83" s="23">
        <v>0.37561779242174631</v>
      </c>
      <c r="I83" s="23">
        <v>0.2042833607907743</v>
      </c>
      <c r="J83" s="23">
        <v>8.2372322899505759E-2</v>
      </c>
      <c r="K83" s="23">
        <v>1.4827018121911038E-2</v>
      </c>
      <c r="L83" s="23">
        <v>0</v>
      </c>
      <c r="M83" s="24">
        <v>3035</v>
      </c>
      <c r="N83" s="23">
        <v>1.0638297872340425E-2</v>
      </c>
      <c r="O83" s="23">
        <v>0</v>
      </c>
      <c r="P83" s="23">
        <v>7.4468085106382975E-2</v>
      </c>
      <c r="Q83" s="23">
        <v>0.36170212765957449</v>
      </c>
      <c r="R83" s="23">
        <v>0.35106382978723405</v>
      </c>
      <c r="S83" s="23">
        <v>0.15957446808510639</v>
      </c>
      <c r="T83" s="23">
        <v>3.1914893617021274E-2</v>
      </c>
      <c r="U83" s="23">
        <v>0</v>
      </c>
      <c r="V83" s="24">
        <v>470</v>
      </c>
    </row>
    <row r="84" spans="2:22" x14ac:dyDescent="0.2">
      <c r="B84" s="33" t="s">
        <v>242</v>
      </c>
      <c r="C84" s="18" t="s">
        <v>33</v>
      </c>
      <c r="D84" s="21" t="s">
        <v>148</v>
      </c>
      <c r="E84" s="23">
        <v>0.15079365079365079</v>
      </c>
      <c r="F84" s="23">
        <v>0.15584415584415584</v>
      </c>
      <c r="G84" s="23">
        <v>0.15223665223665223</v>
      </c>
      <c r="H84" s="23">
        <v>0.29725829725829728</v>
      </c>
      <c r="I84" s="23">
        <v>0.18759018759018758</v>
      </c>
      <c r="J84" s="23">
        <v>4.5454545454545456E-2</v>
      </c>
      <c r="K84" s="23">
        <v>1.0822510822510822E-2</v>
      </c>
      <c r="L84" s="23">
        <v>0</v>
      </c>
      <c r="M84" s="24">
        <v>6930</v>
      </c>
      <c r="N84" s="23" t="s">
        <v>590</v>
      </c>
      <c r="O84" s="23" t="s">
        <v>590</v>
      </c>
      <c r="P84" s="23" t="s">
        <v>590</v>
      </c>
      <c r="Q84" s="23" t="s">
        <v>590</v>
      </c>
      <c r="R84" s="23" t="s">
        <v>590</v>
      </c>
      <c r="S84" s="23" t="s">
        <v>590</v>
      </c>
      <c r="T84" s="23" t="s">
        <v>590</v>
      </c>
      <c r="U84" s="23" t="s">
        <v>590</v>
      </c>
      <c r="V84" s="24" t="s">
        <v>590</v>
      </c>
    </row>
    <row r="85" spans="2:22" x14ac:dyDescent="0.2">
      <c r="B85" s="33" t="s">
        <v>242</v>
      </c>
      <c r="C85" s="18" t="s">
        <v>454</v>
      </c>
      <c r="D85" s="21" t="s">
        <v>455</v>
      </c>
      <c r="E85" s="23">
        <v>0.1242799539170507</v>
      </c>
      <c r="F85" s="23">
        <v>0.13623271889400923</v>
      </c>
      <c r="G85" s="23">
        <v>0.13594470046082949</v>
      </c>
      <c r="H85" s="23">
        <v>0.31768433179723504</v>
      </c>
      <c r="I85" s="23">
        <v>0.19412442396313365</v>
      </c>
      <c r="J85" s="23">
        <v>6.7684331797235028E-2</v>
      </c>
      <c r="K85" s="23">
        <v>2.3905529953917051E-2</v>
      </c>
      <c r="L85" s="23">
        <v>0</v>
      </c>
      <c r="M85" s="24">
        <v>34720</v>
      </c>
      <c r="N85" s="23" t="s">
        <v>590</v>
      </c>
      <c r="O85" s="23" t="s">
        <v>590</v>
      </c>
      <c r="P85" s="23" t="s">
        <v>590</v>
      </c>
      <c r="Q85" s="23" t="s">
        <v>590</v>
      </c>
      <c r="R85" s="23" t="s">
        <v>590</v>
      </c>
      <c r="S85" s="23" t="s">
        <v>590</v>
      </c>
      <c r="T85" s="23" t="s">
        <v>590</v>
      </c>
      <c r="U85" s="23" t="s">
        <v>590</v>
      </c>
      <c r="V85" s="24" t="s">
        <v>590</v>
      </c>
    </row>
    <row r="86" spans="2:22" x14ac:dyDescent="0.2">
      <c r="B86" s="33" t="s">
        <v>242</v>
      </c>
      <c r="C86" s="18" t="s">
        <v>442</v>
      </c>
      <c r="D86" s="21" t="s">
        <v>443</v>
      </c>
      <c r="E86" s="23" t="s">
        <v>590</v>
      </c>
      <c r="F86" s="23" t="s">
        <v>590</v>
      </c>
      <c r="G86" s="23" t="s">
        <v>590</v>
      </c>
      <c r="H86" s="23" t="s">
        <v>590</v>
      </c>
      <c r="I86" s="23" t="s">
        <v>590</v>
      </c>
      <c r="J86" s="23" t="s">
        <v>590</v>
      </c>
      <c r="K86" s="23" t="s">
        <v>590</v>
      </c>
      <c r="L86" s="23" t="s">
        <v>590</v>
      </c>
      <c r="M86" s="24" t="s">
        <v>590</v>
      </c>
      <c r="N86" s="23" t="s">
        <v>590</v>
      </c>
      <c r="O86" s="23" t="s">
        <v>590</v>
      </c>
      <c r="P86" s="23" t="s">
        <v>590</v>
      </c>
      <c r="Q86" s="23" t="s">
        <v>590</v>
      </c>
      <c r="R86" s="23" t="s">
        <v>590</v>
      </c>
      <c r="S86" s="23" t="s">
        <v>590</v>
      </c>
      <c r="T86" s="23" t="s">
        <v>590</v>
      </c>
      <c r="U86" s="23" t="s">
        <v>590</v>
      </c>
      <c r="V86" s="24" t="s">
        <v>590</v>
      </c>
    </row>
    <row r="87" spans="2:22" x14ac:dyDescent="0.2">
      <c r="B87" s="33" t="s">
        <v>242</v>
      </c>
      <c r="C87" s="18" t="s">
        <v>446</v>
      </c>
      <c r="D87" s="21" t="s">
        <v>447</v>
      </c>
      <c r="E87" s="23">
        <v>0.11318407960199005</v>
      </c>
      <c r="F87" s="23">
        <v>0.13557213930348258</v>
      </c>
      <c r="G87" s="23">
        <v>0.14054726368159204</v>
      </c>
      <c r="H87" s="23">
        <v>0.24253731343283583</v>
      </c>
      <c r="I87" s="23">
        <v>0.21766169154228857</v>
      </c>
      <c r="J87" s="23">
        <v>0.10199004975124377</v>
      </c>
      <c r="K87" s="23">
        <v>4.7263681592039801E-2</v>
      </c>
      <c r="L87" s="23">
        <v>0</v>
      </c>
      <c r="M87" s="24">
        <v>4020</v>
      </c>
      <c r="N87" s="23" t="s">
        <v>590</v>
      </c>
      <c r="O87" s="23" t="s">
        <v>590</v>
      </c>
      <c r="P87" s="23" t="s">
        <v>590</v>
      </c>
      <c r="Q87" s="23" t="s">
        <v>590</v>
      </c>
      <c r="R87" s="23" t="s">
        <v>590</v>
      </c>
      <c r="S87" s="23" t="s">
        <v>590</v>
      </c>
      <c r="T87" s="23" t="s">
        <v>590</v>
      </c>
      <c r="U87" s="23" t="s">
        <v>590</v>
      </c>
      <c r="V87" s="24" t="s">
        <v>590</v>
      </c>
    </row>
    <row r="88" spans="2:22" x14ac:dyDescent="0.2">
      <c r="B88" s="33" t="s">
        <v>242</v>
      </c>
      <c r="C88" s="18" t="s">
        <v>34</v>
      </c>
      <c r="D88" s="21" t="s">
        <v>149</v>
      </c>
      <c r="E88" s="23">
        <v>9.3103448275862075E-2</v>
      </c>
      <c r="F88" s="23">
        <v>0.13908045977011493</v>
      </c>
      <c r="G88" s="23">
        <v>0.13850574712643679</v>
      </c>
      <c r="H88" s="23">
        <v>0.28275862068965518</v>
      </c>
      <c r="I88" s="23">
        <v>0.21436781609195402</v>
      </c>
      <c r="J88" s="23">
        <v>9.4827586206896547E-2</v>
      </c>
      <c r="K88" s="23">
        <v>3.7356321839080463E-2</v>
      </c>
      <c r="L88" s="23">
        <v>0</v>
      </c>
      <c r="M88" s="24">
        <v>8700</v>
      </c>
      <c r="N88" s="23">
        <v>5.3571428571428568E-2</v>
      </c>
      <c r="O88" s="23">
        <v>7.1428571428571425E-2</v>
      </c>
      <c r="P88" s="23">
        <v>0.14285714285714285</v>
      </c>
      <c r="Q88" s="23">
        <v>0.2857142857142857</v>
      </c>
      <c r="R88" s="23">
        <v>0.25</v>
      </c>
      <c r="S88" s="23">
        <v>0.10714285714285714</v>
      </c>
      <c r="T88" s="23">
        <v>5.3571428571428568E-2</v>
      </c>
      <c r="U88" s="23">
        <v>0</v>
      </c>
      <c r="V88" s="24">
        <v>280</v>
      </c>
    </row>
    <row r="89" spans="2:22" x14ac:dyDescent="0.2">
      <c r="B89" s="33" t="s">
        <v>242</v>
      </c>
      <c r="C89" s="18" t="s">
        <v>448</v>
      </c>
      <c r="D89" s="21" t="s">
        <v>449</v>
      </c>
      <c r="E89" s="23">
        <v>6.25E-2</v>
      </c>
      <c r="F89" s="23">
        <v>5.6521739130434782E-2</v>
      </c>
      <c r="G89" s="23">
        <v>0.18532608695652175</v>
      </c>
      <c r="H89" s="23">
        <v>0.44510869565217392</v>
      </c>
      <c r="I89" s="23">
        <v>0.19293478260869565</v>
      </c>
      <c r="J89" s="23">
        <v>4.8913043478260872E-2</v>
      </c>
      <c r="K89" s="23">
        <v>8.6956521739130436E-3</v>
      </c>
      <c r="L89" s="23">
        <v>0</v>
      </c>
      <c r="M89" s="24">
        <v>9200</v>
      </c>
      <c r="N89" s="23">
        <v>2.9411764705882353E-2</v>
      </c>
      <c r="O89" s="23">
        <v>2.9411764705882353E-2</v>
      </c>
      <c r="P89" s="23">
        <v>0.14705882352941177</v>
      </c>
      <c r="Q89" s="23">
        <v>0.44117647058823528</v>
      </c>
      <c r="R89" s="23">
        <v>0.23529411764705882</v>
      </c>
      <c r="S89" s="23">
        <v>8.8235294117647065E-2</v>
      </c>
      <c r="T89" s="23">
        <v>2.9411764705882353E-2</v>
      </c>
      <c r="U89" s="23">
        <v>0</v>
      </c>
      <c r="V89" s="24">
        <v>340</v>
      </c>
    </row>
    <row r="90" spans="2:22" x14ac:dyDescent="0.2">
      <c r="B90" s="33" t="s">
        <v>242</v>
      </c>
      <c r="C90" s="18" t="s">
        <v>35</v>
      </c>
      <c r="D90" s="21" t="s">
        <v>150</v>
      </c>
      <c r="E90" s="23" t="s">
        <v>590</v>
      </c>
      <c r="F90" s="23" t="s">
        <v>590</v>
      </c>
      <c r="G90" s="23" t="s">
        <v>590</v>
      </c>
      <c r="H90" s="23" t="s">
        <v>590</v>
      </c>
      <c r="I90" s="23" t="s">
        <v>590</v>
      </c>
      <c r="J90" s="23" t="s">
        <v>590</v>
      </c>
      <c r="K90" s="23" t="s">
        <v>590</v>
      </c>
      <c r="L90" s="23" t="s">
        <v>590</v>
      </c>
      <c r="M90" s="24" t="s">
        <v>590</v>
      </c>
      <c r="N90" s="23" t="s">
        <v>590</v>
      </c>
      <c r="O90" s="23" t="s">
        <v>590</v>
      </c>
      <c r="P90" s="23" t="s">
        <v>590</v>
      </c>
      <c r="Q90" s="23" t="s">
        <v>590</v>
      </c>
      <c r="R90" s="23" t="s">
        <v>590</v>
      </c>
      <c r="S90" s="23" t="s">
        <v>590</v>
      </c>
      <c r="T90" s="23" t="s">
        <v>590</v>
      </c>
      <c r="U90" s="23" t="s">
        <v>590</v>
      </c>
      <c r="V90" s="24" t="s">
        <v>590</v>
      </c>
    </row>
    <row r="91" spans="2:22" x14ac:dyDescent="0.2">
      <c r="B91" s="33" t="s">
        <v>242</v>
      </c>
      <c r="C91" s="18" t="s">
        <v>450</v>
      </c>
      <c r="D91" s="21" t="s">
        <v>451</v>
      </c>
      <c r="E91" s="23" t="s">
        <v>590</v>
      </c>
      <c r="F91" s="23" t="s">
        <v>590</v>
      </c>
      <c r="G91" s="23" t="s">
        <v>590</v>
      </c>
      <c r="H91" s="23" t="s">
        <v>590</v>
      </c>
      <c r="I91" s="23" t="s">
        <v>590</v>
      </c>
      <c r="J91" s="23" t="s">
        <v>590</v>
      </c>
      <c r="K91" s="23" t="s">
        <v>590</v>
      </c>
      <c r="L91" s="23" t="s">
        <v>590</v>
      </c>
      <c r="M91" s="24" t="s">
        <v>590</v>
      </c>
      <c r="N91" s="23" t="s">
        <v>590</v>
      </c>
      <c r="O91" s="23" t="s">
        <v>590</v>
      </c>
      <c r="P91" s="23" t="s">
        <v>590</v>
      </c>
      <c r="Q91" s="23" t="s">
        <v>590</v>
      </c>
      <c r="R91" s="23" t="s">
        <v>590</v>
      </c>
      <c r="S91" s="23" t="s">
        <v>590</v>
      </c>
      <c r="T91" s="23" t="s">
        <v>590</v>
      </c>
      <c r="U91" s="23" t="s">
        <v>590</v>
      </c>
      <c r="V91" s="24" t="s">
        <v>590</v>
      </c>
    </row>
    <row r="92" spans="2:22" x14ac:dyDescent="0.2">
      <c r="B92" s="33" t="s">
        <v>242</v>
      </c>
      <c r="C92" s="18" t="s">
        <v>36</v>
      </c>
      <c r="D92" s="21" t="s">
        <v>151</v>
      </c>
      <c r="E92" s="23">
        <v>0.12270531400966184</v>
      </c>
      <c r="F92" s="23">
        <v>0.11980676328502415</v>
      </c>
      <c r="G92" s="23">
        <v>0.17198067632850242</v>
      </c>
      <c r="H92" s="23">
        <v>0.34685990338164252</v>
      </c>
      <c r="I92" s="23">
        <v>0.17294685990338166</v>
      </c>
      <c r="J92" s="23">
        <v>5.2173913043478258E-2</v>
      </c>
      <c r="K92" s="23">
        <v>1.3526570048309179E-2</v>
      </c>
      <c r="L92" s="23">
        <v>0</v>
      </c>
      <c r="M92" s="24">
        <v>5175</v>
      </c>
      <c r="N92" s="23">
        <v>0</v>
      </c>
      <c r="O92" s="23">
        <v>1.4084507042253521E-2</v>
      </c>
      <c r="P92" s="23">
        <v>0.15492957746478872</v>
      </c>
      <c r="Q92" s="23">
        <v>0.43661971830985913</v>
      </c>
      <c r="R92" s="23">
        <v>0.26760563380281688</v>
      </c>
      <c r="S92" s="23">
        <v>9.8591549295774641E-2</v>
      </c>
      <c r="T92" s="23">
        <v>2.8169014084507043E-2</v>
      </c>
      <c r="U92" s="23">
        <v>0</v>
      </c>
      <c r="V92" s="24">
        <v>355</v>
      </c>
    </row>
    <row r="93" spans="2:22" x14ac:dyDescent="0.2">
      <c r="B93" s="33" t="s">
        <v>242</v>
      </c>
      <c r="C93" s="18" t="s">
        <v>438</v>
      </c>
      <c r="D93" s="21" t="s">
        <v>439</v>
      </c>
      <c r="E93" s="23">
        <v>0.12362637362637363</v>
      </c>
      <c r="F93" s="23">
        <v>9.9587912087912081E-2</v>
      </c>
      <c r="G93" s="23">
        <v>0.10851648351648352</v>
      </c>
      <c r="H93" s="23">
        <v>0.26442307692307693</v>
      </c>
      <c r="I93" s="23">
        <v>0.22596153846153846</v>
      </c>
      <c r="J93" s="23">
        <v>0.11744505494505494</v>
      </c>
      <c r="K93" s="23">
        <v>6.043956043956044E-2</v>
      </c>
      <c r="L93" s="23">
        <v>0</v>
      </c>
      <c r="M93" s="24">
        <v>7280</v>
      </c>
      <c r="N93" s="23">
        <v>0.10273081924577374</v>
      </c>
      <c r="O93" s="23">
        <v>7.2821846553966188E-2</v>
      </c>
      <c r="P93" s="23">
        <v>9.4928478543563066E-2</v>
      </c>
      <c r="Q93" s="23">
        <v>0.25487646293888166</v>
      </c>
      <c r="R93" s="23">
        <v>0.24317295188556567</v>
      </c>
      <c r="S93" s="23">
        <v>0.14434330299089726</v>
      </c>
      <c r="T93" s="23">
        <v>8.5825747724317294E-2</v>
      </c>
      <c r="U93" s="23">
        <v>0</v>
      </c>
      <c r="V93" s="24">
        <v>3845</v>
      </c>
    </row>
    <row r="94" spans="2:22" x14ac:dyDescent="0.2">
      <c r="B94" s="33" t="s">
        <v>242</v>
      </c>
      <c r="C94" s="18" t="s">
        <v>37</v>
      </c>
      <c r="D94" s="21" t="s">
        <v>152</v>
      </c>
      <c r="E94" s="23" t="s">
        <v>590</v>
      </c>
      <c r="F94" s="23" t="s">
        <v>590</v>
      </c>
      <c r="G94" s="23" t="s">
        <v>590</v>
      </c>
      <c r="H94" s="23" t="s">
        <v>590</v>
      </c>
      <c r="I94" s="23" t="s">
        <v>590</v>
      </c>
      <c r="J94" s="23" t="s">
        <v>590</v>
      </c>
      <c r="K94" s="23" t="s">
        <v>590</v>
      </c>
      <c r="L94" s="23" t="s">
        <v>590</v>
      </c>
      <c r="M94" s="24" t="s">
        <v>590</v>
      </c>
      <c r="N94" s="23" t="s">
        <v>590</v>
      </c>
      <c r="O94" s="23" t="s">
        <v>590</v>
      </c>
      <c r="P94" s="23" t="s">
        <v>590</v>
      </c>
      <c r="Q94" s="23" t="s">
        <v>590</v>
      </c>
      <c r="R94" s="23" t="s">
        <v>590</v>
      </c>
      <c r="S94" s="23" t="s">
        <v>590</v>
      </c>
      <c r="T94" s="23" t="s">
        <v>590</v>
      </c>
      <c r="U94" s="23" t="s">
        <v>590</v>
      </c>
      <c r="V94" s="24" t="s">
        <v>590</v>
      </c>
    </row>
    <row r="95" spans="2:22" x14ac:dyDescent="0.2">
      <c r="B95" s="33" t="s">
        <v>242</v>
      </c>
      <c r="C95" s="18" t="s">
        <v>38</v>
      </c>
      <c r="D95" s="21" t="s">
        <v>153</v>
      </c>
      <c r="E95" s="23">
        <v>0</v>
      </c>
      <c r="F95" s="23">
        <v>0</v>
      </c>
      <c r="G95" s="23">
        <v>0.12366737739872068</v>
      </c>
      <c r="H95" s="23">
        <v>0.43710021321961623</v>
      </c>
      <c r="I95" s="23">
        <v>0.29211087420042642</v>
      </c>
      <c r="J95" s="23">
        <v>0.11087420042643924</v>
      </c>
      <c r="K95" s="23">
        <v>3.4115138592750532E-2</v>
      </c>
      <c r="L95" s="23">
        <v>0</v>
      </c>
      <c r="M95" s="24">
        <v>2345</v>
      </c>
      <c r="N95" s="23">
        <v>0</v>
      </c>
      <c r="O95" s="23">
        <v>0</v>
      </c>
      <c r="P95" s="23">
        <v>4.6153846153846156E-2</v>
      </c>
      <c r="Q95" s="23">
        <v>0.36923076923076925</v>
      </c>
      <c r="R95" s="23">
        <v>0.29230769230769232</v>
      </c>
      <c r="S95" s="23">
        <v>0.2153846153846154</v>
      </c>
      <c r="T95" s="23">
        <v>6.1538461538461542E-2</v>
      </c>
      <c r="U95" s="23">
        <v>0</v>
      </c>
      <c r="V95" s="24">
        <v>325</v>
      </c>
    </row>
    <row r="96" spans="2:22" x14ac:dyDescent="0.2">
      <c r="B96" s="33" t="s">
        <v>264</v>
      </c>
      <c r="C96" s="18" t="s">
        <v>460</v>
      </c>
      <c r="D96" s="21" t="s">
        <v>461</v>
      </c>
      <c r="E96" s="23">
        <v>0.1889908256880734</v>
      </c>
      <c r="F96" s="23">
        <v>8.6238532110091748E-2</v>
      </c>
      <c r="G96" s="23">
        <v>0.1834862385321101</v>
      </c>
      <c r="H96" s="23">
        <v>0.32477064220183488</v>
      </c>
      <c r="I96" s="23">
        <v>0.14678899082568808</v>
      </c>
      <c r="J96" s="23">
        <v>4.7706422018348627E-2</v>
      </c>
      <c r="K96" s="23">
        <v>2.0183486238532111E-2</v>
      </c>
      <c r="L96" s="23">
        <v>0</v>
      </c>
      <c r="M96" s="24">
        <v>2725</v>
      </c>
      <c r="N96" s="23">
        <v>0.2</v>
      </c>
      <c r="O96" s="23">
        <v>0</v>
      </c>
      <c r="P96" s="23">
        <v>0.2</v>
      </c>
      <c r="Q96" s="23">
        <v>0.4</v>
      </c>
      <c r="R96" s="23">
        <v>0.2</v>
      </c>
      <c r="S96" s="23">
        <v>0</v>
      </c>
      <c r="T96" s="23">
        <v>0</v>
      </c>
      <c r="U96" s="23">
        <v>0</v>
      </c>
      <c r="V96" s="24">
        <v>25</v>
      </c>
    </row>
    <row r="97" spans="2:22" x14ac:dyDescent="0.2">
      <c r="B97" s="33" t="s">
        <v>264</v>
      </c>
      <c r="C97" s="18" t="s">
        <v>474</v>
      </c>
      <c r="D97" s="21" t="s">
        <v>475</v>
      </c>
      <c r="E97" s="23" t="s">
        <v>590</v>
      </c>
      <c r="F97" s="23" t="s">
        <v>590</v>
      </c>
      <c r="G97" s="23" t="s">
        <v>590</v>
      </c>
      <c r="H97" s="23" t="s">
        <v>590</v>
      </c>
      <c r="I97" s="23" t="s">
        <v>590</v>
      </c>
      <c r="J97" s="23" t="s">
        <v>590</v>
      </c>
      <c r="K97" s="23" t="s">
        <v>590</v>
      </c>
      <c r="L97" s="23" t="s">
        <v>590</v>
      </c>
      <c r="M97" s="24" t="s">
        <v>590</v>
      </c>
      <c r="N97" s="23" t="s">
        <v>590</v>
      </c>
      <c r="O97" s="23" t="s">
        <v>590</v>
      </c>
      <c r="P97" s="23" t="s">
        <v>590</v>
      </c>
      <c r="Q97" s="23" t="s">
        <v>590</v>
      </c>
      <c r="R97" s="23" t="s">
        <v>590</v>
      </c>
      <c r="S97" s="23" t="s">
        <v>590</v>
      </c>
      <c r="T97" s="23" t="s">
        <v>590</v>
      </c>
      <c r="U97" s="23" t="s">
        <v>590</v>
      </c>
      <c r="V97" s="24" t="s">
        <v>590</v>
      </c>
    </row>
    <row r="98" spans="2:22" x14ac:dyDescent="0.2">
      <c r="B98" s="33" t="s">
        <v>264</v>
      </c>
      <c r="C98" s="18" t="s">
        <v>472</v>
      </c>
      <c r="D98" s="21" t="s">
        <v>473</v>
      </c>
      <c r="E98" s="23">
        <v>9.0308370044052858E-2</v>
      </c>
      <c r="F98" s="23">
        <v>0.11453744493392071</v>
      </c>
      <c r="G98" s="23">
        <v>0.12187958883994127</v>
      </c>
      <c r="H98" s="23">
        <v>0.23568281938325991</v>
      </c>
      <c r="I98" s="23">
        <v>0.23054331864904551</v>
      </c>
      <c r="J98" s="23">
        <v>0.14977973568281938</v>
      </c>
      <c r="K98" s="23">
        <v>5.7268722466960353E-2</v>
      </c>
      <c r="L98" s="23">
        <v>0</v>
      </c>
      <c r="M98" s="24">
        <v>6810</v>
      </c>
      <c r="N98" s="23">
        <v>9.4890510948905105E-2</v>
      </c>
      <c r="O98" s="23">
        <v>8.0291970802919707E-2</v>
      </c>
      <c r="P98" s="23">
        <v>9.4890510948905105E-2</v>
      </c>
      <c r="Q98" s="23">
        <v>0.22627737226277372</v>
      </c>
      <c r="R98" s="23">
        <v>0.22627737226277372</v>
      </c>
      <c r="S98" s="23">
        <v>0.16788321167883211</v>
      </c>
      <c r="T98" s="23">
        <v>0.10948905109489052</v>
      </c>
      <c r="U98" s="23">
        <v>0</v>
      </c>
      <c r="V98" s="24">
        <v>685</v>
      </c>
    </row>
    <row r="99" spans="2:22" x14ac:dyDescent="0.2">
      <c r="B99" s="33" t="s">
        <v>264</v>
      </c>
      <c r="C99" s="18" t="s">
        <v>458</v>
      </c>
      <c r="D99" s="21" t="s">
        <v>459</v>
      </c>
      <c r="E99" s="23">
        <v>0.32136752136752139</v>
      </c>
      <c r="F99" s="23">
        <v>0.16581196581196581</v>
      </c>
      <c r="G99" s="23">
        <v>0.1111111111111111</v>
      </c>
      <c r="H99" s="23">
        <v>0.27350427350427353</v>
      </c>
      <c r="I99" s="23">
        <v>8.8888888888888892E-2</v>
      </c>
      <c r="J99" s="23">
        <v>3.0769230769230771E-2</v>
      </c>
      <c r="K99" s="23">
        <v>8.5470085470085479E-3</v>
      </c>
      <c r="L99" s="23">
        <v>0</v>
      </c>
      <c r="M99" s="24">
        <v>2925</v>
      </c>
      <c r="N99" s="23" t="s">
        <v>590</v>
      </c>
      <c r="O99" s="23" t="s">
        <v>590</v>
      </c>
      <c r="P99" s="23" t="s">
        <v>590</v>
      </c>
      <c r="Q99" s="23" t="s">
        <v>590</v>
      </c>
      <c r="R99" s="23" t="s">
        <v>590</v>
      </c>
      <c r="S99" s="23" t="s">
        <v>590</v>
      </c>
      <c r="T99" s="23" t="s">
        <v>590</v>
      </c>
      <c r="U99" s="23" t="s">
        <v>590</v>
      </c>
      <c r="V99" s="24" t="s">
        <v>590</v>
      </c>
    </row>
    <row r="100" spans="2:22" x14ac:dyDescent="0.2">
      <c r="B100" s="33" t="s">
        <v>264</v>
      </c>
      <c r="C100" s="18" t="s">
        <v>45</v>
      </c>
      <c r="D100" s="21" t="s">
        <v>157</v>
      </c>
      <c r="E100" s="23">
        <v>0</v>
      </c>
      <c r="F100" s="23">
        <v>0</v>
      </c>
      <c r="G100" s="23">
        <v>0.13707165109034267</v>
      </c>
      <c r="H100" s="23">
        <v>0.4174454828660436</v>
      </c>
      <c r="I100" s="23">
        <v>0.28660436137071649</v>
      </c>
      <c r="J100" s="23">
        <v>0.11214953271028037</v>
      </c>
      <c r="K100" s="23">
        <v>4.6728971962616821E-2</v>
      </c>
      <c r="L100" s="23">
        <v>0</v>
      </c>
      <c r="M100" s="24">
        <v>1605</v>
      </c>
      <c r="N100" s="23">
        <v>0</v>
      </c>
      <c r="O100" s="23">
        <v>0</v>
      </c>
      <c r="P100" s="23">
        <v>0.125</v>
      </c>
      <c r="Q100" s="23">
        <v>0.375</v>
      </c>
      <c r="R100" s="23">
        <v>0.25</v>
      </c>
      <c r="S100" s="23">
        <v>0.125</v>
      </c>
      <c r="T100" s="23">
        <v>0.125</v>
      </c>
      <c r="U100" s="23">
        <v>0</v>
      </c>
      <c r="V100" s="24">
        <v>40</v>
      </c>
    </row>
    <row r="101" spans="2:22" x14ac:dyDescent="0.2">
      <c r="B101" s="33" t="s">
        <v>264</v>
      </c>
      <c r="C101" s="18" t="s">
        <v>552</v>
      </c>
      <c r="D101" s="21" t="s">
        <v>553</v>
      </c>
      <c r="E101" s="23" t="s">
        <v>590</v>
      </c>
      <c r="F101" s="23" t="s">
        <v>590</v>
      </c>
      <c r="G101" s="23" t="s">
        <v>590</v>
      </c>
      <c r="H101" s="23" t="s">
        <v>590</v>
      </c>
      <c r="I101" s="23" t="s">
        <v>590</v>
      </c>
      <c r="J101" s="23" t="s">
        <v>590</v>
      </c>
      <c r="K101" s="23" t="s">
        <v>590</v>
      </c>
      <c r="L101" s="23" t="s">
        <v>590</v>
      </c>
      <c r="M101" s="24" t="s">
        <v>590</v>
      </c>
      <c r="N101" s="23" t="s">
        <v>590</v>
      </c>
      <c r="O101" s="23" t="s">
        <v>590</v>
      </c>
      <c r="P101" s="23" t="s">
        <v>590</v>
      </c>
      <c r="Q101" s="23" t="s">
        <v>590</v>
      </c>
      <c r="R101" s="23" t="s">
        <v>590</v>
      </c>
      <c r="S101" s="23" t="s">
        <v>590</v>
      </c>
      <c r="T101" s="23" t="s">
        <v>590</v>
      </c>
      <c r="U101" s="23" t="s">
        <v>590</v>
      </c>
      <c r="V101" s="24" t="s">
        <v>590</v>
      </c>
    </row>
    <row r="102" spans="2:22" x14ac:dyDescent="0.2">
      <c r="B102" s="33" t="s">
        <v>264</v>
      </c>
      <c r="C102" s="18" t="s">
        <v>470</v>
      </c>
      <c r="D102" s="21" t="s">
        <v>471</v>
      </c>
      <c r="E102" s="23">
        <v>8.7203119461183976E-2</v>
      </c>
      <c r="F102" s="23">
        <v>0.11556185749734137</v>
      </c>
      <c r="G102" s="23">
        <v>0.13186813186813187</v>
      </c>
      <c r="H102" s="23">
        <v>0.23892236795462601</v>
      </c>
      <c r="I102" s="23">
        <v>0.21836228287841192</v>
      </c>
      <c r="J102" s="23">
        <v>0.14392059553349876</v>
      </c>
      <c r="K102" s="23">
        <v>6.4516129032258063E-2</v>
      </c>
      <c r="L102" s="23">
        <v>0</v>
      </c>
      <c r="M102" s="24">
        <v>14105</v>
      </c>
      <c r="N102" s="23" t="s">
        <v>590</v>
      </c>
      <c r="O102" s="23" t="s">
        <v>590</v>
      </c>
      <c r="P102" s="23" t="s">
        <v>590</v>
      </c>
      <c r="Q102" s="23" t="s">
        <v>590</v>
      </c>
      <c r="R102" s="23" t="s">
        <v>590</v>
      </c>
      <c r="S102" s="23" t="s">
        <v>590</v>
      </c>
      <c r="T102" s="23" t="s">
        <v>590</v>
      </c>
      <c r="U102" s="23" t="s">
        <v>590</v>
      </c>
      <c r="V102" s="24" t="s">
        <v>590</v>
      </c>
    </row>
    <row r="103" spans="2:22" x14ac:dyDescent="0.2">
      <c r="B103" s="33" t="s">
        <v>264</v>
      </c>
      <c r="C103" s="18" t="s">
        <v>464</v>
      </c>
      <c r="D103" s="21" t="s">
        <v>465</v>
      </c>
      <c r="E103" s="23" t="s">
        <v>590</v>
      </c>
      <c r="F103" s="23" t="s">
        <v>590</v>
      </c>
      <c r="G103" s="23" t="s">
        <v>590</v>
      </c>
      <c r="H103" s="23" t="s">
        <v>590</v>
      </c>
      <c r="I103" s="23" t="s">
        <v>590</v>
      </c>
      <c r="J103" s="23" t="s">
        <v>590</v>
      </c>
      <c r="K103" s="23" t="s">
        <v>590</v>
      </c>
      <c r="L103" s="23" t="s">
        <v>590</v>
      </c>
      <c r="M103" s="24" t="s">
        <v>590</v>
      </c>
      <c r="N103" s="23" t="s">
        <v>590</v>
      </c>
      <c r="O103" s="23" t="s">
        <v>590</v>
      </c>
      <c r="P103" s="23" t="s">
        <v>590</v>
      </c>
      <c r="Q103" s="23" t="s">
        <v>590</v>
      </c>
      <c r="R103" s="23" t="s">
        <v>590</v>
      </c>
      <c r="S103" s="23" t="s">
        <v>590</v>
      </c>
      <c r="T103" s="23" t="s">
        <v>590</v>
      </c>
      <c r="U103" s="23" t="s">
        <v>590</v>
      </c>
      <c r="V103" s="24" t="s">
        <v>590</v>
      </c>
    </row>
    <row r="104" spans="2:22" x14ac:dyDescent="0.2">
      <c r="B104" s="33" t="s">
        <v>264</v>
      </c>
      <c r="C104" s="18" t="s">
        <v>462</v>
      </c>
      <c r="D104" s="21" t="s">
        <v>463</v>
      </c>
      <c r="E104" s="23" t="s">
        <v>590</v>
      </c>
      <c r="F104" s="23" t="s">
        <v>590</v>
      </c>
      <c r="G104" s="23" t="s">
        <v>590</v>
      </c>
      <c r="H104" s="23" t="s">
        <v>590</v>
      </c>
      <c r="I104" s="23" t="s">
        <v>590</v>
      </c>
      <c r="J104" s="23" t="s">
        <v>590</v>
      </c>
      <c r="K104" s="23" t="s">
        <v>590</v>
      </c>
      <c r="L104" s="23" t="s">
        <v>590</v>
      </c>
      <c r="M104" s="24" t="s">
        <v>590</v>
      </c>
      <c r="N104" s="23" t="s">
        <v>590</v>
      </c>
      <c r="O104" s="23" t="s">
        <v>590</v>
      </c>
      <c r="P104" s="23" t="s">
        <v>590</v>
      </c>
      <c r="Q104" s="23" t="s">
        <v>590</v>
      </c>
      <c r="R104" s="23" t="s">
        <v>590</v>
      </c>
      <c r="S104" s="23" t="s">
        <v>590</v>
      </c>
      <c r="T104" s="23" t="s">
        <v>590</v>
      </c>
      <c r="U104" s="23" t="s">
        <v>590</v>
      </c>
      <c r="V104" s="24" t="s">
        <v>590</v>
      </c>
    </row>
    <row r="105" spans="2:22" x14ac:dyDescent="0.2">
      <c r="B105" s="33" t="s">
        <v>264</v>
      </c>
      <c r="C105" s="18" t="s">
        <v>456</v>
      </c>
      <c r="D105" s="21" t="s">
        <v>457</v>
      </c>
      <c r="E105" s="23">
        <v>0.16009732360097323</v>
      </c>
      <c r="F105" s="23">
        <v>0.12603406326034064</v>
      </c>
      <c r="G105" s="23">
        <v>0.13527980535279804</v>
      </c>
      <c r="H105" s="23">
        <v>0.28223844282238442</v>
      </c>
      <c r="I105" s="23">
        <v>0.17469586374695864</v>
      </c>
      <c r="J105" s="23">
        <v>8.5644768856447687E-2</v>
      </c>
      <c r="K105" s="23">
        <v>3.6496350364963501E-2</v>
      </c>
      <c r="L105" s="23">
        <v>0</v>
      </c>
      <c r="M105" s="24">
        <v>10275</v>
      </c>
      <c r="N105" s="23" t="s">
        <v>590</v>
      </c>
      <c r="O105" s="23" t="s">
        <v>590</v>
      </c>
      <c r="P105" s="23" t="s">
        <v>590</v>
      </c>
      <c r="Q105" s="23" t="s">
        <v>590</v>
      </c>
      <c r="R105" s="23" t="s">
        <v>590</v>
      </c>
      <c r="S105" s="23" t="s">
        <v>590</v>
      </c>
      <c r="T105" s="23" t="s">
        <v>590</v>
      </c>
      <c r="U105" s="23" t="s">
        <v>590</v>
      </c>
      <c r="V105" s="24" t="s">
        <v>590</v>
      </c>
    </row>
    <row r="106" spans="2:22" x14ac:dyDescent="0.2">
      <c r="B106" s="33" t="s">
        <v>264</v>
      </c>
      <c r="C106" s="18" t="s">
        <v>530</v>
      </c>
      <c r="D106" s="21" t="s">
        <v>531</v>
      </c>
      <c r="E106" s="23">
        <v>0.18824531516183987</v>
      </c>
      <c r="F106" s="23">
        <v>0.11669505962521294</v>
      </c>
      <c r="G106" s="23">
        <v>0.16269165247018738</v>
      </c>
      <c r="H106" s="23">
        <v>0.28960817717206133</v>
      </c>
      <c r="I106" s="23">
        <v>0.17120954003407154</v>
      </c>
      <c r="J106" s="23">
        <v>5.3662691652470187E-2</v>
      </c>
      <c r="K106" s="23">
        <v>1.7035775127768313E-2</v>
      </c>
      <c r="L106" s="23">
        <v>0</v>
      </c>
      <c r="M106" s="24">
        <v>5870</v>
      </c>
      <c r="N106" s="23">
        <v>0.11764705882352941</v>
      </c>
      <c r="O106" s="23">
        <v>5.8823529411764705E-2</v>
      </c>
      <c r="P106" s="23">
        <v>0.17647058823529413</v>
      </c>
      <c r="Q106" s="23">
        <v>0.41176470588235292</v>
      </c>
      <c r="R106" s="23">
        <v>0.17647058823529413</v>
      </c>
      <c r="S106" s="23">
        <v>5.8823529411764705E-2</v>
      </c>
      <c r="T106" s="23">
        <v>0</v>
      </c>
      <c r="U106" s="23">
        <v>0</v>
      </c>
      <c r="V106" s="24">
        <v>85</v>
      </c>
    </row>
    <row r="107" spans="2:22" x14ac:dyDescent="0.2">
      <c r="B107" s="33" t="s">
        <v>264</v>
      </c>
      <c r="C107" s="18" t="s">
        <v>468</v>
      </c>
      <c r="D107" s="21" t="s">
        <v>469</v>
      </c>
      <c r="E107" s="23">
        <v>6.8907563025210089E-2</v>
      </c>
      <c r="F107" s="23">
        <v>9.1596638655462179E-2</v>
      </c>
      <c r="G107" s="23">
        <v>0.25126050420168067</v>
      </c>
      <c r="H107" s="23">
        <v>0.30588235294117649</v>
      </c>
      <c r="I107" s="23">
        <v>0.18991596638655461</v>
      </c>
      <c r="J107" s="23">
        <v>6.9747899159663868E-2</v>
      </c>
      <c r="K107" s="23">
        <v>2.3529411764705882E-2</v>
      </c>
      <c r="L107" s="23">
        <v>0</v>
      </c>
      <c r="M107" s="24">
        <v>5950</v>
      </c>
      <c r="N107" s="23">
        <v>9.4339622641509441E-2</v>
      </c>
      <c r="O107" s="23">
        <v>0.11320754716981132</v>
      </c>
      <c r="P107" s="23">
        <v>0.15094339622641509</v>
      </c>
      <c r="Q107" s="23">
        <v>0.30188679245283018</v>
      </c>
      <c r="R107" s="23">
        <v>0.22641509433962265</v>
      </c>
      <c r="S107" s="23">
        <v>0.11320754716981132</v>
      </c>
      <c r="T107" s="23">
        <v>3.7735849056603772E-2</v>
      </c>
      <c r="U107" s="23">
        <v>0</v>
      </c>
      <c r="V107" s="24">
        <v>265</v>
      </c>
    </row>
    <row r="108" spans="2:22" x14ac:dyDescent="0.2">
      <c r="B108" s="33" t="s">
        <v>264</v>
      </c>
      <c r="C108" s="18" t="s">
        <v>466</v>
      </c>
      <c r="D108" s="21" t="s">
        <v>467</v>
      </c>
      <c r="E108" s="23" t="s">
        <v>590</v>
      </c>
      <c r="F108" s="23" t="s">
        <v>590</v>
      </c>
      <c r="G108" s="23" t="s">
        <v>590</v>
      </c>
      <c r="H108" s="23" t="s">
        <v>590</v>
      </c>
      <c r="I108" s="23" t="s">
        <v>590</v>
      </c>
      <c r="J108" s="23" t="s">
        <v>590</v>
      </c>
      <c r="K108" s="23" t="s">
        <v>590</v>
      </c>
      <c r="L108" s="23" t="s">
        <v>590</v>
      </c>
      <c r="M108" s="24" t="s">
        <v>590</v>
      </c>
      <c r="N108" s="23" t="s">
        <v>590</v>
      </c>
      <c r="O108" s="23" t="s">
        <v>590</v>
      </c>
      <c r="P108" s="23" t="s">
        <v>590</v>
      </c>
      <c r="Q108" s="23" t="s">
        <v>590</v>
      </c>
      <c r="R108" s="23" t="s">
        <v>590</v>
      </c>
      <c r="S108" s="23" t="s">
        <v>590</v>
      </c>
      <c r="T108" s="23" t="s">
        <v>590</v>
      </c>
      <c r="U108" s="23" t="s">
        <v>590</v>
      </c>
      <c r="V108" s="24" t="s">
        <v>590</v>
      </c>
    </row>
    <row r="109" spans="2:22" x14ac:dyDescent="0.2">
      <c r="B109" s="33" t="s">
        <v>264</v>
      </c>
      <c r="C109" s="18" t="s">
        <v>54</v>
      </c>
      <c r="D109" s="21" t="s">
        <v>313</v>
      </c>
      <c r="E109" s="23">
        <v>0.14772727272727273</v>
      </c>
      <c r="F109" s="23">
        <v>0.12337662337662338</v>
      </c>
      <c r="G109" s="23">
        <v>0.16558441558441558</v>
      </c>
      <c r="H109" s="23">
        <v>0.29220779220779219</v>
      </c>
      <c r="I109" s="23">
        <v>0.19480519480519481</v>
      </c>
      <c r="J109" s="23">
        <v>5.844155844155844E-2</v>
      </c>
      <c r="K109" s="23">
        <v>1.7857142857142856E-2</v>
      </c>
      <c r="L109" s="23">
        <v>0</v>
      </c>
      <c r="M109" s="24">
        <v>3080</v>
      </c>
      <c r="N109" s="23" t="s">
        <v>590</v>
      </c>
      <c r="O109" s="23" t="s">
        <v>590</v>
      </c>
      <c r="P109" s="23" t="s">
        <v>590</v>
      </c>
      <c r="Q109" s="23" t="s">
        <v>590</v>
      </c>
      <c r="R109" s="23" t="s">
        <v>590</v>
      </c>
      <c r="S109" s="23" t="s">
        <v>590</v>
      </c>
      <c r="T109" s="23" t="s">
        <v>590</v>
      </c>
      <c r="U109" s="23" t="s">
        <v>590</v>
      </c>
      <c r="V109" s="24" t="s">
        <v>590</v>
      </c>
    </row>
    <row r="110" spans="2:22" x14ac:dyDescent="0.2">
      <c r="B110" s="33" t="s">
        <v>264</v>
      </c>
      <c r="C110" s="18" t="s">
        <v>532</v>
      </c>
      <c r="D110" s="21" t="s">
        <v>533</v>
      </c>
      <c r="E110" s="23">
        <v>0.21033210332103322</v>
      </c>
      <c r="F110" s="23">
        <v>0.10086100861008609</v>
      </c>
      <c r="G110" s="23">
        <v>0.1943419434194342</v>
      </c>
      <c r="H110" s="23">
        <v>0.2902829028290283</v>
      </c>
      <c r="I110" s="23">
        <v>0.12546125461254612</v>
      </c>
      <c r="J110" s="23">
        <v>6.0270602706027063E-2</v>
      </c>
      <c r="K110" s="23">
        <v>1.968019680196802E-2</v>
      </c>
      <c r="L110" s="23">
        <v>0</v>
      </c>
      <c r="M110" s="24">
        <v>4065</v>
      </c>
      <c r="N110" s="23" t="s">
        <v>590</v>
      </c>
      <c r="O110" s="23" t="s">
        <v>590</v>
      </c>
      <c r="P110" s="23" t="s">
        <v>590</v>
      </c>
      <c r="Q110" s="23" t="s">
        <v>590</v>
      </c>
      <c r="R110" s="23" t="s">
        <v>590</v>
      </c>
      <c r="S110" s="23" t="s">
        <v>590</v>
      </c>
      <c r="T110" s="23" t="s">
        <v>590</v>
      </c>
      <c r="U110" s="23" t="s">
        <v>590</v>
      </c>
      <c r="V110" s="24" t="s">
        <v>590</v>
      </c>
    </row>
    <row r="111" spans="2:22" x14ac:dyDescent="0.2">
      <c r="B111" s="33" t="s">
        <v>264</v>
      </c>
      <c r="C111" s="18" t="s">
        <v>55</v>
      </c>
      <c r="D111" s="21" t="s">
        <v>165</v>
      </c>
      <c r="E111" s="23">
        <v>8.9922480620155038E-2</v>
      </c>
      <c r="F111" s="23">
        <v>0.11317829457364341</v>
      </c>
      <c r="G111" s="23">
        <v>0.12248062015503876</v>
      </c>
      <c r="H111" s="23">
        <v>0.24806201550387597</v>
      </c>
      <c r="I111" s="23">
        <v>0.21395348837209302</v>
      </c>
      <c r="J111" s="23">
        <v>0.14108527131782947</v>
      </c>
      <c r="K111" s="23">
        <v>7.131782945736434E-2</v>
      </c>
      <c r="L111" s="23">
        <v>0</v>
      </c>
      <c r="M111" s="24">
        <v>3225</v>
      </c>
      <c r="N111" s="23">
        <v>8.1081081081081086E-2</v>
      </c>
      <c r="O111" s="23">
        <v>5.4054054054054057E-2</v>
      </c>
      <c r="P111" s="23">
        <v>0.10810810810810811</v>
      </c>
      <c r="Q111" s="23">
        <v>0.21621621621621623</v>
      </c>
      <c r="R111" s="23">
        <v>0.21621621621621623</v>
      </c>
      <c r="S111" s="23">
        <v>0.1891891891891892</v>
      </c>
      <c r="T111" s="23">
        <v>0.10810810810810811</v>
      </c>
      <c r="U111" s="23">
        <v>0</v>
      </c>
      <c r="V111" s="24">
        <v>185</v>
      </c>
    </row>
    <row r="112" spans="2:22" x14ac:dyDescent="0.2">
      <c r="B112" s="33" t="s">
        <v>264</v>
      </c>
      <c r="C112" s="18" t="s">
        <v>61</v>
      </c>
      <c r="D112" s="21" t="s">
        <v>170</v>
      </c>
      <c r="E112" s="23">
        <v>0.18233295583238959</v>
      </c>
      <c r="F112" s="23">
        <v>0.12684031710079274</v>
      </c>
      <c r="G112" s="23">
        <v>0.13137032842582105</v>
      </c>
      <c r="H112" s="23">
        <v>0.28708946772366933</v>
      </c>
      <c r="I112" s="23">
        <v>0.17723669309173273</v>
      </c>
      <c r="J112" s="23">
        <v>7.1913929784824457E-2</v>
      </c>
      <c r="K112" s="23">
        <v>2.3782559456398639E-2</v>
      </c>
      <c r="L112" s="23">
        <v>0</v>
      </c>
      <c r="M112" s="24">
        <v>8830</v>
      </c>
      <c r="N112" s="23" t="s">
        <v>590</v>
      </c>
      <c r="O112" s="23" t="s">
        <v>590</v>
      </c>
      <c r="P112" s="23" t="s">
        <v>590</v>
      </c>
      <c r="Q112" s="23" t="s">
        <v>590</v>
      </c>
      <c r="R112" s="23" t="s">
        <v>590</v>
      </c>
      <c r="S112" s="23" t="s">
        <v>590</v>
      </c>
      <c r="T112" s="23" t="s">
        <v>590</v>
      </c>
      <c r="U112" s="23" t="s">
        <v>590</v>
      </c>
      <c r="V112" s="24" t="s">
        <v>590</v>
      </c>
    </row>
    <row r="113" spans="2:22" x14ac:dyDescent="0.2">
      <c r="B113" s="33" t="s">
        <v>264</v>
      </c>
      <c r="C113" s="18" t="s">
        <v>56</v>
      </c>
      <c r="D113" s="21" t="s">
        <v>314</v>
      </c>
      <c r="E113" s="23" t="s">
        <v>590</v>
      </c>
      <c r="F113" s="23" t="s">
        <v>590</v>
      </c>
      <c r="G113" s="23" t="s">
        <v>590</v>
      </c>
      <c r="H113" s="23" t="s">
        <v>590</v>
      </c>
      <c r="I113" s="23" t="s">
        <v>590</v>
      </c>
      <c r="J113" s="23" t="s">
        <v>590</v>
      </c>
      <c r="K113" s="23" t="s">
        <v>590</v>
      </c>
      <c r="L113" s="23" t="s">
        <v>590</v>
      </c>
      <c r="M113" s="24" t="s">
        <v>590</v>
      </c>
      <c r="N113" s="23" t="s">
        <v>590</v>
      </c>
      <c r="O113" s="23" t="s">
        <v>590</v>
      </c>
      <c r="P113" s="23" t="s">
        <v>590</v>
      </c>
      <c r="Q113" s="23" t="s">
        <v>590</v>
      </c>
      <c r="R113" s="23" t="s">
        <v>590</v>
      </c>
      <c r="S113" s="23" t="s">
        <v>590</v>
      </c>
      <c r="T113" s="23" t="s">
        <v>590</v>
      </c>
      <c r="U113" s="23" t="s">
        <v>590</v>
      </c>
      <c r="V113" s="24" t="s">
        <v>590</v>
      </c>
    </row>
    <row r="114" spans="2:22" x14ac:dyDescent="0.2">
      <c r="B114" s="33" t="s">
        <v>264</v>
      </c>
      <c r="C114" s="18" t="s">
        <v>63</v>
      </c>
      <c r="D114" s="21" t="s">
        <v>172</v>
      </c>
      <c r="E114" s="23">
        <v>4.2780748663101602E-2</v>
      </c>
      <c r="F114" s="23">
        <v>0.17112299465240641</v>
      </c>
      <c r="G114" s="23">
        <v>0.12834224598930483</v>
      </c>
      <c r="H114" s="23">
        <v>0.25133689839572193</v>
      </c>
      <c r="I114" s="23">
        <v>0.23262032085561499</v>
      </c>
      <c r="J114" s="23">
        <v>0.11497326203208556</v>
      </c>
      <c r="K114" s="23">
        <v>5.6149732620320858E-2</v>
      </c>
      <c r="L114" s="23">
        <v>0</v>
      </c>
      <c r="M114" s="24">
        <v>1870</v>
      </c>
      <c r="N114" s="23">
        <v>7.407407407407407E-2</v>
      </c>
      <c r="O114" s="23">
        <v>7.407407407407407E-2</v>
      </c>
      <c r="P114" s="23">
        <v>7.407407407407407E-2</v>
      </c>
      <c r="Q114" s="23">
        <v>0.22222222222222221</v>
      </c>
      <c r="R114" s="23">
        <v>0.29629629629629628</v>
      </c>
      <c r="S114" s="23">
        <v>0.14814814814814814</v>
      </c>
      <c r="T114" s="23">
        <v>0.1111111111111111</v>
      </c>
      <c r="U114" s="23">
        <v>0</v>
      </c>
      <c r="V114" s="24">
        <v>135</v>
      </c>
    </row>
    <row r="115" spans="2:22" x14ac:dyDescent="0.2">
      <c r="B115" s="33" t="s">
        <v>264</v>
      </c>
      <c r="C115" s="18" t="s">
        <v>64</v>
      </c>
      <c r="D115" s="21" t="s">
        <v>315</v>
      </c>
      <c r="E115" s="23">
        <v>0.11159929701230228</v>
      </c>
      <c r="F115" s="23">
        <v>0.14147627416520211</v>
      </c>
      <c r="G115" s="23">
        <v>0.16080843585237259</v>
      </c>
      <c r="H115" s="23">
        <v>0.30228471001757468</v>
      </c>
      <c r="I115" s="23">
        <v>0.18101933216168717</v>
      </c>
      <c r="J115" s="23">
        <v>7.7328646748681895E-2</v>
      </c>
      <c r="K115" s="23">
        <v>2.6362038664323375E-2</v>
      </c>
      <c r="L115" s="23">
        <v>0</v>
      </c>
      <c r="M115" s="24">
        <v>5690</v>
      </c>
      <c r="N115" s="23" t="s">
        <v>590</v>
      </c>
      <c r="O115" s="23" t="s">
        <v>590</v>
      </c>
      <c r="P115" s="23" t="s">
        <v>590</v>
      </c>
      <c r="Q115" s="23" t="s">
        <v>590</v>
      </c>
      <c r="R115" s="23" t="s">
        <v>590</v>
      </c>
      <c r="S115" s="23" t="s">
        <v>590</v>
      </c>
      <c r="T115" s="23" t="s">
        <v>590</v>
      </c>
      <c r="U115" s="23" t="s">
        <v>590</v>
      </c>
      <c r="V115" s="24" t="s">
        <v>590</v>
      </c>
    </row>
    <row r="116" spans="2:22" x14ac:dyDescent="0.2">
      <c r="B116" s="33" t="s">
        <v>276</v>
      </c>
      <c r="C116" s="18" t="s">
        <v>484</v>
      </c>
      <c r="D116" s="21" t="s">
        <v>485</v>
      </c>
      <c r="E116" s="23">
        <v>0.14305949008498584</v>
      </c>
      <c r="F116" s="23">
        <v>0.12889518413597734</v>
      </c>
      <c r="G116" s="23">
        <v>0.13739376770538245</v>
      </c>
      <c r="H116" s="23">
        <v>0.26203966005665724</v>
      </c>
      <c r="I116" s="23">
        <v>0.18980169971671387</v>
      </c>
      <c r="J116" s="23">
        <v>0.10198300283286119</v>
      </c>
      <c r="K116" s="23">
        <v>3.5410764872521247E-2</v>
      </c>
      <c r="L116" s="23">
        <v>0</v>
      </c>
      <c r="M116" s="24">
        <v>3530</v>
      </c>
      <c r="N116" s="23">
        <v>0.14814814814814814</v>
      </c>
      <c r="O116" s="23">
        <v>7.407407407407407E-2</v>
      </c>
      <c r="P116" s="23">
        <v>7.407407407407407E-2</v>
      </c>
      <c r="Q116" s="23">
        <v>0.33333333333333331</v>
      </c>
      <c r="R116" s="23">
        <v>0.22222222222222221</v>
      </c>
      <c r="S116" s="23">
        <v>0.14814814814814814</v>
      </c>
      <c r="T116" s="23">
        <v>7.407407407407407E-2</v>
      </c>
      <c r="U116" s="23">
        <v>0</v>
      </c>
      <c r="V116" s="24">
        <v>135</v>
      </c>
    </row>
    <row r="117" spans="2:22" x14ac:dyDescent="0.2">
      <c r="B117" s="33" t="s">
        <v>276</v>
      </c>
      <c r="C117" s="18" t="s">
        <v>486</v>
      </c>
      <c r="D117" s="21" t="s">
        <v>487</v>
      </c>
      <c r="E117" s="23">
        <v>7.0000000000000007E-2</v>
      </c>
      <c r="F117" s="23">
        <v>0.13666666666666666</v>
      </c>
      <c r="G117" s="23">
        <v>0.10333333333333333</v>
      </c>
      <c r="H117" s="23">
        <v>0.18333333333333332</v>
      </c>
      <c r="I117" s="23">
        <v>0.22333333333333333</v>
      </c>
      <c r="J117" s="23">
        <v>0.20333333333333334</v>
      </c>
      <c r="K117" s="23">
        <v>0.08</v>
      </c>
      <c r="L117" s="23">
        <v>0</v>
      </c>
      <c r="M117" s="24">
        <v>1500</v>
      </c>
      <c r="N117" s="23">
        <v>5.8823529411764705E-2</v>
      </c>
      <c r="O117" s="23">
        <v>5.8823529411764705E-2</v>
      </c>
      <c r="P117" s="23">
        <v>5.8823529411764705E-2</v>
      </c>
      <c r="Q117" s="23">
        <v>0.17647058823529413</v>
      </c>
      <c r="R117" s="23">
        <v>0.23529411764705882</v>
      </c>
      <c r="S117" s="23">
        <v>0.23529411764705882</v>
      </c>
      <c r="T117" s="23">
        <v>0.17647058823529413</v>
      </c>
      <c r="U117" s="23">
        <v>0</v>
      </c>
      <c r="V117" s="24">
        <v>85</v>
      </c>
    </row>
    <row r="118" spans="2:22" x14ac:dyDescent="0.2">
      <c r="B118" s="33" t="s">
        <v>276</v>
      </c>
      <c r="C118" s="18" t="s">
        <v>82</v>
      </c>
      <c r="D118" s="21" t="s">
        <v>320</v>
      </c>
      <c r="E118" s="23" t="s">
        <v>590</v>
      </c>
      <c r="F118" s="23" t="s">
        <v>590</v>
      </c>
      <c r="G118" s="23" t="s">
        <v>590</v>
      </c>
      <c r="H118" s="23" t="s">
        <v>590</v>
      </c>
      <c r="I118" s="23" t="s">
        <v>590</v>
      </c>
      <c r="J118" s="23" t="s">
        <v>590</v>
      </c>
      <c r="K118" s="23" t="s">
        <v>590</v>
      </c>
      <c r="L118" s="23" t="s">
        <v>590</v>
      </c>
      <c r="M118" s="24" t="s">
        <v>590</v>
      </c>
      <c r="N118" s="23" t="s">
        <v>590</v>
      </c>
      <c r="O118" s="23" t="s">
        <v>590</v>
      </c>
      <c r="P118" s="23" t="s">
        <v>590</v>
      </c>
      <c r="Q118" s="23" t="s">
        <v>590</v>
      </c>
      <c r="R118" s="23" t="s">
        <v>590</v>
      </c>
      <c r="S118" s="23" t="s">
        <v>590</v>
      </c>
      <c r="T118" s="23" t="s">
        <v>590</v>
      </c>
      <c r="U118" s="23" t="s">
        <v>590</v>
      </c>
      <c r="V118" s="24" t="s">
        <v>590</v>
      </c>
    </row>
    <row r="119" spans="2:22" x14ac:dyDescent="0.2">
      <c r="B119" s="33" t="s">
        <v>276</v>
      </c>
      <c r="C119" s="18" t="s">
        <v>83</v>
      </c>
      <c r="D119" s="21" t="s">
        <v>321</v>
      </c>
      <c r="E119" s="23" t="s">
        <v>590</v>
      </c>
      <c r="F119" s="23" t="s">
        <v>590</v>
      </c>
      <c r="G119" s="23" t="s">
        <v>590</v>
      </c>
      <c r="H119" s="23" t="s">
        <v>590</v>
      </c>
      <c r="I119" s="23" t="s">
        <v>590</v>
      </c>
      <c r="J119" s="23" t="s">
        <v>590</v>
      </c>
      <c r="K119" s="23" t="s">
        <v>590</v>
      </c>
      <c r="L119" s="23" t="s">
        <v>590</v>
      </c>
      <c r="M119" s="24" t="s">
        <v>590</v>
      </c>
      <c r="N119" s="23" t="s">
        <v>590</v>
      </c>
      <c r="O119" s="23" t="s">
        <v>590</v>
      </c>
      <c r="P119" s="23" t="s">
        <v>590</v>
      </c>
      <c r="Q119" s="23" t="s">
        <v>590</v>
      </c>
      <c r="R119" s="23" t="s">
        <v>590</v>
      </c>
      <c r="S119" s="23" t="s">
        <v>590</v>
      </c>
      <c r="T119" s="23" t="s">
        <v>590</v>
      </c>
      <c r="U119" s="23" t="s">
        <v>590</v>
      </c>
      <c r="V119" s="24" t="s">
        <v>590</v>
      </c>
    </row>
    <row r="120" spans="2:22" x14ac:dyDescent="0.2">
      <c r="B120" s="33" t="s">
        <v>276</v>
      </c>
      <c r="C120" s="18" t="s">
        <v>488</v>
      </c>
      <c r="D120" s="21" t="s">
        <v>489</v>
      </c>
      <c r="E120" s="23">
        <v>8.3650190114068435E-2</v>
      </c>
      <c r="F120" s="23">
        <v>0.11026615969581749</v>
      </c>
      <c r="G120" s="23">
        <v>0.12357414448669202</v>
      </c>
      <c r="H120" s="23">
        <v>0.20532319391634982</v>
      </c>
      <c r="I120" s="23">
        <v>0.24904942965779467</v>
      </c>
      <c r="J120" s="23">
        <v>0.15779467680608364</v>
      </c>
      <c r="K120" s="23">
        <v>7.2243346007604556E-2</v>
      </c>
      <c r="L120" s="23">
        <v>0</v>
      </c>
      <c r="M120" s="24">
        <v>2630</v>
      </c>
      <c r="N120" s="23" t="s">
        <v>590</v>
      </c>
      <c r="O120" s="23" t="s">
        <v>590</v>
      </c>
      <c r="P120" s="23" t="s">
        <v>590</v>
      </c>
      <c r="Q120" s="23" t="s">
        <v>590</v>
      </c>
      <c r="R120" s="23" t="s">
        <v>590</v>
      </c>
      <c r="S120" s="23" t="s">
        <v>590</v>
      </c>
      <c r="T120" s="23" t="s">
        <v>590</v>
      </c>
      <c r="U120" s="23" t="s">
        <v>590</v>
      </c>
      <c r="V120" s="24" t="s">
        <v>590</v>
      </c>
    </row>
    <row r="121" spans="2:22" x14ac:dyDescent="0.2">
      <c r="B121" s="33" t="s">
        <v>276</v>
      </c>
      <c r="C121" s="18" t="s">
        <v>86</v>
      </c>
      <c r="D121" s="21" t="s">
        <v>186</v>
      </c>
      <c r="E121" s="23">
        <v>7.63582966226138E-2</v>
      </c>
      <c r="F121" s="23">
        <v>0.15712187958883994</v>
      </c>
      <c r="G121" s="23">
        <v>0.13803230543318648</v>
      </c>
      <c r="H121" s="23">
        <v>0.25110132158590309</v>
      </c>
      <c r="I121" s="23">
        <v>0.21732745961820851</v>
      </c>
      <c r="J121" s="23">
        <v>0.11894273127753303</v>
      </c>
      <c r="K121" s="23">
        <v>4.1116005873715125E-2</v>
      </c>
      <c r="L121" s="23">
        <v>0</v>
      </c>
      <c r="M121" s="24">
        <v>3405</v>
      </c>
      <c r="N121" s="23" t="s">
        <v>590</v>
      </c>
      <c r="O121" s="23" t="s">
        <v>590</v>
      </c>
      <c r="P121" s="23" t="s">
        <v>590</v>
      </c>
      <c r="Q121" s="23" t="s">
        <v>590</v>
      </c>
      <c r="R121" s="23" t="s">
        <v>590</v>
      </c>
      <c r="S121" s="23" t="s">
        <v>590</v>
      </c>
      <c r="T121" s="23" t="s">
        <v>590</v>
      </c>
      <c r="U121" s="23" t="s">
        <v>590</v>
      </c>
      <c r="V121" s="24" t="s">
        <v>590</v>
      </c>
    </row>
    <row r="122" spans="2:22" x14ac:dyDescent="0.2">
      <c r="B122" s="33" t="s">
        <v>276</v>
      </c>
      <c r="C122" s="18" t="s">
        <v>490</v>
      </c>
      <c r="D122" s="21" t="s">
        <v>491</v>
      </c>
      <c r="E122" s="23">
        <v>8.6816720257234734E-2</v>
      </c>
      <c r="F122" s="23">
        <v>0.14469453376205788</v>
      </c>
      <c r="G122" s="23">
        <v>0.1157556270096463</v>
      </c>
      <c r="H122" s="23">
        <v>0.23794212218649519</v>
      </c>
      <c r="I122" s="23">
        <v>0.24115755627009647</v>
      </c>
      <c r="J122" s="23">
        <v>0.1157556270096463</v>
      </c>
      <c r="K122" s="23">
        <v>5.7877813504823149E-2</v>
      </c>
      <c r="L122" s="23">
        <v>0</v>
      </c>
      <c r="M122" s="24">
        <v>1555</v>
      </c>
      <c r="N122" s="23">
        <v>0.1111111111111111</v>
      </c>
      <c r="O122" s="23">
        <v>0.1111111111111111</v>
      </c>
      <c r="P122" s="23">
        <v>0.1111111111111111</v>
      </c>
      <c r="Q122" s="23">
        <v>0.22222222222222221</v>
      </c>
      <c r="R122" s="23">
        <v>0.33333333333333331</v>
      </c>
      <c r="S122" s="23">
        <v>0.1111111111111111</v>
      </c>
      <c r="T122" s="23">
        <v>0</v>
      </c>
      <c r="U122" s="23">
        <v>0</v>
      </c>
      <c r="V122" s="24">
        <v>45</v>
      </c>
    </row>
    <row r="123" spans="2:22" x14ac:dyDescent="0.2">
      <c r="B123" s="33" t="s">
        <v>276</v>
      </c>
      <c r="C123" s="18" t="s">
        <v>492</v>
      </c>
      <c r="D123" s="21" t="s">
        <v>493</v>
      </c>
      <c r="E123" s="23">
        <v>8.1730769230769232E-2</v>
      </c>
      <c r="F123" s="23">
        <v>0.125</v>
      </c>
      <c r="G123" s="23">
        <v>9.6153846153846159E-2</v>
      </c>
      <c r="H123" s="23">
        <v>0.19230769230769232</v>
      </c>
      <c r="I123" s="23">
        <v>0.26442307692307693</v>
      </c>
      <c r="J123" s="23">
        <v>0.18269230769230768</v>
      </c>
      <c r="K123" s="23">
        <v>6.25E-2</v>
      </c>
      <c r="L123" s="23">
        <v>0</v>
      </c>
      <c r="M123" s="24">
        <v>1040</v>
      </c>
      <c r="N123" s="23" t="s">
        <v>590</v>
      </c>
      <c r="O123" s="23" t="s">
        <v>590</v>
      </c>
      <c r="P123" s="23" t="s">
        <v>590</v>
      </c>
      <c r="Q123" s="23" t="s">
        <v>590</v>
      </c>
      <c r="R123" s="23" t="s">
        <v>590</v>
      </c>
      <c r="S123" s="23" t="s">
        <v>590</v>
      </c>
      <c r="T123" s="23" t="s">
        <v>590</v>
      </c>
      <c r="U123" s="23" t="s">
        <v>590</v>
      </c>
      <c r="V123" s="24" t="s">
        <v>590</v>
      </c>
    </row>
    <row r="124" spans="2:22" x14ac:dyDescent="0.2">
      <c r="B124" s="33" t="s">
        <v>276</v>
      </c>
      <c r="C124" s="18" t="s">
        <v>90</v>
      </c>
      <c r="D124" s="21" t="s">
        <v>188</v>
      </c>
      <c r="E124" s="23" t="s">
        <v>590</v>
      </c>
      <c r="F124" s="23" t="s">
        <v>590</v>
      </c>
      <c r="G124" s="23" t="s">
        <v>590</v>
      </c>
      <c r="H124" s="23" t="s">
        <v>590</v>
      </c>
      <c r="I124" s="23" t="s">
        <v>590</v>
      </c>
      <c r="J124" s="23" t="s">
        <v>590</v>
      </c>
      <c r="K124" s="23" t="s">
        <v>590</v>
      </c>
      <c r="L124" s="23" t="s">
        <v>590</v>
      </c>
      <c r="M124" s="24" t="s">
        <v>590</v>
      </c>
      <c r="N124" s="23" t="s">
        <v>590</v>
      </c>
      <c r="O124" s="23" t="s">
        <v>590</v>
      </c>
      <c r="P124" s="23" t="s">
        <v>590</v>
      </c>
      <c r="Q124" s="23" t="s">
        <v>590</v>
      </c>
      <c r="R124" s="23" t="s">
        <v>590</v>
      </c>
      <c r="S124" s="23" t="s">
        <v>590</v>
      </c>
      <c r="T124" s="23" t="s">
        <v>590</v>
      </c>
      <c r="U124" s="23" t="s">
        <v>590</v>
      </c>
      <c r="V124" s="24" t="s">
        <v>590</v>
      </c>
    </row>
    <row r="125" spans="2:22" x14ac:dyDescent="0.2">
      <c r="B125" s="33" t="s">
        <v>276</v>
      </c>
      <c r="C125" s="18" t="s">
        <v>478</v>
      </c>
      <c r="D125" s="21" t="s">
        <v>479</v>
      </c>
      <c r="E125" s="23" t="s">
        <v>590</v>
      </c>
      <c r="F125" s="23" t="s">
        <v>590</v>
      </c>
      <c r="G125" s="23" t="s">
        <v>590</v>
      </c>
      <c r="H125" s="23" t="s">
        <v>590</v>
      </c>
      <c r="I125" s="23" t="s">
        <v>590</v>
      </c>
      <c r="J125" s="23" t="s">
        <v>590</v>
      </c>
      <c r="K125" s="23" t="s">
        <v>590</v>
      </c>
      <c r="L125" s="23" t="s">
        <v>590</v>
      </c>
      <c r="M125" s="24" t="s">
        <v>590</v>
      </c>
      <c r="N125" s="23" t="s">
        <v>590</v>
      </c>
      <c r="O125" s="23" t="s">
        <v>590</v>
      </c>
      <c r="P125" s="23" t="s">
        <v>590</v>
      </c>
      <c r="Q125" s="23" t="s">
        <v>590</v>
      </c>
      <c r="R125" s="23" t="s">
        <v>590</v>
      </c>
      <c r="S125" s="23" t="s">
        <v>590</v>
      </c>
      <c r="T125" s="23" t="s">
        <v>590</v>
      </c>
      <c r="U125" s="23" t="s">
        <v>590</v>
      </c>
      <c r="V125" s="24" t="s">
        <v>590</v>
      </c>
    </row>
    <row r="126" spans="2:22" x14ac:dyDescent="0.2">
      <c r="B126" s="33" t="s">
        <v>276</v>
      </c>
      <c r="C126" s="18" t="s">
        <v>93</v>
      </c>
      <c r="D126" s="21" t="s">
        <v>191</v>
      </c>
      <c r="E126" s="23">
        <v>0.12266928361138371</v>
      </c>
      <c r="F126" s="23">
        <v>0.15112855740922473</v>
      </c>
      <c r="G126" s="23">
        <v>0.13837095191364082</v>
      </c>
      <c r="H126" s="23">
        <v>0.2649656526005888</v>
      </c>
      <c r="I126" s="23">
        <v>0.197252208047105</v>
      </c>
      <c r="J126" s="23">
        <v>9.5191364082433755E-2</v>
      </c>
      <c r="K126" s="23">
        <v>2.9440628066732092E-2</v>
      </c>
      <c r="L126" s="23">
        <v>0</v>
      </c>
      <c r="M126" s="24">
        <v>5095</v>
      </c>
      <c r="N126" s="23">
        <v>0.1</v>
      </c>
      <c r="O126" s="23">
        <v>8.5714285714285715E-2</v>
      </c>
      <c r="P126" s="23">
        <v>0.11428571428571428</v>
      </c>
      <c r="Q126" s="23">
        <v>0.24285714285714285</v>
      </c>
      <c r="R126" s="23">
        <v>0.25714285714285712</v>
      </c>
      <c r="S126" s="23">
        <v>0.15714285714285714</v>
      </c>
      <c r="T126" s="23">
        <v>4.2857142857142858E-2</v>
      </c>
      <c r="U126" s="23">
        <v>0</v>
      </c>
      <c r="V126" s="24">
        <v>350</v>
      </c>
    </row>
    <row r="127" spans="2:22" x14ac:dyDescent="0.2">
      <c r="B127" s="33" t="s">
        <v>276</v>
      </c>
      <c r="C127" s="18" t="s">
        <v>94</v>
      </c>
      <c r="D127" s="21" t="s">
        <v>192</v>
      </c>
      <c r="E127" s="23">
        <v>6.3492063492063489E-2</v>
      </c>
      <c r="F127" s="23">
        <v>0.1164021164021164</v>
      </c>
      <c r="G127" s="23">
        <v>0.12169312169312169</v>
      </c>
      <c r="H127" s="23">
        <v>0.21164021164021163</v>
      </c>
      <c r="I127" s="23">
        <v>0.2275132275132275</v>
      </c>
      <c r="J127" s="23">
        <v>0.17989417989417988</v>
      </c>
      <c r="K127" s="23">
        <v>8.2010582010582006E-2</v>
      </c>
      <c r="L127" s="23">
        <v>0</v>
      </c>
      <c r="M127" s="24">
        <v>1890</v>
      </c>
      <c r="N127" s="23">
        <v>0.16666666666666666</v>
      </c>
      <c r="O127" s="23">
        <v>0.16666666666666666</v>
      </c>
      <c r="P127" s="23">
        <v>0</v>
      </c>
      <c r="Q127" s="23">
        <v>0.16666666666666666</v>
      </c>
      <c r="R127" s="23">
        <v>0.16666666666666666</v>
      </c>
      <c r="S127" s="23">
        <v>0.16666666666666666</v>
      </c>
      <c r="T127" s="23">
        <v>0</v>
      </c>
      <c r="U127" s="23">
        <v>0</v>
      </c>
      <c r="V127" s="24">
        <v>30</v>
      </c>
    </row>
    <row r="128" spans="2:22" x14ac:dyDescent="0.2">
      <c r="B128" s="33" t="s">
        <v>276</v>
      </c>
      <c r="C128" s="18" t="s">
        <v>95</v>
      </c>
      <c r="D128" s="21" t="s">
        <v>324</v>
      </c>
      <c r="E128" s="23">
        <v>0.14376053962900506</v>
      </c>
      <c r="F128" s="23">
        <v>0.13870151770657674</v>
      </c>
      <c r="G128" s="23">
        <v>0.14586846543001686</v>
      </c>
      <c r="H128" s="23">
        <v>0.25801011804384488</v>
      </c>
      <c r="I128" s="23">
        <v>0.18549747048903878</v>
      </c>
      <c r="J128" s="23">
        <v>9.654300168634064E-2</v>
      </c>
      <c r="K128" s="23">
        <v>3.1618887015177066E-2</v>
      </c>
      <c r="L128" s="23">
        <v>0</v>
      </c>
      <c r="M128" s="24">
        <v>11860</v>
      </c>
      <c r="N128" s="23" t="s">
        <v>590</v>
      </c>
      <c r="O128" s="23" t="s">
        <v>590</v>
      </c>
      <c r="P128" s="23" t="s">
        <v>590</v>
      </c>
      <c r="Q128" s="23" t="s">
        <v>590</v>
      </c>
      <c r="R128" s="23" t="s">
        <v>590</v>
      </c>
      <c r="S128" s="23" t="s">
        <v>590</v>
      </c>
      <c r="T128" s="23" t="s">
        <v>590</v>
      </c>
      <c r="U128" s="23" t="s">
        <v>590</v>
      </c>
      <c r="V128" s="24" t="s">
        <v>590</v>
      </c>
    </row>
    <row r="129" spans="2:22" x14ac:dyDescent="0.2">
      <c r="B129" s="33" t="s">
        <v>276</v>
      </c>
      <c r="C129" s="18" t="s">
        <v>96</v>
      </c>
      <c r="D129" s="21" t="s">
        <v>325</v>
      </c>
      <c r="E129" s="23">
        <v>8.9337175792507204E-2</v>
      </c>
      <c r="F129" s="23">
        <v>0.13544668587896252</v>
      </c>
      <c r="G129" s="23">
        <v>0.13832853025936601</v>
      </c>
      <c r="H129" s="23">
        <v>0.28097982708933716</v>
      </c>
      <c r="I129" s="23">
        <v>0.20461095100864554</v>
      </c>
      <c r="J129" s="23">
        <v>0.1138328530259366</v>
      </c>
      <c r="K129" s="23">
        <v>3.6023054755043228E-2</v>
      </c>
      <c r="L129" s="23">
        <v>0</v>
      </c>
      <c r="M129" s="24">
        <v>3470</v>
      </c>
      <c r="N129" s="23">
        <v>2.9629629629629631E-2</v>
      </c>
      <c r="O129" s="23">
        <v>1.4814814814814815E-2</v>
      </c>
      <c r="P129" s="23">
        <v>0.11851851851851852</v>
      </c>
      <c r="Q129" s="23">
        <v>0.38518518518518519</v>
      </c>
      <c r="R129" s="23">
        <v>0.23703703703703705</v>
      </c>
      <c r="S129" s="23">
        <v>0.17037037037037037</v>
      </c>
      <c r="T129" s="23">
        <v>4.4444444444444446E-2</v>
      </c>
      <c r="U129" s="23">
        <v>0</v>
      </c>
      <c r="V129" s="24">
        <v>675</v>
      </c>
    </row>
    <row r="130" spans="2:22" x14ac:dyDescent="0.2">
      <c r="B130" s="33" t="s">
        <v>276</v>
      </c>
      <c r="C130" s="18" t="s">
        <v>97</v>
      </c>
      <c r="D130" s="21" t="s">
        <v>193</v>
      </c>
      <c r="E130" s="23">
        <v>9.0009425070688029E-2</v>
      </c>
      <c r="F130" s="23">
        <v>0.14137606032045241</v>
      </c>
      <c r="G130" s="23">
        <v>0.12723845428840716</v>
      </c>
      <c r="H130" s="23">
        <v>0.24458058435438265</v>
      </c>
      <c r="I130" s="23">
        <v>0.21489161168708765</v>
      </c>
      <c r="J130" s="23">
        <v>0.13289349670122527</v>
      </c>
      <c r="K130" s="23">
        <v>4.9010367577756835E-2</v>
      </c>
      <c r="L130" s="23">
        <v>0</v>
      </c>
      <c r="M130" s="24">
        <v>10610</v>
      </c>
      <c r="N130" s="23">
        <v>0.12376237623762376</v>
      </c>
      <c r="O130" s="23">
        <v>7.9207920792079209E-2</v>
      </c>
      <c r="P130" s="23">
        <v>7.9207920792079209E-2</v>
      </c>
      <c r="Q130" s="23">
        <v>0.24257425742574257</v>
      </c>
      <c r="R130" s="23">
        <v>0.23762376237623761</v>
      </c>
      <c r="S130" s="23">
        <v>0.15841584158415842</v>
      </c>
      <c r="T130" s="23">
        <v>7.9207920792079209E-2</v>
      </c>
      <c r="U130" s="23">
        <v>0</v>
      </c>
      <c r="V130" s="24">
        <v>1010</v>
      </c>
    </row>
    <row r="131" spans="2:22" x14ac:dyDescent="0.2">
      <c r="B131" s="33" t="s">
        <v>276</v>
      </c>
      <c r="C131" s="18" t="s">
        <v>480</v>
      </c>
      <c r="D131" s="21" t="s">
        <v>481</v>
      </c>
      <c r="E131" s="23" t="s">
        <v>590</v>
      </c>
      <c r="F131" s="23" t="s">
        <v>590</v>
      </c>
      <c r="G131" s="23" t="s">
        <v>590</v>
      </c>
      <c r="H131" s="23" t="s">
        <v>590</v>
      </c>
      <c r="I131" s="23" t="s">
        <v>590</v>
      </c>
      <c r="J131" s="23" t="s">
        <v>590</v>
      </c>
      <c r="K131" s="23" t="s">
        <v>590</v>
      </c>
      <c r="L131" s="23" t="s">
        <v>590</v>
      </c>
      <c r="M131" s="24" t="s">
        <v>590</v>
      </c>
      <c r="N131" s="23" t="s">
        <v>590</v>
      </c>
      <c r="O131" s="23" t="s">
        <v>590</v>
      </c>
      <c r="P131" s="23" t="s">
        <v>590</v>
      </c>
      <c r="Q131" s="23" t="s">
        <v>590</v>
      </c>
      <c r="R131" s="23" t="s">
        <v>590</v>
      </c>
      <c r="S131" s="23" t="s">
        <v>590</v>
      </c>
      <c r="T131" s="23" t="s">
        <v>590</v>
      </c>
      <c r="U131" s="23" t="s">
        <v>590</v>
      </c>
      <c r="V131" s="24" t="s">
        <v>590</v>
      </c>
    </row>
    <row r="132" spans="2:22" x14ac:dyDescent="0.2">
      <c r="B132" s="33" t="s">
        <v>276</v>
      </c>
      <c r="C132" s="18" t="s">
        <v>101</v>
      </c>
      <c r="D132" s="21" t="s">
        <v>196</v>
      </c>
      <c r="E132" s="23">
        <v>0.10492107706592387</v>
      </c>
      <c r="F132" s="23">
        <v>0.12534818941504178</v>
      </c>
      <c r="G132" s="23">
        <v>0.12534818941504178</v>
      </c>
      <c r="H132" s="23">
        <v>0.23769730733519034</v>
      </c>
      <c r="I132" s="23">
        <v>0.20984215413184773</v>
      </c>
      <c r="J132" s="23">
        <v>0.13556174558960074</v>
      </c>
      <c r="K132" s="23">
        <v>6.0352831940575676E-2</v>
      </c>
      <c r="L132" s="23">
        <v>0</v>
      </c>
      <c r="M132" s="24">
        <v>5385</v>
      </c>
      <c r="N132" s="23" t="s">
        <v>590</v>
      </c>
      <c r="O132" s="23" t="s">
        <v>590</v>
      </c>
      <c r="P132" s="23" t="s">
        <v>590</v>
      </c>
      <c r="Q132" s="23" t="s">
        <v>590</v>
      </c>
      <c r="R132" s="23" t="s">
        <v>590</v>
      </c>
      <c r="S132" s="23" t="s">
        <v>590</v>
      </c>
      <c r="T132" s="23" t="s">
        <v>590</v>
      </c>
      <c r="U132" s="23" t="s">
        <v>590</v>
      </c>
      <c r="V132" s="24" t="s">
        <v>590</v>
      </c>
    </row>
    <row r="133" spans="2:22" x14ac:dyDescent="0.2">
      <c r="B133" s="33" t="s">
        <v>276</v>
      </c>
      <c r="C133" s="18" t="s">
        <v>102</v>
      </c>
      <c r="D133" s="21" t="s">
        <v>197</v>
      </c>
      <c r="E133" s="23">
        <v>0.13122476446837147</v>
      </c>
      <c r="F133" s="23">
        <v>0.15006729475100941</v>
      </c>
      <c r="G133" s="23">
        <v>0.14737550471063257</v>
      </c>
      <c r="H133" s="23">
        <v>0.26581426648721401</v>
      </c>
      <c r="I133" s="23">
        <v>0.18371467025572005</v>
      </c>
      <c r="J133" s="23">
        <v>8.9502018842530284E-2</v>
      </c>
      <c r="K133" s="23">
        <v>3.2301480484522208E-2</v>
      </c>
      <c r="L133" s="23">
        <v>0</v>
      </c>
      <c r="M133" s="24">
        <v>7430</v>
      </c>
      <c r="N133" s="23">
        <v>0.3</v>
      </c>
      <c r="O133" s="23">
        <v>0.26666666666666666</v>
      </c>
      <c r="P133" s="23">
        <v>0.1</v>
      </c>
      <c r="Q133" s="23">
        <v>0.1</v>
      </c>
      <c r="R133" s="23">
        <v>0.13333333333333333</v>
      </c>
      <c r="S133" s="23">
        <v>3.3333333333333333E-2</v>
      </c>
      <c r="T133" s="23">
        <v>3.3333333333333333E-2</v>
      </c>
      <c r="U133" s="23">
        <v>0</v>
      </c>
      <c r="V133" s="24">
        <v>150</v>
      </c>
    </row>
    <row r="134" spans="2:22" x14ac:dyDescent="0.2">
      <c r="B134" s="33" t="s">
        <v>276</v>
      </c>
      <c r="C134" s="18" t="s">
        <v>476</v>
      </c>
      <c r="D134" s="21" t="s">
        <v>477</v>
      </c>
      <c r="E134" s="23" t="s">
        <v>590</v>
      </c>
      <c r="F134" s="23" t="s">
        <v>590</v>
      </c>
      <c r="G134" s="23" t="s">
        <v>590</v>
      </c>
      <c r="H134" s="23" t="s">
        <v>590</v>
      </c>
      <c r="I134" s="23" t="s">
        <v>590</v>
      </c>
      <c r="J134" s="23" t="s">
        <v>590</v>
      </c>
      <c r="K134" s="23" t="s">
        <v>590</v>
      </c>
      <c r="L134" s="23" t="s">
        <v>590</v>
      </c>
      <c r="M134" s="24" t="s">
        <v>590</v>
      </c>
      <c r="N134" s="23" t="s">
        <v>590</v>
      </c>
      <c r="O134" s="23" t="s">
        <v>590</v>
      </c>
      <c r="P134" s="23" t="s">
        <v>590</v>
      </c>
      <c r="Q134" s="23" t="s">
        <v>590</v>
      </c>
      <c r="R134" s="23" t="s">
        <v>590</v>
      </c>
      <c r="S134" s="23" t="s">
        <v>590</v>
      </c>
      <c r="T134" s="23" t="s">
        <v>590</v>
      </c>
      <c r="U134" s="23" t="s">
        <v>590</v>
      </c>
      <c r="V134" s="24" t="s">
        <v>590</v>
      </c>
    </row>
    <row r="135" spans="2:22" x14ac:dyDescent="0.2">
      <c r="B135" s="33" t="s">
        <v>276</v>
      </c>
      <c r="C135" s="18" t="s">
        <v>106</v>
      </c>
      <c r="D135" s="21" t="s">
        <v>199</v>
      </c>
      <c r="E135" s="23">
        <v>0.10233393177737882</v>
      </c>
      <c r="F135" s="23">
        <v>0.11490125673249552</v>
      </c>
      <c r="G135" s="23">
        <v>0.23339317773788151</v>
      </c>
      <c r="H135" s="23">
        <v>0.25852782764811488</v>
      </c>
      <c r="I135" s="23">
        <v>0.18132854578096949</v>
      </c>
      <c r="J135" s="23">
        <v>8.4380610412926396E-2</v>
      </c>
      <c r="K135" s="23">
        <v>2.423698384201077E-2</v>
      </c>
      <c r="L135" s="23">
        <v>0</v>
      </c>
      <c r="M135" s="24">
        <v>5570</v>
      </c>
      <c r="N135" s="23">
        <v>0.13095238095238096</v>
      </c>
      <c r="O135" s="23">
        <v>9.5238095238095233E-2</v>
      </c>
      <c r="P135" s="23">
        <v>0.21428571428571427</v>
      </c>
      <c r="Q135" s="23">
        <v>0.26190476190476192</v>
      </c>
      <c r="R135" s="23">
        <v>0.21428571428571427</v>
      </c>
      <c r="S135" s="23">
        <v>8.3333333333333329E-2</v>
      </c>
      <c r="T135" s="23">
        <v>2.3809523809523808E-2</v>
      </c>
      <c r="U135" s="23">
        <v>0</v>
      </c>
      <c r="V135" s="24">
        <v>420</v>
      </c>
    </row>
    <row r="136" spans="2:22" x14ac:dyDescent="0.2">
      <c r="B136" s="33" t="s">
        <v>276</v>
      </c>
      <c r="C136" s="18" t="s">
        <v>112</v>
      </c>
      <c r="D136" s="21" t="s">
        <v>326</v>
      </c>
      <c r="E136" s="23">
        <v>8.2191780821917804E-2</v>
      </c>
      <c r="F136" s="23">
        <v>0.14794520547945206</v>
      </c>
      <c r="G136" s="23">
        <v>0.11780821917808219</v>
      </c>
      <c r="H136" s="23">
        <v>0.21917808219178081</v>
      </c>
      <c r="I136" s="23">
        <v>0.24109589041095891</v>
      </c>
      <c r="J136" s="23">
        <v>0.13424657534246576</v>
      </c>
      <c r="K136" s="23">
        <v>6.3013698630136991E-2</v>
      </c>
      <c r="L136" s="23">
        <v>0</v>
      </c>
      <c r="M136" s="24">
        <v>1825</v>
      </c>
      <c r="N136" s="23" t="s">
        <v>590</v>
      </c>
      <c r="O136" s="23" t="s">
        <v>590</v>
      </c>
      <c r="P136" s="23" t="s">
        <v>590</v>
      </c>
      <c r="Q136" s="23" t="s">
        <v>590</v>
      </c>
      <c r="R136" s="23" t="s">
        <v>590</v>
      </c>
      <c r="S136" s="23" t="s">
        <v>590</v>
      </c>
      <c r="T136" s="23" t="s">
        <v>590</v>
      </c>
      <c r="U136" s="23" t="s">
        <v>590</v>
      </c>
      <c r="V136" s="24" t="s">
        <v>590</v>
      </c>
    </row>
    <row r="137" spans="2:22" x14ac:dyDescent="0.2">
      <c r="B137" s="33" t="s">
        <v>276</v>
      </c>
      <c r="C137" s="18" t="s">
        <v>482</v>
      </c>
      <c r="D137" s="21" t="s">
        <v>483</v>
      </c>
      <c r="E137" s="23" t="s">
        <v>590</v>
      </c>
      <c r="F137" s="23" t="s">
        <v>590</v>
      </c>
      <c r="G137" s="23" t="s">
        <v>590</v>
      </c>
      <c r="H137" s="23" t="s">
        <v>590</v>
      </c>
      <c r="I137" s="23" t="s">
        <v>590</v>
      </c>
      <c r="J137" s="23" t="s">
        <v>590</v>
      </c>
      <c r="K137" s="23" t="s">
        <v>590</v>
      </c>
      <c r="L137" s="23" t="s">
        <v>590</v>
      </c>
      <c r="M137" s="24" t="s">
        <v>590</v>
      </c>
      <c r="N137" s="23" t="s">
        <v>590</v>
      </c>
      <c r="O137" s="23" t="s">
        <v>590</v>
      </c>
      <c r="P137" s="23" t="s">
        <v>590</v>
      </c>
      <c r="Q137" s="23" t="s">
        <v>590</v>
      </c>
      <c r="R137" s="23" t="s">
        <v>590</v>
      </c>
      <c r="S137" s="23" t="s">
        <v>590</v>
      </c>
      <c r="T137" s="23" t="s">
        <v>590</v>
      </c>
      <c r="U137" s="23" t="s">
        <v>590</v>
      </c>
      <c r="V137" s="24" t="s">
        <v>590</v>
      </c>
    </row>
    <row r="138" spans="2:22" x14ac:dyDescent="0.2">
      <c r="B138" s="33" t="s">
        <v>281</v>
      </c>
      <c r="C138" s="18" t="s">
        <v>77</v>
      </c>
      <c r="D138" s="21" t="s">
        <v>181</v>
      </c>
      <c r="E138" s="23">
        <v>6.3657957244655589E-2</v>
      </c>
      <c r="F138" s="23">
        <v>7.9334916864608071E-2</v>
      </c>
      <c r="G138" s="23">
        <v>9.9287410926365796E-2</v>
      </c>
      <c r="H138" s="23">
        <v>0.24228028503562946</v>
      </c>
      <c r="I138" s="23">
        <v>0.26318289786223276</v>
      </c>
      <c r="J138" s="23">
        <v>0.1847980997624703</v>
      </c>
      <c r="K138" s="23">
        <v>6.7458432304038002E-2</v>
      </c>
      <c r="L138" s="23">
        <v>0</v>
      </c>
      <c r="M138" s="24">
        <v>10525</v>
      </c>
      <c r="N138" s="23" t="s">
        <v>591</v>
      </c>
      <c r="O138" s="23" t="s">
        <v>591</v>
      </c>
      <c r="P138" s="23" t="s">
        <v>591</v>
      </c>
      <c r="Q138" s="23" t="s">
        <v>591</v>
      </c>
      <c r="R138" s="23" t="s">
        <v>591</v>
      </c>
      <c r="S138" s="23" t="s">
        <v>591</v>
      </c>
      <c r="T138" s="23" t="s">
        <v>591</v>
      </c>
      <c r="U138" s="23" t="s">
        <v>591</v>
      </c>
      <c r="V138" s="24" t="s">
        <v>591</v>
      </c>
    </row>
    <row r="139" spans="2:22" x14ac:dyDescent="0.2">
      <c r="B139" s="33" t="s">
        <v>281</v>
      </c>
      <c r="C139" s="18" t="s">
        <v>501</v>
      </c>
      <c r="D139" s="21" t="s">
        <v>502</v>
      </c>
      <c r="E139" s="23" t="s">
        <v>590</v>
      </c>
      <c r="F139" s="23" t="s">
        <v>590</v>
      </c>
      <c r="G139" s="23" t="s">
        <v>590</v>
      </c>
      <c r="H139" s="23" t="s">
        <v>590</v>
      </c>
      <c r="I139" s="23" t="s">
        <v>590</v>
      </c>
      <c r="J139" s="23" t="s">
        <v>590</v>
      </c>
      <c r="K139" s="23" t="s">
        <v>590</v>
      </c>
      <c r="L139" s="23" t="s">
        <v>590</v>
      </c>
      <c r="M139" s="24" t="s">
        <v>590</v>
      </c>
      <c r="N139" s="23" t="s">
        <v>590</v>
      </c>
      <c r="O139" s="23" t="s">
        <v>590</v>
      </c>
      <c r="P139" s="23" t="s">
        <v>590</v>
      </c>
      <c r="Q139" s="23" t="s">
        <v>590</v>
      </c>
      <c r="R139" s="23" t="s">
        <v>590</v>
      </c>
      <c r="S139" s="23" t="s">
        <v>590</v>
      </c>
      <c r="T139" s="23" t="s">
        <v>590</v>
      </c>
      <c r="U139" s="23" t="s">
        <v>590</v>
      </c>
      <c r="V139" s="24" t="s">
        <v>590</v>
      </c>
    </row>
    <row r="140" spans="2:22" x14ac:dyDescent="0.2">
      <c r="B140" s="33" t="s">
        <v>281</v>
      </c>
      <c r="C140" s="18" t="s">
        <v>497</v>
      </c>
      <c r="D140" s="21" t="s">
        <v>498</v>
      </c>
      <c r="E140" s="23">
        <v>0.13134328358208955</v>
      </c>
      <c r="F140" s="23">
        <v>0.12238805970149254</v>
      </c>
      <c r="G140" s="23">
        <v>0.12388059701492538</v>
      </c>
      <c r="H140" s="23">
        <v>0.25522388059701495</v>
      </c>
      <c r="I140" s="23">
        <v>0.21194029850746268</v>
      </c>
      <c r="J140" s="23">
        <v>0.11791044776119403</v>
      </c>
      <c r="K140" s="23">
        <v>3.7313432835820892E-2</v>
      </c>
      <c r="L140" s="23">
        <v>0</v>
      </c>
      <c r="M140" s="24">
        <v>3350</v>
      </c>
      <c r="N140" s="23">
        <v>0.125</v>
      </c>
      <c r="O140" s="23">
        <v>0.1125</v>
      </c>
      <c r="P140" s="23">
        <v>0.15</v>
      </c>
      <c r="Q140" s="23">
        <v>0.22500000000000001</v>
      </c>
      <c r="R140" s="23">
        <v>0.22500000000000001</v>
      </c>
      <c r="S140" s="23">
        <v>0.1125</v>
      </c>
      <c r="T140" s="23">
        <v>6.25E-2</v>
      </c>
      <c r="U140" s="23">
        <v>0</v>
      </c>
      <c r="V140" s="24">
        <v>400</v>
      </c>
    </row>
    <row r="141" spans="2:22" x14ac:dyDescent="0.2">
      <c r="B141" s="33" t="s">
        <v>281</v>
      </c>
      <c r="C141" s="18" t="s">
        <v>81</v>
      </c>
      <c r="D141" s="21" t="s">
        <v>327</v>
      </c>
      <c r="E141" s="23">
        <v>7.2164948453608241E-2</v>
      </c>
      <c r="F141" s="23">
        <v>0.13608247422680411</v>
      </c>
      <c r="G141" s="23">
        <v>0.18144329896907216</v>
      </c>
      <c r="H141" s="23">
        <v>0.28865979381443296</v>
      </c>
      <c r="I141" s="23">
        <v>0.19175257731958764</v>
      </c>
      <c r="J141" s="23">
        <v>9.6907216494845363E-2</v>
      </c>
      <c r="K141" s="23">
        <v>3.5051546391752578E-2</v>
      </c>
      <c r="L141" s="23">
        <v>0</v>
      </c>
      <c r="M141" s="24">
        <v>2425</v>
      </c>
      <c r="N141" s="23">
        <v>0</v>
      </c>
      <c r="O141" s="23">
        <v>5.2631578947368418E-2</v>
      </c>
      <c r="P141" s="23">
        <v>0.15789473684210525</v>
      </c>
      <c r="Q141" s="23">
        <v>0.36842105263157893</v>
      </c>
      <c r="R141" s="23">
        <v>0.31578947368421051</v>
      </c>
      <c r="S141" s="23">
        <v>5.2631578947368418E-2</v>
      </c>
      <c r="T141" s="23">
        <v>5.2631578947368418E-2</v>
      </c>
      <c r="U141" s="23">
        <v>0</v>
      </c>
      <c r="V141" s="24">
        <v>95</v>
      </c>
    </row>
    <row r="142" spans="2:22" x14ac:dyDescent="0.2">
      <c r="B142" s="33" t="s">
        <v>281</v>
      </c>
      <c r="C142" s="18" t="s">
        <v>85</v>
      </c>
      <c r="D142" s="21" t="s">
        <v>185</v>
      </c>
      <c r="E142" s="23" t="s">
        <v>590</v>
      </c>
      <c r="F142" s="23" t="s">
        <v>590</v>
      </c>
      <c r="G142" s="23" t="s">
        <v>590</v>
      </c>
      <c r="H142" s="23" t="s">
        <v>590</v>
      </c>
      <c r="I142" s="23" t="s">
        <v>590</v>
      </c>
      <c r="J142" s="23" t="s">
        <v>590</v>
      </c>
      <c r="K142" s="23" t="s">
        <v>590</v>
      </c>
      <c r="L142" s="23" t="s">
        <v>590</v>
      </c>
      <c r="M142" s="24" t="s">
        <v>590</v>
      </c>
      <c r="N142" s="23" t="s">
        <v>590</v>
      </c>
      <c r="O142" s="23" t="s">
        <v>590</v>
      </c>
      <c r="P142" s="23" t="s">
        <v>590</v>
      </c>
      <c r="Q142" s="23" t="s">
        <v>590</v>
      </c>
      <c r="R142" s="23" t="s">
        <v>590</v>
      </c>
      <c r="S142" s="23" t="s">
        <v>590</v>
      </c>
      <c r="T142" s="23" t="s">
        <v>590</v>
      </c>
      <c r="U142" s="23" t="s">
        <v>590</v>
      </c>
      <c r="V142" s="24" t="s">
        <v>590</v>
      </c>
    </row>
    <row r="143" spans="2:22" x14ac:dyDescent="0.2">
      <c r="B143" s="33" t="s">
        <v>281</v>
      </c>
      <c r="C143" s="18" t="s">
        <v>89</v>
      </c>
      <c r="D143" s="21" t="s">
        <v>187</v>
      </c>
      <c r="E143" s="23">
        <v>0.14260869565217391</v>
      </c>
      <c r="F143" s="23">
        <v>0.10260869565217391</v>
      </c>
      <c r="G143" s="23">
        <v>0.12347826086956522</v>
      </c>
      <c r="H143" s="23">
        <v>0.26434782608695651</v>
      </c>
      <c r="I143" s="23">
        <v>0.18956521739130436</v>
      </c>
      <c r="J143" s="23">
        <v>0.12521739130434784</v>
      </c>
      <c r="K143" s="23">
        <v>5.2173913043478258E-2</v>
      </c>
      <c r="L143" s="23">
        <v>0</v>
      </c>
      <c r="M143" s="24">
        <v>2875</v>
      </c>
      <c r="N143" s="23">
        <v>0.12</v>
      </c>
      <c r="O143" s="23">
        <v>0.1</v>
      </c>
      <c r="P143" s="23">
        <v>0.14000000000000001</v>
      </c>
      <c r="Q143" s="23">
        <v>0.26</v>
      </c>
      <c r="R143" s="23">
        <v>0.2</v>
      </c>
      <c r="S143" s="23">
        <v>0.12</v>
      </c>
      <c r="T143" s="23">
        <v>0.06</v>
      </c>
      <c r="U143" s="23">
        <v>0</v>
      </c>
      <c r="V143" s="24">
        <v>250</v>
      </c>
    </row>
    <row r="144" spans="2:22" x14ac:dyDescent="0.2">
      <c r="B144" s="33" t="s">
        <v>281</v>
      </c>
      <c r="C144" s="18" t="s">
        <v>73</v>
      </c>
      <c r="D144" s="21" t="s">
        <v>177</v>
      </c>
      <c r="E144" s="23" t="s">
        <v>590</v>
      </c>
      <c r="F144" s="23" t="s">
        <v>590</v>
      </c>
      <c r="G144" s="23" t="s">
        <v>590</v>
      </c>
      <c r="H144" s="23" t="s">
        <v>590</v>
      </c>
      <c r="I144" s="23" t="s">
        <v>590</v>
      </c>
      <c r="J144" s="23" t="s">
        <v>590</v>
      </c>
      <c r="K144" s="23" t="s">
        <v>590</v>
      </c>
      <c r="L144" s="23" t="s">
        <v>590</v>
      </c>
      <c r="M144" s="24" t="s">
        <v>590</v>
      </c>
      <c r="N144" s="23" t="s">
        <v>590</v>
      </c>
      <c r="O144" s="23" t="s">
        <v>590</v>
      </c>
      <c r="P144" s="23" t="s">
        <v>590</v>
      </c>
      <c r="Q144" s="23" t="s">
        <v>590</v>
      </c>
      <c r="R144" s="23" t="s">
        <v>590</v>
      </c>
      <c r="S144" s="23" t="s">
        <v>590</v>
      </c>
      <c r="T144" s="23" t="s">
        <v>590</v>
      </c>
      <c r="U144" s="23" t="s">
        <v>590</v>
      </c>
      <c r="V144" s="24" t="s">
        <v>590</v>
      </c>
    </row>
    <row r="145" spans="2:22" x14ac:dyDescent="0.2">
      <c r="B145" s="33" t="s">
        <v>281</v>
      </c>
      <c r="C145" s="18" t="s">
        <v>91</v>
      </c>
      <c r="D145" s="21" t="s">
        <v>189</v>
      </c>
      <c r="E145" s="23">
        <v>3.347457627118644E-2</v>
      </c>
      <c r="F145" s="23">
        <v>7.2033898305084748E-2</v>
      </c>
      <c r="G145" s="23">
        <v>0.2288135593220339</v>
      </c>
      <c r="H145" s="23">
        <v>0.34279661016949153</v>
      </c>
      <c r="I145" s="23">
        <v>0.20635593220338982</v>
      </c>
      <c r="J145" s="23">
        <v>8.4745762711864403E-2</v>
      </c>
      <c r="K145" s="23">
        <v>3.1779661016949151E-2</v>
      </c>
      <c r="L145" s="23">
        <v>0</v>
      </c>
      <c r="M145" s="24">
        <v>11800</v>
      </c>
      <c r="N145" s="23" t="s">
        <v>590</v>
      </c>
      <c r="O145" s="23" t="s">
        <v>590</v>
      </c>
      <c r="P145" s="23" t="s">
        <v>590</v>
      </c>
      <c r="Q145" s="23" t="s">
        <v>590</v>
      </c>
      <c r="R145" s="23" t="s">
        <v>590</v>
      </c>
      <c r="S145" s="23" t="s">
        <v>590</v>
      </c>
      <c r="T145" s="23" t="s">
        <v>590</v>
      </c>
      <c r="U145" s="23" t="s">
        <v>590</v>
      </c>
      <c r="V145" s="24" t="s">
        <v>590</v>
      </c>
    </row>
    <row r="146" spans="2:22" x14ac:dyDescent="0.2">
      <c r="B146" s="33" t="s">
        <v>281</v>
      </c>
      <c r="C146" s="18" t="s">
        <v>103</v>
      </c>
      <c r="D146" s="21" t="s">
        <v>424</v>
      </c>
      <c r="E146" s="23">
        <v>9.2570036540803896E-2</v>
      </c>
      <c r="F146" s="23">
        <v>0.13520097442143728</v>
      </c>
      <c r="G146" s="23">
        <v>0.13032886723507917</v>
      </c>
      <c r="H146" s="23">
        <v>0.26309378806333739</v>
      </c>
      <c r="I146" s="23">
        <v>0.2143727161997564</v>
      </c>
      <c r="J146" s="23">
        <v>0.11693057247259439</v>
      </c>
      <c r="K146" s="23">
        <v>4.7503045066991476E-2</v>
      </c>
      <c r="L146" s="23">
        <v>0</v>
      </c>
      <c r="M146" s="24">
        <v>4105</v>
      </c>
      <c r="N146" s="23">
        <v>7.2916666666666671E-2</v>
      </c>
      <c r="O146" s="23">
        <v>0.15625</v>
      </c>
      <c r="P146" s="23">
        <v>0.13541666666666666</v>
      </c>
      <c r="Q146" s="23">
        <v>0.22916666666666666</v>
      </c>
      <c r="R146" s="23">
        <v>0.23958333333333334</v>
      </c>
      <c r="S146" s="23">
        <v>0.125</v>
      </c>
      <c r="T146" s="23">
        <v>5.2083333333333336E-2</v>
      </c>
      <c r="U146" s="23">
        <v>0</v>
      </c>
      <c r="V146" s="24">
        <v>480</v>
      </c>
    </row>
    <row r="147" spans="2:22" x14ac:dyDescent="0.2">
      <c r="B147" s="33" t="s">
        <v>281</v>
      </c>
      <c r="C147" s="18" t="s">
        <v>495</v>
      </c>
      <c r="D147" s="21" t="s">
        <v>496</v>
      </c>
      <c r="E147" s="23">
        <v>4.9265341400172864E-2</v>
      </c>
      <c r="F147" s="23">
        <v>6.8280034572169399E-2</v>
      </c>
      <c r="G147" s="23">
        <v>0.1633535004321521</v>
      </c>
      <c r="H147" s="23">
        <v>0.29213483146067415</v>
      </c>
      <c r="I147" s="23">
        <v>0.22558340535868626</v>
      </c>
      <c r="J147" s="23">
        <v>0.14001728608470182</v>
      </c>
      <c r="K147" s="23">
        <v>6.1365600691443388E-2</v>
      </c>
      <c r="L147" s="23">
        <v>0</v>
      </c>
      <c r="M147" s="24">
        <v>5785</v>
      </c>
      <c r="N147" s="23">
        <v>7.6923076923076927E-2</v>
      </c>
      <c r="O147" s="23">
        <v>8.6538461538461536E-2</v>
      </c>
      <c r="P147" s="23">
        <v>0.125</v>
      </c>
      <c r="Q147" s="23">
        <v>0.28846153846153844</v>
      </c>
      <c r="R147" s="23">
        <v>0.22115384615384615</v>
      </c>
      <c r="S147" s="23">
        <v>0.14423076923076922</v>
      </c>
      <c r="T147" s="23">
        <v>5.7692307692307696E-2</v>
      </c>
      <c r="U147" s="23">
        <v>0</v>
      </c>
      <c r="V147" s="24">
        <v>520</v>
      </c>
    </row>
    <row r="148" spans="2:22" x14ac:dyDescent="0.2">
      <c r="B148" s="33" t="s">
        <v>281</v>
      </c>
      <c r="C148" s="18" t="s">
        <v>92</v>
      </c>
      <c r="D148" s="21" t="s">
        <v>190</v>
      </c>
      <c r="E148" s="23">
        <v>0.2</v>
      </c>
      <c r="F148" s="23">
        <v>8.0952380952380956E-2</v>
      </c>
      <c r="G148" s="23">
        <v>0.10952380952380952</v>
      </c>
      <c r="H148" s="23">
        <v>0.26666666666666666</v>
      </c>
      <c r="I148" s="23">
        <v>0.21428571428571427</v>
      </c>
      <c r="J148" s="23">
        <v>0.1</v>
      </c>
      <c r="K148" s="23">
        <v>2.8571428571428571E-2</v>
      </c>
      <c r="L148" s="23">
        <v>0</v>
      </c>
      <c r="M148" s="24">
        <v>1050</v>
      </c>
      <c r="N148" s="23">
        <v>0.10810810810810811</v>
      </c>
      <c r="O148" s="23">
        <v>5.4054054054054057E-2</v>
      </c>
      <c r="P148" s="23">
        <v>0.10810810810810811</v>
      </c>
      <c r="Q148" s="23">
        <v>0.35135135135135137</v>
      </c>
      <c r="R148" s="23">
        <v>0.27027027027027029</v>
      </c>
      <c r="S148" s="23">
        <v>0.10810810810810811</v>
      </c>
      <c r="T148" s="23">
        <v>2.7027027027027029E-2</v>
      </c>
      <c r="U148" s="23">
        <v>0</v>
      </c>
      <c r="V148" s="24">
        <v>185</v>
      </c>
    </row>
    <row r="149" spans="2:22" x14ac:dyDescent="0.2">
      <c r="B149" s="33" t="s">
        <v>281</v>
      </c>
      <c r="C149" s="18" t="s">
        <v>499</v>
      </c>
      <c r="D149" s="21" t="s">
        <v>500</v>
      </c>
      <c r="E149" s="23">
        <v>8.3623693379790948E-2</v>
      </c>
      <c r="F149" s="23">
        <v>0.13588850174216027</v>
      </c>
      <c r="G149" s="23">
        <v>0.15331010452961671</v>
      </c>
      <c r="H149" s="23">
        <v>0.23693379790940766</v>
      </c>
      <c r="I149" s="23">
        <v>0.1951219512195122</v>
      </c>
      <c r="J149" s="23">
        <v>0.13240418118466898</v>
      </c>
      <c r="K149" s="23">
        <v>6.2717770034843204E-2</v>
      </c>
      <c r="L149" s="23">
        <v>0</v>
      </c>
      <c r="M149" s="24">
        <v>1435</v>
      </c>
      <c r="N149" s="23" t="s">
        <v>591</v>
      </c>
      <c r="O149" s="23" t="s">
        <v>591</v>
      </c>
      <c r="P149" s="23" t="s">
        <v>591</v>
      </c>
      <c r="Q149" s="23" t="s">
        <v>591</v>
      </c>
      <c r="R149" s="23" t="s">
        <v>591</v>
      </c>
      <c r="S149" s="23" t="s">
        <v>591</v>
      </c>
      <c r="T149" s="23" t="s">
        <v>591</v>
      </c>
      <c r="U149" s="23" t="s">
        <v>591</v>
      </c>
      <c r="V149" s="24" t="s">
        <v>591</v>
      </c>
    </row>
    <row r="150" spans="2:22" x14ac:dyDescent="0.2">
      <c r="B150" s="33" t="s">
        <v>281</v>
      </c>
      <c r="C150" s="18" t="s">
        <v>98</v>
      </c>
      <c r="D150" s="21" t="s">
        <v>328</v>
      </c>
      <c r="E150" s="23">
        <v>0.12162162162162163</v>
      </c>
      <c r="F150" s="23">
        <v>0.13243243243243244</v>
      </c>
      <c r="G150" s="23">
        <v>0.13063063063063063</v>
      </c>
      <c r="H150" s="23">
        <v>0.27747747747747747</v>
      </c>
      <c r="I150" s="23">
        <v>0.21171171171171171</v>
      </c>
      <c r="J150" s="23">
        <v>9.0990990990990991E-2</v>
      </c>
      <c r="K150" s="23">
        <v>3.6036036036036036E-2</v>
      </c>
      <c r="L150" s="23">
        <v>0</v>
      </c>
      <c r="M150" s="24">
        <v>5550</v>
      </c>
      <c r="N150" s="23">
        <v>9.7744360902255634E-2</v>
      </c>
      <c r="O150" s="23">
        <v>6.7669172932330823E-2</v>
      </c>
      <c r="P150" s="23">
        <v>8.2706766917293228E-2</v>
      </c>
      <c r="Q150" s="23">
        <v>0.26315789473684209</v>
      </c>
      <c r="R150" s="23">
        <v>0.26315789473684209</v>
      </c>
      <c r="S150" s="23">
        <v>0.15037593984962405</v>
      </c>
      <c r="T150" s="23">
        <v>7.5187969924812026E-2</v>
      </c>
      <c r="U150" s="23">
        <v>0</v>
      </c>
      <c r="V150" s="24">
        <v>665</v>
      </c>
    </row>
    <row r="151" spans="2:22" x14ac:dyDescent="0.2">
      <c r="B151" s="33" t="s">
        <v>281</v>
      </c>
      <c r="C151" s="18" t="s">
        <v>494</v>
      </c>
      <c r="D151" s="21" t="s">
        <v>329</v>
      </c>
      <c r="E151" s="23">
        <v>6.919275123558484E-2</v>
      </c>
      <c r="F151" s="23">
        <v>4.2833607907743002E-2</v>
      </c>
      <c r="G151" s="23">
        <v>0.18945634266886327</v>
      </c>
      <c r="H151" s="23">
        <v>0.21087314662273476</v>
      </c>
      <c r="I151" s="23">
        <v>0.24382207578253706</v>
      </c>
      <c r="J151" s="23">
        <v>0.16144975288303129</v>
      </c>
      <c r="K151" s="23">
        <v>8.2372322899505759E-2</v>
      </c>
      <c r="L151" s="23">
        <v>0</v>
      </c>
      <c r="M151" s="24">
        <v>3035</v>
      </c>
      <c r="N151" s="23">
        <v>5.8823529411764705E-2</v>
      </c>
      <c r="O151" s="23">
        <v>0.11764705882352941</v>
      </c>
      <c r="P151" s="23">
        <v>0.17647058823529413</v>
      </c>
      <c r="Q151" s="23">
        <v>0.23529411764705882</v>
      </c>
      <c r="R151" s="23">
        <v>0.23529411764705882</v>
      </c>
      <c r="S151" s="23">
        <v>0.17647058823529413</v>
      </c>
      <c r="T151" s="23">
        <v>5.8823529411764705E-2</v>
      </c>
      <c r="U151" s="23">
        <v>0</v>
      </c>
      <c r="V151" s="24">
        <v>85</v>
      </c>
    </row>
    <row r="152" spans="2:22" x14ac:dyDescent="0.2">
      <c r="B152" s="33" t="s">
        <v>281</v>
      </c>
      <c r="C152" s="18" t="s">
        <v>105</v>
      </c>
      <c r="D152" s="21" t="s">
        <v>330</v>
      </c>
      <c r="E152" s="23">
        <v>0.17535545023696683</v>
      </c>
      <c r="F152" s="23">
        <v>0.12322274881516587</v>
      </c>
      <c r="G152" s="23">
        <v>0.11532385466034756</v>
      </c>
      <c r="H152" s="23">
        <v>0.27014218009478674</v>
      </c>
      <c r="I152" s="23">
        <v>0.20537124802527645</v>
      </c>
      <c r="J152" s="23">
        <v>9.004739336492891E-2</v>
      </c>
      <c r="K152" s="23">
        <v>2.2116903633491312E-2</v>
      </c>
      <c r="L152" s="23">
        <v>0</v>
      </c>
      <c r="M152" s="24">
        <v>3165</v>
      </c>
      <c r="N152" s="23">
        <v>0.1</v>
      </c>
      <c r="O152" s="23">
        <v>0</v>
      </c>
      <c r="P152" s="23">
        <v>0</v>
      </c>
      <c r="Q152" s="23">
        <v>0.4</v>
      </c>
      <c r="R152" s="23">
        <v>0.2</v>
      </c>
      <c r="S152" s="23">
        <v>0.2</v>
      </c>
      <c r="T152" s="23">
        <v>0</v>
      </c>
      <c r="U152" s="23">
        <v>0</v>
      </c>
      <c r="V152" s="24">
        <v>50</v>
      </c>
    </row>
    <row r="153" spans="2:22" x14ac:dyDescent="0.2">
      <c r="B153" s="33" t="s">
        <v>281</v>
      </c>
      <c r="C153" s="18" t="s">
        <v>108</v>
      </c>
      <c r="D153" s="21" t="s">
        <v>331</v>
      </c>
      <c r="E153" s="23">
        <v>5.5776892430278883E-2</v>
      </c>
      <c r="F153" s="23">
        <v>0.10756972111553785</v>
      </c>
      <c r="G153" s="23">
        <v>0.12948207171314741</v>
      </c>
      <c r="H153" s="23">
        <v>0.20517928286852591</v>
      </c>
      <c r="I153" s="23">
        <v>0.22310756972111553</v>
      </c>
      <c r="J153" s="23">
        <v>0.19322709163346613</v>
      </c>
      <c r="K153" s="23">
        <v>8.565737051792828E-2</v>
      </c>
      <c r="L153" s="23">
        <v>0</v>
      </c>
      <c r="M153" s="24">
        <v>2510</v>
      </c>
      <c r="N153" s="23">
        <v>5.8823529411764705E-2</v>
      </c>
      <c r="O153" s="23">
        <v>8.8235294117647065E-2</v>
      </c>
      <c r="P153" s="23">
        <v>0.11764705882352941</v>
      </c>
      <c r="Q153" s="23">
        <v>0.14705882352941177</v>
      </c>
      <c r="R153" s="23">
        <v>0.20588235294117646</v>
      </c>
      <c r="S153" s="23">
        <v>0.23529411764705882</v>
      </c>
      <c r="T153" s="23">
        <v>0.11764705882352941</v>
      </c>
      <c r="U153" s="23">
        <v>0</v>
      </c>
      <c r="V153" s="24">
        <v>170</v>
      </c>
    </row>
    <row r="154" spans="2:22" x14ac:dyDescent="0.2">
      <c r="B154" s="33" t="s">
        <v>281</v>
      </c>
      <c r="C154" s="18" t="s">
        <v>109</v>
      </c>
      <c r="D154" s="21" t="s">
        <v>332</v>
      </c>
      <c r="E154" s="23">
        <v>9.1194968553459113E-2</v>
      </c>
      <c r="F154" s="23">
        <v>0.12106918238993711</v>
      </c>
      <c r="G154" s="23">
        <v>0.13364779874213836</v>
      </c>
      <c r="H154" s="23">
        <v>0.24528301886792453</v>
      </c>
      <c r="I154" s="23">
        <v>0.22484276729559749</v>
      </c>
      <c r="J154" s="23">
        <v>0.13364779874213836</v>
      </c>
      <c r="K154" s="23">
        <v>5.0314465408805034E-2</v>
      </c>
      <c r="L154" s="23">
        <v>0</v>
      </c>
      <c r="M154" s="24">
        <v>3180</v>
      </c>
      <c r="N154" s="23">
        <v>0.10666666666666667</v>
      </c>
      <c r="O154" s="23">
        <v>0.10666666666666667</v>
      </c>
      <c r="P154" s="23">
        <v>0.10666666666666667</v>
      </c>
      <c r="Q154" s="23">
        <v>0.21333333333333335</v>
      </c>
      <c r="R154" s="23">
        <v>0.25333333333333335</v>
      </c>
      <c r="S154" s="23">
        <v>0.14666666666666667</v>
      </c>
      <c r="T154" s="23">
        <v>6.6666666666666666E-2</v>
      </c>
      <c r="U154" s="23">
        <v>0</v>
      </c>
      <c r="V154" s="24">
        <v>375</v>
      </c>
    </row>
    <row r="155" spans="2:22" x14ac:dyDescent="0.2">
      <c r="B155" s="33" t="s">
        <v>281</v>
      </c>
      <c r="C155" s="18" t="s">
        <v>110</v>
      </c>
      <c r="D155" s="21" t="s">
        <v>201</v>
      </c>
      <c r="E155" s="23" t="s">
        <v>590</v>
      </c>
      <c r="F155" s="23" t="s">
        <v>590</v>
      </c>
      <c r="G155" s="23" t="s">
        <v>590</v>
      </c>
      <c r="H155" s="23" t="s">
        <v>590</v>
      </c>
      <c r="I155" s="23" t="s">
        <v>590</v>
      </c>
      <c r="J155" s="23" t="s">
        <v>590</v>
      </c>
      <c r="K155" s="23" t="s">
        <v>590</v>
      </c>
      <c r="L155" s="23" t="s">
        <v>590</v>
      </c>
      <c r="M155" s="24" t="s">
        <v>590</v>
      </c>
      <c r="N155" s="23" t="s">
        <v>590</v>
      </c>
      <c r="O155" s="23" t="s">
        <v>590</v>
      </c>
      <c r="P155" s="23" t="s">
        <v>590</v>
      </c>
      <c r="Q155" s="23" t="s">
        <v>590</v>
      </c>
      <c r="R155" s="23" t="s">
        <v>590</v>
      </c>
      <c r="S155" s="23" t="s">
        <v>590</v>
      </c>
      <c r="T155" s="23" t="s">
        <v>590</v>
      </c>
      <c r="U155" s="23" t="s">
        <v>590</v>
      </c>
      <c r="V155" s="24" t="s">
        <v>590</v>
      </c>
    </row>
    <row r="156" spans="2:22" x14ac:dyDescent="0.2">
      <c r="B156" s="33" t="s">
        <v>281</v>
      </c>
      <c r="C156" s="18" t="s">
        <v>111</v>
      </c>
      <c r="D156" s="21" t="s">
        <v>333</v>
      </c>
      <c r="E156" s="23">
        <v>9.0640394088669946E-2</v>
      </c>
      <c r="F156" s="23">
        <v>0.14876847290640394</v>
      </c>
      <c r="G156" s="23">
        <v>0.1310344827586207</v>
      </c>
      <c r="H156" s="23">
        <v>0.27389162561576352</v>
      </c>
      <c r="I156" s="23">
        <v>0.2147783251231527</v>
      </c>
      <c r="J156" s="23">
        <v>9.9507389162561577E-2</v>
      </c>
      <c r="K156" s="23">
        <v>4.1379310344827586E-2</v>
      </c>
      <c r="L156" s="23">
        <v>0</v>
      </c>
      <c r="M156" s="24">
        <v>5075</v>
      </c>
      <c r="N156" s="23">
        <v>9.5744680851063829E-2</v>
      </c>
      <c r="O156" s="23">
        <v>7.4468085106382975E-2</v>
      </c>
      <c r="P156" s="23">
        <v>0.10638297872340426</v>
      </c>
      <c r="Q156" s="23">
        <v>0.31914893617021278</v>
      </c>
      <c r="R156" s="23">
        <v>0.24468085106382978</v>
      </c>
      <c r="S156" s="23">
        <v>0.11702127659574468</v>
      </c>
      <c r="T156" s="23">
        <v>5.3191489361702128E-2</v>
      </c>
      <c r="U156" s="23">
        <v>0</v>
      </c>
      <c r="V156" s="24">
        <v>470</v>
      </c>
    </row>
    <row r="157" spans="2:22" x14ac:dyDescent="0.2">
      <c r="B157" s="33" t="s">
        <v>285</v>
      </c>
      <c r="C157" s="18" t="s">
        <v>113</v>
      </c>
      <c r="D157" s="21" t="s">
        <v>334</v>
      </c>
      <c r="E157" s="23" t="s">
        <v>590</v>
      </c>
      <c r="F157" s="23" t="s">
        <v>590</v>
      </c>
      <c r="G157" s="23" t="s">
        <v>590</v>
      </c>
      <c r="H157" s="23" t="s">
        <v>590</v>
      </c>
      <c r="I157" s="23" t="s">
        <v>590</v>
      </c>
      <c r="J157" s="23" t="s">
        <v>590</v>
      </c>
      <c r="K157" s="23" t="s">
        <v>590</v>
      </c>
      <c r="L157" s="23" t="s">
        <v>590</v>
      </c>
      <c r="M157" s="24" t="s">
        <v>590</v>
      </c>
      <c r="N157" s="23" t="s">
        <v>590</v>
      </c>
      <c r="O157" s="23" t="s">
        <v>590</v>
      </c>
      <c r="P157" s="23" t="s">
        <v>590</v>
      </c>
      <c r="Q157" s="23" t="s">
        <v>590</v>
      </c>
      <c r="R157" s="23" t="s">
        <v>590</v>
      </c>
      <c r="S157" s="23" t="s">
        <v>590</v>
      </c>
      <c r="T157" s="23" t="s">
        <v>590</v>
      </c>
      <c r="U157" s="23" t="s">
        <v>590</v>
      </c>
      <c r="V157" s="24" t="s">
        <v>590</v>
      </c>
    </row>
    <row r="158" spans="2:22" x14ac:dyDescent="0.2">
      <c r="B158" s="33" t="s">
        <v>285</v>
      </c>
      <c r="C158" s="18" t="s">
        <v>517</v>
      </c>
      <c r="D158" s="21" t="s">
        <v>518</v>
      </c>
      <c r="E158" s="23">
        <v>0.05</v>
      </c>
      <c r="F158" s="23">
        <v>0.21428571428571427</v>
      </c>
      <c r="G158" s="23">
        <v>0.1357142857142857</v>
      </c>
      <c r="H158" s="23">
        <v>0.21428571428571427</v>
      </c>
      <c r="I158" s="23">
        <v>0.22142857142857142</v>
      </c>
      <c r="J158" s="23">
        <v>0.11428571428571428</v>
      </c>
      <c r="K158" s="23">
        <v>0.05</v>
      </c>
      <c r="L158" s="23">
        <v>0</v>
      </c>
      <c r="M158" s="24">
        <v>1400</v>
      </c>
      <c r="N158" s="23" t="s">
        <v>7</v>
      </c>
      <c r="O158" s="23" t="s">
        <v>7</v>
      </c>
      <c r="P158" s="23" t="s">
        <v>7</v>
      </c>
      <c r="Q158" s="23" t="s">
        <v>7</v>
      </c>
      <c r="R158" s="23" t="s">
        <v>7</v>
      </c>
      <c r="S158" s="23" t="s">
        <v>7</v>
      </c>
      <c r="T158" s="23" t="s">
        <v>7</v>
      </c>
      <c r="U158" s="23" t="s">
        <v>7</v>
      </c>
      <c r="V158" s="24">
        <v>0</v>
      </c>
    </row>
    <row r="159" spans="2:22" x14ac:dyDescent="0.2">
      <c r="B159" s="33" t="s">
        <v>285</v>
      </c>
      <c r="C159" s="18" t="s">
        <v>554</v>
      </c>
      <c r="D159" s="21" t="s">
        <v>555</v>
      </c>
      <c r="E159" s="23" t="s">
        <v>590</v>
      </c>
      <c r="F159" s="23" t="s">
        <v>590</v>
      </c>
      <c r="G159" s="23" t="s">
        <v>590</v>
      </c>
      <c r="H159" s="23" t="s">
        <v>590</v>
      </c>
      <c r="I159" s="23" t="s">
        <v>590</v>
      </c>
      <c r="J159" s="23" t="s">
        <v>590</v>
      </c>
      <c r="K159" s="23" t="s">
        <v>590</v>
      </c>
      <c r="L159" s="23" t="s">
        <v>590</v>
      </c>
      <c r="M159" s="24" t="s">
        <v>590</v>
      </c>
      <c r="N159" s="23" t="s">
        <v>590</v>
      </c>
      <c r="O159" s="23" t="s">
        <v>590</v>
      </c>
      <c r="P159" s="23" t="s">
        <v>590</v>
      </c>
      <c r="Q159" s="23" t="s">
        <v>590</v>
      </c>
      <c r="R159" s="23" t="s">
        <v>590</v>
      </c>
      <c r="S159" s="23" t="s">
        <v>590</v>
      </c>
      <c r="T159" s="23" t="s">
        <v>590</v>
      </c>
      <c r="U159" s="23" t="s">
        <v>590</v>
      </c>
      <c r="V159" s="24" t="s">
        <v>590</v>
      </c>
    </row>
    <row r="160" spans="2:22" x14ac:dyDescent="0.2">
      <c r="B160" s="33" t="s">
        <v>285</v>
      </c>
      <c r="C160" s="18" t="s">
        <v>114</v>
      </c>
      <c r="D160" s="21" t="s">
        <v>202</v>
      </c>
      <c r="E160" s="23">
        <v>9.4052558782849238E-2</v>
      </c>
      <c r="F160" s="23">
        <v>0.1590594744121715</v>
      </c>
      <c r="G160" s="23">
        <v>0.13278008298755187</v>
      </c>
      <c r="H160" s="23">
        <v>0.2669432918395574</v>
      </c>
      <c r="I160" s="23">
        <v>0.20608575380359612</v>
      </c>
      <c r="J160" s="23">
        <v>9.5435684647302899E-2</v>
      </c>
      <c r="K160" s="23">
        <v>4.5643153526970952E-2</v>
      </c>
      <c r="L160" s="23">
        <v>0</v>
      </c>
      <c r="M160" s="24">
        <v>3615</v>
      </c>
      <c r="N160" s="23" t="s">
        <v>590</v>
      </c>
      <c r="O160" s="23" t="s">
        <v>590</v>
      </c>
      <c r="P160" s="23" t="s">
        <v>590</v>
      </c>
      <c r="Q160" s="23" t="s">
        <v>590</v>
      </c>
      <c r="R160" s="23" t="s">
        <v>590</v>
      </c>
      <c r="S160" s="23" t="s">
        <v>590</v>
      </c>
      <c r="T160" s="23" t="s">
        <v>590</v>
      </c>
      <c r="U160" s="23" t="s">
        <v>590</v>
      </c>
      <c r="V160" s="24" t="s">
        <v>590</v>
      </c>
    </row>
    <row r="161" spans="2:22" x14ac:dyDescent="0.2">
      <c r="B161" s="33" t="s">
        <v>285</v>
      </c>
      <c r="C161" s="18" t="s">
        <v>115</v>
      </c>
      <c r="D161" s="21" t="s">
        <v>335</v>
      </c>
      <c r="E161" s="23">
        <v>0.13866666666666666</v>
      </c>
      <c r="F161" s="23">
        <v>0.14266666666666666</v>
      </c>
      <c r="G161" s="23">
        <v>0.10266666666666667</v>
      </c>
      <c r="H161" s="23">
        <v>0.24266666666666667</v>
      </c>
      <c r="I161" s="23">
        <v>0.21199999999999999</v>
      </c>
      <c r="J161" s="23">
        <v>0.112</v>
      </c>
      <c r="K161" s="23">
        <v>4.8000000000000001E-2</v>
      </c>
      <c r="L161" s="23">
        <v>0</v>
      </c>
      <c r="M161" s="24">
        <v>3750</v>
      </c>
      <c r="N161" s="23">
        <v>0.11475409836065574</v>
      </c>
      <c r="O161" s="23">
        <v>8.1967213114754092E-2</v>
      </c>
      <c r="P161" s="23">
        <v>9.8360655737704916E-2</v>
      </c>
      <c r="Q161" s="23">
        <v>0.26229508196721313</v>
      </c>
      <c r="R161" s="23">
        <v>0.21311475409836064</v>
      </c>
      <c r="S161" s="23">
        <v>0.13114754098360656</v>
      </c>
      <c r="T161" s="23">
        <v>9.8360655737704916E-2</v>
      </c>
      <c r="U161" s="23">
        <v>0</v>
      </c>
      <c r="V161" s="24">
        <v>305</v>
      </c>
    </row>
    <row r="162" spans="2:22" x14ac:dyDescent="0.2">
      <c r="B162" s="33" t="s">
        <v>285</v>
      </c>
      <c r="C162" s="18" t="s">
        <v>116</v>
      </c>
      <c r="D162" s="21" t="s">
        <v>203</v>
      </c>
      <c r="E162" s="23">
        <v>0.11422136422136422</v>
      </c>
      <c r="F162" s="23">
        <v>0.1287001287001287</v>
      </c>
      <c r="G162" s="23">
        <v>0.14929214929214929</v>
      </c>
      <c r="H162" s="23">
        <v>0.25675675675675674</v>
      </c>
      <c r="I162" s="23">
        <v>0.19240669240669242</v>
      </c>
      <c r="J162" s="23">
        <v>0.11389961389961389</v>
      </c>
      <c r="K162" s="23">
        <v>4.5045045045045043E-2</v>
      </c>
      <c r="L162" s="23">
        <v>0</v>
      </c>
      <c r="M162" s="24">
        <v>15540</v>
      </c>
      <c r="N162" s="23" t="s">
        <v>590</v>
      </c>
      <c r="O162" s="23" t="s">
        <v>590</v>
      </c>
      <c r="P162" s="23" t="s">
        <v>590</v>
      </c>
      <c r="Q162" s="23" t="s">
        <v>590</v>
      </c>
      <c r="R162" s="23" t="s">
        <v>590</v>
      </c>
      <c r="S162" s="23" t="s">
        <v>590</v>
      </c>
      <c r="T162" s="23" t="s">
        <v>590</v>
      </c>
      <c r="U162" s="23" t="s">
        <v>590</v>
      </c>
      <c r="V162" s="24" t="s">
        <v>590</v>
      </c>
    </row>
    <row r="163" spans="2:22" x14ac:dyDescent="0.2">
      <c r="B163" s="33" t="s">
        <v>285</v>
      </c>
      <c r="C163" s="18" t="s">
        <v>117</v>
      </c>
      <c r="D163" s="21" t="s">
        <v>204</v>
      </c>
      <c r="E163" s="23">
        <v>9.5177664974619283E-2</v>
      </c>
      <c r="F163" s="23">
        <v>0.1383248730964467</v>
      </c>
      <c r="G163" s="23">
        <v>0.13324873096446702</v>
      </c>
      <c r="H163" s="23">
        <v>0.25761421319796957</v>
      </c>
      <c r="I163" s="23">
        <v>0.21065989847715735</v>
      </c>
      <c r="J163" s="23">
        <v>0.12055837563451777</v>
      </c>
      <c r="K163" s="23">
        <v>4.5685279187817257E-2</v>
      </c>
      <c r="L163" s="23">
        <v>0</v>
      </c>
      <c r="M163" s="24">
        <v>3940</v>
      </c>
      <c r="N163" s="23">
        <v>3.7499999999999999E-2</v>
      </c>
      <c r="O163" s="23">
        <v>1.2500000000000001E-2</v>
      </c>
      <c r="P163" s="23">
        <v>0.1</v>
      </c>
      <c r="Q163" s="23">
        <v>0.35</v>
      </c>
      <c r="R163" s="23">
        <v>0.26250000000000001</v>
      </c>
      <c r="S163" s="23">
        <v>0.17499999999999999</v>
      </c>
      <c r="T163" s="23">
        <v>7.4999999999999997E-2</v>
      </c>
      <c r="U163" s="23">
        <v>0</v>
      </c>
      <c r="V163" s="24">
        <v>400</v>
      </c>
    </row>
    <row r="164" spans="2:22" x14ac:dyDescent="0.2">
      <c r="B164" s="33" t="s">
        <v>285</v>
      </c>
      <c r="C164" s="18" t="s">
        <v>507</v>
      </c>
      <c r="D164" s="21" t="s">
        <v>508</v>
      </c>
      <c r="E164" s="23" t="s">
        <v>590</v>
      </c>
      <c r="F164" s="23" t="s">
        <v>590</v>
      </c>
      <c r="G164" s="23" t="s">
        <v>590</v>
      </c>
      <c r="H164" s="23" t="s">
        <v>590</v>
      </c>
      <c r="I164" s="23" t="s">
        <v>590</v>
      </c>
      <c r="J164" s="23" t="s">
        <v>590</v>
      </c>
      <c r="K164" s="23" t="s">
        <v>590</v>
      </c>
      <c r="L164" s="23" t="s">
        <v>590</v>
      </c>
      <c r="M164" s="24" t="s">
        <v>590</v>
      </c>
      <c r="N164" s="23" t="s">
        <v>590</v>
      </c>
      <c r="O164" s="23" t="s">
        <v>590</v>
      </c>
      <c r="P164" s="23" t="s">
        <v>590</v>
      </c>
      <c r="Q164" s="23" t="s">
        <v>590</v>
      </c>
      <c r="R164" s="23" t="s">
        <v>590</v>
      </c>
      <c r="S164" s="23" t="s">
        <v>590</v>
      </c>
      <c r="T164" s="23" t="s">
        <v>590</v>
      </c>
      <c r="U164" s="23" t="s">
        <v>590</v>
      </c>
      <c r="V164" s="24" t="s">
        <v>590</v>
      </c>
    </row>
    <row r="165" spans="2:22" x14ac:dyDescent="0.2">
      <c r="B165" s="33" t="s">
        <v>285</v>
      </c>
      <c r="C165" s="18" t="s">
        <v>120</v>
      </c>
      <c r="D165" s="21" t="s">
        <v>336</v>
      </c>
      <c r="E165" s="23" t="s">
        <v>590</v>
      </c>
      <c r="F165" s="23" t="s">
        <v>590</v>
      </c>
      <c r="G165" s="23" t="s">
        <v>590</v>
      </c>
      <c r="H165" s="23" t="s">
        <v>590</v>
      </c>
      <c r="I165" s="23" t="s">
        <v>590</v>
      </c>
      <c r="J165" s="23" t="s">
        <v>590</v>
      </c>
      <c r="K165" s="23" t="s">
        <v>590</v>
      </c>
      <c r="L165" s="23" t="s">
        <v>590</v>
      </c>
      <c r="M165" s="24" t="s">
        <v>590</v>
      </c>
      <c r="N165" s="23" t="s">
        <v>590</v>
      </c>
      <c r="O165" s="23" t="s">
        <v>590</v>
      </c>
      <c r="P165" s="23" t="s">
        <v>590</v>
      </c>
      <c r="Q165" s="23" t="s">
        <v>590</v>
      </c>
      <c r="R165" s="23" t="s">
        <v>590</v>
      </c>
      <c r="S165" s="23" t="s">
        <v>590</v>
      </c>
      <c r="T165" s="23" t="s">
        <v>590</v>
      </c>
      <c r="U165" s="23" t="s">
        <v>590</v>
      </c>
      <c r="V165" s="24" t="s">
        <v>590</v>
      </c>
    </row>
    <row r="166" spans="2:22" x14ac:dyDescent="0.2">
      <c r="B166" s="33" t="s">
        <v>285</v>
      </c>
      <c r="C166" s="18" t="s">
        <v>519</v>
      </c>
      <c r="D166" s="21" t="s">
        <v>520</v>
      </c>
      <c r="E166" s="23">
        <v>9.9918099918099912E-2</v>
      </c>
      <c r="F166" s="23">
        <v>0.12203112203112203</v>
      </c>
      <c r="G166" s="23">
        <v>9.90990990990991E-2</v>
      </c>
      <c r="H166" s="23">
        <v>0.21785421785421785</v>
      </c>
      <c r="I166" s="23">
        <v>0.22276822276822278</v>
      </c>
      <c r="J166" s="23">
        <v>0.16707616707616707</v>
      </c>
      <c r="K166" s="23">
        <v>7.125307125307126E-2</v>
      </c>
      <c r="L166" s="23">
        <v>0</v>
      </c>
      <c r="M166" s="24">
        <v>6105</v>
      </c>
      <c r="N166" s="23">
        <v>0.13592233009708737</v>
      </c>
      <c r="O166" s="23">
        <v>9.7087378640776698E-2</v>
      </c>
      <c r="P166" s="23">
        <v>8.7378640776699032E-2</v>
      </c>
      <c r="Q166" s="23">
        <v>0.21359223300970873</v>
      </c>
      <c r="R166" s="23">
        <v>0.20388349514563106</v>
      </c>
      <c r="S166" s="23">
        <v>0.18446601941747573</v>
      </c>
      <c r="T166" s="23">
        <v>8.7378640776699032E-2</v>
      </c>
      <c r="U166" s="23">
        <v>0</v>
      </c>
      <c r="V166" s="24">
        <v>515</v>
      </c>
    </row>
    <row r="167" spans="2:22" x14ac:dyDescent="0.2">
      <c r="B167" s="33" t="s">
        <v>285</v>
      </c>
      <c r="C167" s="18" t="s">
        <v>121</v>
      </c>
      <c r="D167" s="21" t="s">
        <v>337</v>
      </c>
      <c r="E167" s="23">
        <v>0.12134502923976608</v>
      </c>
      <c r="F167" s="23">
        <v>0.13450292397660818</v>
      </c>
      <c r="G167" s="23">
        <v>0.12280701754385964</v>
      </c>
      <c r="H167" s="23">
        <v>0.23538011695906433</v>
      </c>
      <c r="I167" s="23">
        <v>0.19736842105263158</v>
      </c>
      <c r="J167" s="23">
        <v>0.11988304093567251</v>
      </c>
      <c r="K167" s="23">
        <v>6.8713450292397657E-2</v>
      </c>
      <c r="L167" s="23">
        <v>0</v>
      </c>
      <c r="M167" s="24">
        <v>3420</v>
      </c>
      <c r="N167" s="23">
        <v>0.10666666666666667</v>
      </c>
      <c r="O167" s="23">
        <v>0.08</v>
      </c>
      <c r="P167" s="23">
        <v>0.12</v>
      </c>
      <c r="Q167" s="23">
        <v>0.21333333333333335</v>
      </c>
      <c r="R167" s="23">
        <v>0.21333333333333335</v>
      </c>
      <c r="S167" s="23">
        <v>0.17333333333333334</v>
      </c>
      <c r="T167" s="23">
        <v>0.08</v>
      </c>
      <c r="U167" s="23">
        <v>0</v>
      </c>
      <c r="V167" s="24">
        <v>375</v>
      </c>
    </row>
    <row r="168" spans="2:22" x14ac:dyDescent="0.2">
      <c r="B168" s="33" t="s">
        <v>285</v>
      </c>
      <c r="C168" s="18" t="s">
        <v>122</v>
      </c>
      <c r="D168" s="21" t="s">
        <v>207</v>
      </c>
      <c r="E168" s="23">
        <v>0.16422287390029325</v>
      </c>
      <c r="F168" s="23">
        <v>8.9442815249266866E-2</v>
      </c>
      <c r="G168" s="23">
        <v>0.12316715542521994</v>
      </c>
      <c r="H168" s="23">
        <v>0.31818181818181818</v>
      </c>
      <c r="I168" s="23">
        <v>0.20087976539589442</v>
      </c>
      <c r="J168" s="23">
        <v>7.9178885630498533E-2</v>
      </c>
      <c r="K168" s="23">
        <v>2.4926686217008796E-2</v>
      </c>
      <c r="L168" s="23">
        <v>0</v>
      </c>
      <c r="M168" s="24">
        <v>3410</v>
      </c>
      <c r="N168" s="23" t="s">
        <v>590</v>
      </c>
      <c r="O168" s="23" t="s">
        <v>590</v>
      </c>
      <c r="P168" s="23" t="s">
        <v>590</v>
      </c>
      <c r="Q168" s="23" t="s">
        <v>590</v>
      </c>
      <c r="R168" s="23" t="s">
        <v>590</v>
      </c>
      <c r="S168" s="23" t="s">
        <v>590</v>
      </c>
      <c r="T168" s="23" t="s">
        <v>590</v>
      </c>
      <c r="U168" s="23" t="s">
        <v>590</v>
      </c>
      <c r="V168" s="24" t="s">
        <v>590</v>
      </c>
    </row>
    <row r="169" spans="2:22" x14ac:dyDescent="0.2">
      <c r="B169" s="33" t="s">
        <v>285</v>
      </c>
      <c r="C169" s="18" t="s">
        <v>505</v>
      </c>
      <c r="D169" s="21" t="s">
        <v>506</v>
      </c>
      <c r="E169" s="23">
        <v>5.5662188099808059E-2</v>
      </c>
      <c r="F169" s="23">
        <v>0.14587332053742802</v>
      </c>
      <c r="G169" s="23">
        <v>0.10748560460652591</v>
      </c>
      <c r="H169" s="23">
        <v>0.16698656429942418</v>
      </c>
      <c r="I169" s="23">
        <v>0.22648752399232247</v>
      </c>
      <c r="J169" s="23">
        <v>0.19001919385796545</v>
      </c>
      <c r="K169" s="23">
        <v>0.10940499040307101</v>
      </c>
      <c r="L169" s="23">
        <v>0</v>
      </c>
      <c r="M169" s="24">
        <v>2605</v>
      </c>
      <c r="N169" s="23" t="s">
        <v>590</v>
      </c>
      <c r="O169" s="23" t="s">
        <v>590</v>
      </c>
      <c r="P169" s="23" t="s">
        <v>590</v>
      </c>
      <c r="Q169" s="23" t="s">
        <v>590</v>
      </c>
      <c r="R169" s="23" t="s">
        <v>590</v>
      </c>
      <c r="S169" s="23" t="s">
        <v>590</v>
      </c>
      <c r="T169" s="23" t="s">
        <v>590</v>
      </c>
      <c r="U169" s="23" t="s">
        <v>590</v>
      </c>
      <c r="V169" s="24" t="s">
        <v>590</v>
      </c>
    </row>
    <row r="170" spans="2:22" x14ac:dyDescent="0.2">
      <c r="B170" s="33" t="s">
        <v>285</v>
      </c>
      <c r="C170" s="18" t="s">
        <v>124</v>
      </c>
      <c r="D170" s="21" t="s">
        <v>338</v>
      </c>
      <c r="E170" s="23">
        <v>8.3223249669749005E-2</v>
      </c>
      <c r="F170" s="23">
        <v>0.16380449141347425</v>
      </c>
      <c r="G170" s="23">
        <v>0.14266842800528401</v>
      </c>
      <c r="H170" s="23">
        <v>0.24306472919418759</v>
      </c>
      <c r="I170" s="23">
        <v>0.18890356671070013</v>
      </c>
      <c r="J170" s="23">
        <v>0.12681638044914134</v>
      </c>
      <c r="K170" s="23">
        <v>5.2840158520475564E-2</v>
      </c>
      <c r="L170" s="23">
        <v>0</v>
      </c>
      <c r="M170" s="24">
        <v>3785</v>
      </c>
      <c r="N170" s="23">
        <v>6.5217391304347824E-2</v>
      </c>
      <c r="O170" s="23">
        <v>0.10869565217391304</v>
      </c>
      <c r="P170" s="23">
        <v>0.10869565217391304</v>
      </c>
      <c r="Q170" s="23">
        <v>0.21739130434782608</v>
      </c>
      <c r="R170" s="23">
        <v>0.21739130434782608</v>
      </c>
      <c r="S170" s="23">
        <v>0.17391304347826086</v>
      </c>
      <c r="T170" s="23">
        <v>0.13043478260869565</v>
      </c>
      <c r="U170" s="23">
        <v>0</v>
      </c>
      <c r="V170" s="24">
        <v>230</v>
      </c>
    </row>
    <row r="171" spans="2:22" x14ac:dyDescent="0.2">
      <c r="B171" s="33" t="s">
        <v>285</v>
      </c>
      <c r="C171" s="18" t="s">
        <v>511</v>
      </c>
      <c r="D171" s="21" t="s">
        <v>512</v>
      </c>
      <c r="E171" s="23">
        <v>9.9833610648918464E-2</v>
      </c>
      <c r="F171" s="23">
        <v>0.12146422628951747</v>
      </c>
      <c r="G171" s="23">
        <v>0.19384359400998336</v>
      </c>
      <c r="H171" s="23">
        <v>0.28702163061564062</v>
      </c>
      <c r="I171" s="23">
        <v>0.19217970049916805</v>
      </c>
      <c r="J171" s="23">
        <v>7.9034941763727121E-2</v>
      </c>
      <c r="K171" s="23">
        <v>2.6622296173044926E-2</v>
      </c>
      <c r="L171" s="23">
        <v>0</v>
      </c>
      <c r="M171" s="24">
        <v>6010</v>
      </c>
      <c r="N171" s="23" t="s">
        <v>590</v>
      </c>
      <c r="O171" s="23" t="s">
        <v>590</v>
      </c>
      <c r="P171" s="23" t="s">
        <v>590</v>
      </c>
      <c r="Q171" s="23" t="s">
        <v>590</v>
      </c>
      <c r="R171" s="23" t="s">
        <v>590</v>
      </c>
      <c r="S171" s="23" t="s">
        <v>590</v>
      </c>
      <c r="T171" s="23" t="s">
        <v>590</v>
      </c>
      <c r="U171" s="23" t="s">
        <v>590</v>
      </c>
      <c r="V171" s="24" t="s">
        <v>590</v>
      </c>
    </row>
    <row r="172" spans="2:22" x14ac:dyDescent="0.2">
      <c r="B172" s="33" t="s">
        <v>285</v>
      </c>
      <c r="C172" s="18" t="s">
        <v>559</v>
      </c>
      <c r="D172" s="21" t="s">
        <v>560</v>
      </c>
      <c r="E172" s="23" t="s">
        <v>590</v>
      </c>
      <c r="F172" s="23" t="s">
        <v>590</v>
      </c>
      <c r="G172" s="23" t="s">
        <v>590</v>
      </c>
      <c r="H172" s="23" t="s">
        <v>590</v>
      </c>
      <c r="I172" s="23" t="s">
        <v>590</v>
      </c>
      <c r="J172" s="23" t="s">
        <v>590</v>
      </c>
      <c r="K172" s="23" t="s">
        <v>590</v>
      </c>
      <c r="L172" s="23" t="s">
        <v>590</v>
      </c>
      <c r="M172" s="24" t="s">
        <v>590</v>
      </c>
      <c r="N172" s="23" t="s">
        <v>590</v>
      </c>
      <c r="O172" s="23" t="s">
        <v>590</v>
      </c>
      <c r="P172" s="23" t="s">
        <v>590</v>
      </c>
      <c r="Q172" s="23" t="s">
        <v>590</v>
      </c>
      <c r="R172" s="23" t="s">
        <v>590</v>
      </c>
      <c r="S172" s="23" t="s">
        <v>590</v>
      </c>
      <c r="T172" s="23" t="s">
        <v>590</v>
      </c>
      <c r="U172" s="23" t="s">
        <v>590</v>
      </c>
      <c r="V172" s="24" t="s">
        <v>590</v>
      </c>
    </row>
    <row r="173" spans="2:22" x14ac:dyDescent="0.2">
      <c r="B173" s="33" t="s">
        <v>285</v>
      </c>
      <c r="C173" s="18" t="s">
        <v>515</v>
      </c>
      <c r="D173" s="21" t="s">
        <v>516</v>
      </c>
      <c r="E173" s="23">
        <v>9.2592592592592587E-2</v>
      </c>
      <c r="F173" s="23">
        <v>0.1531986531986532</v>
      </c>
      <c r="G173" s="23">
        <v>0.12794612794612795</v>
      </c>
      <c r="H173" s="23">
        <v>0.19696969696969696</v>
      </c>
      <c r="I173" s="23">
        <v>0.21885521885521886</v>
      </c>
      <c r="J173" s="23">
        <v>0.13973063973063973</v>
      </c>
      <c r="K173" s="23">
        <v>6.9023569023569029E-2</v>
      </c>
      <c r="L173" s="23">
        <v>0</v>
      </c>
      <c r="M173" s="24">
        <v>2970</v>
      </c>
      <c r="N173" s="23">
        <v>0.15</v>
      </c>
      <c r="O173" s="23">
        <v>7.4999999999999997E-2</v>
      </c>
      <c r="P173" s="23">
        <v>0.125</v>
      </c>
      <c r="Q173" s="23">
        <v>0.125</v>
      </c>
      <c r="R173" s="23">
        <v>0.27500000000000002</v>
      </c>
      <c r="S173" s="23">
        <v>0.15</v>
      </c>
      <c r="T173" s="23">
        <v>0.125</v>
      </c>
      <c r="U173" s="23">
        <v>0</v>
      </c>
      <c r="V173" s="24">
        <v>200</v>
      </c>
    </row>
    <row r="174" spans="2:22" x14ac:dyDescent="0.2">
      <c r="B174" s="33" t="s">
        <v>285</v>
      </c>
      <c r="C174" s="18" t="s">
        <v>509</v>
      </c>
      <c r="D174" s="21" t="s">
        <v>510</v>
      </c>
      <c r="E174" s="23">
        <v>8.2236842105263164E-2</v>
      </c>
      <c r="F174" s="23">
        <v>0.12719298245614036</v>
      </c>
      <c r="G174" s="23">
        <v>0.18201754385964913</v>
      </c>
      <c r="H174" s="23">
        <v>0.26864035087719296</v>
      </c>
      <c r="I174" s="23">
        <v>0.20504385964912281</v>
      </c>
      <c r="J174" s="23">
        <v>9.7587719298245612E-2</v>
      </c>
      <c r="K174" s="23">
        <v>3.7280701754385963E-2</v>
      </c>
      <c r="L174" s="23">
        <v>0</v>
      </c>
      <c r="M174" s="24">
        <v>4560</v>
      </c>
      <c r="N174" s="23" t="s">
        <v>590</v>
      </c>
      <c r="O174" s="23" t="s">
        <v>590</v>
      </c>
      <c r="P174" s="23" t="s">
        <v>590</v>
      </c>
      <c r="Q174" s="23" t="s">
        <v>590</v>
      </c>
      <c r="R174" s="23" t="s">
        <v>590</v>
      </c>
      <c r="S174" s="23" t="s">
        <v>590</v>
      </c>
      <c r="T174" s="23" t="s">
        <v>590</v>
      </c>
      <c r="U174" s="23" t="s">
        <v>590</v>
      </c>
      <c r="V174" s="24" t="s">
        <v>590</v>
      </c>
    </row>
    <row r="175" spans="2:22" x14ac:dyDescent="0.2">
      <c r="B175" s="33" t="s">
        <v>285</v>
      </c>
      <c r="C175" s="18" t="s">
        <v>513</v>
      </c>
      <c r="D175" s="21" t="s">
        <v>514</v>
      </c>
      <c r="E175" s="23">
        <v>9.8115659519168286E-2</v>
      </c>
      <c r="F175" s="23">
        <v>0.12735542560103963</v>
      </c>
      <c r="G175" s="23">
        <v>0.13580246913580246</v>
      </c>
      <c r="H175" s="23">
        <v>0.26185834957764781</v>
      </c>
      <c r="I175" s="23">
        <v>0.22417153996101363</v>
      </c>
      <c r="J175" s="23">
        <v>0.1078622482131254</v>
      </c>
      <c r="K175" s="23">
        <v>4.4184535412605586E-2</v>
      </c>
      <c r="L175" s="23">
        <v>0</v>
      </c>
      <c r="M175" s="24">
        <v>7695</v>
      </c>
      <c r="N175" s="23" t="s">
        <v>590</v>
      </c>
      <c r="O175" s="23" t="s">
        <v>590</v>
      </c>
      <c r="P175" s="23" t="s">
        <v>590</v>
      </c>
      <c r="Q175" s="23" t="s">
        <v>590</v>
      </c>
      <c r="R175" s="23" t="s">
        <v>590</v>
      </c>
      <c r="S175" s="23" t="s">
        <v>590</v>
      </c>
      <c r="T175" s="23" t="s">
        <v>590</v>
      </c>
      <c r="U175" s="23" t="s">
        <v>590</v>
      </c>
      <c r="V175" s="24" t="s">
        <v>590</v>
      </c>
    </row>
    <row r="176" spans="2:22" x14ac:dyDescent="0.2">
      <c r="B176" s="33" t="s">
        <v>285</v>
      </c>
      <c r="C176" s="18" t="s">
        <v>129</v>
      </c>
      <c r="D176" s="21" t="s">
        <v>340</v>
      </c>
      <c r="E176" s="23">
        <v>3.3020637898686679E-2</v>
      </c>
      <c r="F176" s="23">
        <v>4.9530956848030022E-2</v>
      </c>
      <c r="G176" s="23">
        <v>0.16622889305816135</v>
      </c>
      <c r="H176" s="23">
        <v>0.31932457786116325</v>
      </c>
      <c r="I176" s="23">
        <v>0.23339587242026266</v>
      </c>
      <c r="J176" s="23">
        <v>0.13696060037523453</v>
      </c>
      <c r="K176" s="23">
        <v>6.1538461538461542E-2</v>
      </c>
      <c r="L176" s="23">
        <v>0</v>
      </c>
      <c r="M176" s="24">
        <v>13325</v>
      </c>
      <c r="N176" s="23">
        <v>2.5000000000000001E-2</v>
      </c>
      <c r="O176" s="23">
        <v>2.5000000000000001E-2</v>
      </c>
      <c r="P176" s="23">
        <v>0.13750000000000001</v>
      </c>
      <c r="Q176" s="23">
        <v>0.31874999999999998</v>
      </c>
      <c r="R176" s="23">
        <v>0.26250000000000001</v>
      </c>
      <c r="S176" s="23">
        <v>0.17499999999999999</v>
      </c>
      <c r="T176" s="23">
        <v>5.6250000000000001E-2</v>
      </c>
      <c r="U176" s="23">
        <v>0</v>
      </c>
      <c r="V176" s="24">
        <v>800</v>
      </c>
    </row>
    <row r="177" spans="2:22" x14ac:dyDescent="0.2">
      <c r="B177" s="33" t="s">
        <v>285</v>
      </c>
      <c r="C177" s="18" t="s">
        <v>503</v>
      </c>
      <c r="D177" s="21" t="s">
        <v>504</v>
      </c>
      <c r="E177" s="23" t="s">
        <v>7</v>
      </c>
      <c r="F177" s="23" t="s">
        <v>7</v>
      </c>
      <c r="G177" s="23" t="s">
        <v>7</v>
      </c>
      <c r="H177" s="23" t="s">
        <v>7</v>
      </c>
      <c r="I177" s="23" t="s">
        <v>7</v>
      </c>
      <c r="J177" s="23" t="s">
        <v>7</v>
      </c>
      <c r="K177" s="23" t="s">
        <v>7</v>
      </c>
      <c r="L177" s="23" t="s">
        <v>7</v>
      </c>
      <c r="M177" s="24">
        <v>0</v>
      </c>
      <c r="N177" s="23" t="s">
        <v>590</v>
      </c>
      <c r="O177" s="23" t="s">
        <v>590</v>
      </c>
      <c r="P177" s="23" t="s">
        <v>590</v>
      </c>
      <c r="Q177" s="23" t="s">
        <v>590</v>
      </c>
      <c r="R177" s="23" t="s">
        <v>590</v>
      </c>
      <c r="S177" s="23" t="s">
        <v>590</v>
      </c>
      <c r="T177" s="23" t="s">
        <v>590</v>
      </c>
      <c r="U177" s="23" t="s">
        <v>590</v>
      </c>
      <c r="V177" s="24" t="s">
        <v>590</v>
      </c>
    </row>
    <row r="178" spans="2:22" x14ac:dyDescent="0.2">
      <c r="B178" s="33" t="s">
        <v>292</v>
      </c>
      <c r="C178" s="18" t="s">
        <v>521</v>
      </c>
      <c r="D178" s="21" t="s">
        <v>522</v>
      </c>
      <c r="E178" s="23">
        <v>6.7019400352733682E-2</v>
      </c>
      <c r="F178" s="23">
        <v>0.13051146384479717</v>
      </c>
      <c r="G178" s="23">
        <v>0.1146384479717813</v>
      </c>
      <c r="H178" s="23">
        <v>0.21516754850088182</v>
      </c>
      <c r="I178" s="23">
        <v>0.21693121693121692</v>
      </c>
      <c r="J178" s="23">
        <v>0.15696649029982362</v>
      </c>
      <c r="K178" s="23">
        <v>0.10052910052910052</v>
      </c>
      <c r="L178" s="23">
        <v>0</v>
      </c>
      <c r="M178" s="24">
        <v>2835</v>
      </c>
      <c r="N178" s="23" t="s">
        <v>590</v>
      </c>
      <c r="O178" s="23" t="s">
        <v>590</v>
      </c>
      <c r="P178" s="23" t="s">
        <v>590</v>
      </c>
      <c r="Q178" s="23" t="s">
        <v>590</v>
      </c>
      <c r="R178" s="23" t="s">
        <v>590</v>
      </c>
      <c r="S178" s="23" t="s">
        <v>590</v>
      </c>
      <c r="T178" s="23" t="s">
        <v>590</v>
      </c>
      <c r="U178" s="23" t="s">
        <v>590</v>
      </c>
      <c r="V178" s="24" t="s">
        <v>590</v>
      </c>
    </row>
    <row r="179" spans="2:22" x14ac:dyDescent="0.2">
      <c r="B179" s="33" t="s">
        <v>292</v>
      </c>
      <c r="C179" s="18" t="s">
        <v>557</v>
      </c>
      <c r="D179" s="21" t="s">
        <v>558</v>
      </c>
      <c r="E179" s="23" t="s">
        <v>590</v>
      </c>
      <c r="F179" s="23" t="s">
        <v>590</v>
      </c>
      <c r="G179" s="23" t="s">
        <v>590</v>
      </c>
      <c r="H179" s="23" t="s">
        <v>590</v>
      </c>
      <c r="I179" s="23" t="s">
        <v>590</v>
      </c>
      <c r="J179" s="23" t="s">
        <v>590</v>
      </c>
      <c r="K179" s="23" t="s">
        <v>590</v>
      </c>
      <c r="L179" s="23" t="s">
        <v>590</v>
      </c>
      <c r="M179" s="24" t="s">
        <v>590</v>
      </c>
      <c r="N179" s="23" t="s">
        <v>590</v>
      </c>
      <c r="O179" s="23" t="s">
        <v>590</v>
      </c>
      <c r="P179" s="23" t="s">
        <v>590</v>
      </c>
      <c r="Q179" s="23" t="s">
        <v>590</v>
      </c>
      <c r="R179" s="23" t="s">
        <v>590</v>
      </c>
      <c r="S179" s="23" t="s">
        <v>590</v>
      </c>
      <c r="T179" s="23" t="s">
        <v>590</v>
      </c>
      <c r="U179" s="23" t="s">
        <v>590</v>
      </c>
      <c r="V179" s="24" t="s">
        <v>590</v>
      </c>
    </row>
    <row r="180" spans="2:22" x14ac:dyDescent="0.2">
      <c r="B180" s="33" t="s">
        <v>292</v>
      </c>
      <c r="C180" s="18" t="s">
        <v>132</v>
      </c>
      <c r="D180" s="21" t="s">
        <v>214</v>
      </c>
      <c r="E180" s="23">
        <v>0.10756608933454877</v>
      </c>
      <c r="F180" s="23">
        <v>0.13947128532360983</v>
      </c>
      <c r="G180" s="23">
        <v>0.13764813126709208</v>
      </c>
      <c r="H180" s="23">
        <v>0.2871467639015497</v>
      </c>
      <c r="I180" s="23">
        <v>0.2105742935278031</v>
      </c>
      <c r="J180" s="23">
        <v>8.6599817684594349E-2</v>
      </c>
      <c r="K180" s="23">
        <v>3.00820419325433E-2</v>
      </c>
      <c r="L180" s="23">
        <v>0</v>
      </c>
      <c r="M180" s="24">
        <v>5485</v>
      </c>
      <c r="N180" s="23">
        <v>4.0540540540540543E-2</v>
      </c>
      <c r="O180" s="23">
        <v>9.45945945945946E-2</v>
      </c>
      <c r="P180" s="23">
        <v>0.14864864864864866</v>
      </c>
      <c r="Q180" s="23">
        <v>0.36486486486486486</v>
      </c>
      <c r="R180" s="23">
        <v>0.24324324324324326</v>
      </c>
      <c r="S180" s="23">
        <v>5.4054054054054057E-2</v>
      </c>
      <c r="T180" s="23">
        <v>4.0540540540540543E-2</v>
      </c>
      <c r="U180" s="23">
        <v>0</v>
      </c>
      <c r="V180" s="24">
        <v>370</v>
      </c>
    </row>
    <row r="181" spans="2:22" x14ac:dyDescent="0.2">
      <c r="B181" s="33" t="s">
        <v>292</v>
      </c>
      <c r="C181" s="18" t="s">
        <v>135</v>
      </c>
      <c r="D181" s="21" t="s">
        <v>216</v>
      </c>
      <c r="E181" s="23">
        <v>5.6603773584905662E-2</v>
      </c>
      <c r="F181" s="23">
        <v>0.11590296495956873</v>
      </c>
      <c r="G181" s="23">
        <v>0.11320754716981132</v>
      </c>
      <c r="H181" s="23">
        <v>0.23180592991913745</v>
      </c>
      <c r="I181" s="23">
        <v>0.21024258760107817</v>
      </c>
      <c r="J181" s="23">
        <v>0.18328840970350405</v>
      </c>
      <c r="K181" s="23">
        <v>8.8948787061994605E-2</v>
      </c>
      <c r="L181" s="23">
        <v>0</v>
      </c>
      <c r="M181" s="24">
        <v>1855</v>
      </c>
      <c r="N181" s="23">
        <v>7.407407407407407E-2</v>
      </c>
      <c r="O181" s="23">
        <v>3.7037037037037035E-2</v>
      </c>
      <c r="P181" s="23">
        <v>7.407407407407407E-2</v>
      </c>
      <c r="Q181" s="23">
        <v>0.22222222222222221</v>
      </c>
      <c r="R181" s="23">
        <v>0.14814814814814814</v>
      </c>
      <c r="S181" s="23">
        <v>0.29629629629629628</v>
      </c>
      <c r="T181" s="23">
        <v>0.18518518518518517</v>
      </c>
      <c r="U181" s="23">
        <v>0</v>
      </c>
      <c r="V181" s="24">
        <v>135</v>
      </c>
    </row>
    <row r="182" spans="2:22" x14ac:dyDescent="0.2">
      <c r="B182" s="33" t="s">
        <v>292</v>
      </c>
      <c r="C182" s="18" t="s">
        <v>137</v>
      </c>
      <c r="D182" s="21" t="s">
        <v>217</v>
      </c>
      <c r="E182" s="23" t="s">
        <v>590</v>
      </c>
      <c r="F182" s="23" t="s">
        <v>590</v>
      </c>
      <c r="G182" s="23" t="s">
        <v>590</v>
      </c>
      <c r="H182" s="23" t="s">
        <v>590</v>
      </c>
      <c r="I182" s="23" t="s">
        <v>590</v>
      </c>
      <c r="J182" s="23" t="s">
        <v>590</v>
      </c>
      <c r="K182" s="23" t="s">
        <v>590</v>
      </c>
      <c r="L182" s="23" t="s">
        <v>590</v>
      </c>
      <c r="M182" s="24" t="s">
        <v>590</v>
      </c>
      <c r="N182" s="23" t="s">
        <v>590</v>
      </c>
      <c r="O182" s="23" t="s">
        <v>590</v>
      </c>
      <c r="P182" s="23" t="s">
        <v>590</v>
      </c>
      <c r="Q182" s="23" t="s">
        <v>590</v>
      </c>
      <c r="R182" s="23" t="s">
        <v>590</v>
      </c>
      <c r="S182" s="23" t="s">
        <v>590</v>
      </c>
      <c r="T182" s="23" t="s">
        <v>590</v>
      </c>
      <c r="U182" s="23" t="s">
        <v>590</v>
      </c>
      <c r="V182" s="24" t="s">
        <v>590</v>
      </c>
    </row>
    <row r="183" spans="2:22" x14ac:dyDescent="0.2">
      <c r="B183" s="33" t="s">
        <v>292</v>
      </c>
      <c r="C183" s="18" t="s">
        <v>139</v>
      </c>
      <c r="D183" s="21" t="s">
        <v>219</v>
      </c>
      <c r="E183" s="23">
        <v>7.2289156626506021E-2</v>
      </c>
      <c r="F183" s="23">
        <v>0.13711990820424555</v>
      </c>
      <c r="G183" s="23">
        <v>0.1078600114744693</v>
      </c>
      <c r="H183" s="23">
        <v>0.20998278829604131</v>
      </c>
      <c r="I183" s="23">
        <v>0.23293172690763053</v>
      </c>
      <c r="J183" s="23">
        <v>0.16408491107286288</v>
      </c>
      <c r="K183" s="23">
        <v>7.5157773952954671E-2</v>
      </c>
      <c r="L183" s="23">
        <v>0</v>
      </c>
      <c r="M183" s="24">
        <v>8715</v>
      </c>
      <c r="N183" s="23">
        <v>5.2083333333333336E-2</v>
      </c>
      <c r="O183" s="23">
        <v>9.375E-2</v>
      </c>
      <c r="P183" s="23">
        <v>9.375E-2</v>
      </c>
      <c r="Q183" s="23">
        <v>0.21875</v>
      </c>
      <c r="R183" s="23">
        <v>0.23958333333333334</v>
      </c>
      <c r="S183" s="23">
        <v>0.19791666666666666</v>
      </c>
      <c r="T183" s="23">
        <v>0.10416666666666667</v>
      </c>
      <c r="U183" s="23">
        <v>0</v>
      </c>
      <c r="V183" s="24">
        <v>480</v>
      </c>
    </row>
    <row r="184" spans="2:22" x14ac:dyDescent="0.2">
      <c r="B184" s="33" t="s">
        <v>292</v>
      </c>
      <c r="C184" s="18" t="s">
        <v>525</v>
      </c>
      <c r="D184" s="21" t="s">
        <v>526</v>
      </c>
      <c r="E184" s="23" t="s">
        <v>590</v>
      </c>
      <c r="F184" s="23" t="s">
        <v>590</v>
      </c>
      <c r="G184" s="23" t="s">
        <v>590</v>
      </c>
      <c r="H184" s="23" t="s">
        <v>590</v>
      </c>
      <c r="I184" s="23" t="s">
        <v>590</v>
      </c>
      <c r="J184" s="23" t="s">
        <v>590</v>
      </c>
      <c r="K184" s="23" t="s">
        <v>590</v>
      </c>
      <c r="L184" s="23" t="s">
        <v>590</v>
      </c>
      <c r="M184" s="24" t="s">
        <v>590</v>
      </c>
      <c r="N184" s="23" t="s">
        <v>590</v>
      </c>
      <c r="O184" s="23" t="s">
        <v>590</v>
      </c>
      <c r="P184" s="23" t="s">
        <v>590</v>
      </c>
      <c r="Q184" s="23" t="s">
        <v>590</v>
      </c>
      <c r="R184" s="23" t="s">
        <v>590</v>
      </c>
      <c r="S184" s="23" t="s">
        <v>590</v>
      </c>
      <c r="T184" s="23" t="s">
        <v>590</v>
      </c>
      <c r="U184" s="23" t="s">
        <v>590</v>
      </c>
      <c r="V184" s="24" t="s">
        <v>590</v>
      </c>
    </row>
    <row r="185" spans="2:22" x14ac:dyDescent="0.2">
      <c r="B185" s="33" t="s">
        <v>292</v>
      </c>
      <c r="C185" s="18" t="s">
        <v>523</v>
      </c>
      <c r="D185" s="21" t="s">
        <v>524</v>
      </c>
      <c r="E185" s="23">
        <v>6.5671641791044774E-2</v>
      </c>
      <c r="F185" s="23">
        <v>0.14626865671641792</v>
      </c>
      <c r="G185" s="23">
        <v>0.12238805970149254</v>
      </c>
      <c r="H185" s="23">
        <v>0.21492537313432836</v>
      </c>
      <c r="I185" s="23">
        <v>0.20895522388059701</v>
      </c>
      <c r="J185" s="23">
        <v>0.15522388059701492</v>
      </c>
      <c r="K185" s="23">
        <v>8.6567164179104483E-2</v>
      </c>
      <c r="L185" s="23">
        <v>0</v>
      </c>
      <c r="M185" s="24">
        <v>1675</v>
      </c>
      <c r="N185" s="23" t="s">
        <v>590</v>
      </c>
      <c r="O185" s="23" t="s">
        <v>590</v>
      </c>
      <c r="P185" s="23" t="s">
        <v>590</v>
      </c>
      <c r="Q185" s="23" t="s">
        <v>590</v>
      </c>
      <c r="R185" s="23" t="s">
        <v>590</v>
      </c>
      <c r="S185" s="23" t="s">
        <v>590</v>
      </c>
      <c r="T185" s="23" t="s">
        <v>590</v>
      </c>
      <c r="U185" s="23" t="s">
        <v>590</v>
      </c>
      <c r="V185" s="24" t="s">
        <v>590</v>
      </c>
    </row>
    <row r="186" spans="2:22" x14ac:dyDescent="0.2">
      <c r="B186" s="33" t="s">
        <v>292</v>
      </c>
      <c r="C186" s="18" t="s">
        <v>140</v>
      </c>
      <c r="D186" s="21" t="s">
        <v>342</v>
      </c>
      <c r="E186" s="23">
        <v>4.4362292051756007E-2</v>
      </c>
      <c r="F186" s="23">
        <v>0.16451016635859519</v>
      </c>
      <c r="G186" s="23">
        <v>0.11090573012939002</v>
      </c>
      <c r="H186" s="23">
        <v>0.21996303142329021</v>
      </c>
      <c r="I186" s="23">
        <v>0.22365988909426987</v>
      </c>
      <c r="J186" s="23">
        <v>0.16266173752310537</v>
      </c>
      <c r="K186" s="23">
        <v>7.3937153419593352E-2</v>
      </c>
      <c r="L186" s="23">
        <v>0</v>
      </c>
      <c r="M186" s="24">
        <v>2705</v>
      </c>
      <c r="N186" s="23">
        <v>6.3829787234042548E-2</v>
      </c>
      <c r="O186" s="23">
        <v>0.1276595744680851</v>
      </c>
      <c r="P186" s="23">
        <v>4.2553191489361701E-2</v>
      </c>
      <c r="Q186" s="23">
        <v>0.21276595744680851</v>
      </c>
      <c r="R186" s="23">
        <v>0.23404255319148937</v>
      </c>
      <c r="S186" s="23">
        <v>0.23404255319148937</v>
      </c>
      <c r="T186" s="23">
        <v>8.5106382978723402E-2</v>
      </c>
      <c r="U186" s="23">
        <v>0</v>
      </c>
      <c r="V186" s="24">
        <v>235</v>
      </c>
    </row>
    <row r="187" spans="2:22" x14ac:dyDescent="0.2">
      <c r="B187" s="33" t="s">
        <v>292</v>
      </c>
      <c r="C187" s="18" t="s">
        <v>343</v>
      </c>
      <c r="D187" s="21" t="s">
        <v>344</v>
      </c>
      <c r="E187" s="23" t="s">
        <v>590</v>
      </c>
      <c r="F187" s="23" t="s">
        <v>590</v>
      </c>
      <c r="G187" s="23" t="s">
        <v>590</v>
      </c>
      <c r="H187" s="23" t="s">
        <v>590</v>
      </c>
      <c r="I187" s="23" t="s">
        <v>590</v>
      </c>
      <c r="J187" s="23" t="s">
        <v>590</v>
      </c>
      <c r="K187" s="23" t="s">
        <v>590</v>
      </c>
      <c r="L187" s="23" t="s">
        <v>590</v>
      </c>
      <c r="M187" s="24" t="s">
        <v>590</v>
      </c>
      <c r="N187" s="23" t="s">
        <v>590</v>
      </c>
      <c r="O187" s="23" t="s">
        <v>590</v>
      </c>
      <c r="P187" s="23" t="s">
        <v>590</v>
      </c>
      <c r="Q187" s="23" t="s">
        <v>590</v>
      </c>
      <c r="R187" s="23" t="s">
        <v>590</v>
      </c>
      <c r="S187" s="23" t="s">
        <v>590</v>
      </c>
      <c r="T187" s="23" t="s">
        <v>590</v>
      </c>
      <c r="U187" s="23" t="s">
        <v>590</v>
      </c>
      <c r="V187" s="24" t="s">
        <v>590</v>
      </c>
    </row>
    <row r="188" spans="2:22" x14ac:dyDescent="0.2">
      <c r="B188" s="33" t="s">
        <v>292</v>
      </c>
      <c r="C188" s="18" t="s">
        <v>134</v>
      </c>
      <c r="D188" s="21" t="s">
        <v>345</v>
      </c>
      <c r="E188" s="23">
        <v>3.4615384615384617E-2</v>
      </c>
      <c r="F188" s="23">
        <v>0.15641025641025641</v>
      </c>
      <c r="G188" s="23">
        <v>0.18461538461538463</v>
      </c>
      <c r="H188" s="23">
        <v>0.26538461538461539</v>
      </c>
      <c r="I188" s="23">
        <v>0.20128205128205129</v>
      </c>
      <c r="J188" s="23">
        <v>0.11153846153846154</v>
      </c>
      <c r="K188" s="23">
        <v>4.6153846153846156E-2</v>
      </c>
      <c r="L188" s="23">
        <v>0</v>
      </c>
      <c r="M188" s="24">
        <v>3900</v>
      </c>
      <c r="N188" s="23">
        <v>6.25E-2</v>
      </c>
      <c r="O188" s="23">
        <v>0.109375</v>
      </c>
      <c r="P188" s="23">
        <v>0.1875</v>
      </c>
      <c r="Q188" s="23">
        <v>0.234375</v>
      </c>
      <c r="R188" s="23">
        <v>0.203125</v>
      </c>
      <c r="S188" s="23">
        <v>0.140625</v>
      </c>
      <c r="T188" s="23">
        <v>7.8125E-2</v>
      </c>
      <c r="U188" s="23">
        <v>0</v>
      </c>
      <c r="V188" s="24">
        <v>320</v>
      </c>
    </row>
    <row r="189" spans="2:22" x14ac:dyDescent="0.2">
      <c r="B189"/>
      <c r="C189"/>
      <c r="D189"/>
      <c r="E189"/>
      <c r="F189"/>
      <c r="G189"/>
      <c r="H189"/>
      <c r="I189"/>
      <c r="J189"/>
      <c r="K189"/>
      <c r="L189"/>
      <c r="M189"/>
      <c r="N189"/>
      <c r="O189"/>
      <c r="P189"/>
      <c r="Q189"/>
      <c r="R189"/>
      <c r="S189"/>
      <c r="T189"/>
      <c r="U189"/>
      <c r="V189"/>
    </row>
    <row r="190" spans="2:22" x14ac:dyDescent="0.2">
      <c r="B190" s="35" t="s">
        <v>243</v>
      </c>
    </row>
    <row r="191" spans="2:22" x14ac:dyDescent="0.2">
      <c r="B191" s="16"/>
    </row>
    <row r="192" spans="2:22" x14ac:dyDescent="0.2">
      <c r="B192" s="16" t="s">
        <v>564</v>
      </c>
    </row>
    <row r="193" spans="2:22" x14ac:dyDescent="0.2">
      <c r="B193" s="16" t="s">
        <v>244</v>
      </c>
    </row>
    <row r="194" spans="2:22" x14ac:dyDescent="0.2">
      <c r="B194" s="16" t="s">
        <v>245</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406</v>
      </c>
    </row>
    <row r="3" spans="2:14" ht="12.75" customHeight="1" x14ac:dyDescent="0.2">
      <c r="B3" s="3" t="s">
        <v>4</v>
      </c>
      <c r="C3" s="12" t="s">
        <v>432</v>
      </c>
    </row>
    <row r="4" spans="2:14" ht="12.75" customHeight="1" x14ac:dyDescent="0.2">
      <c r="B4" s="3"/>
      <c r="C4" s="6"/>
    </row>
    <row r="5" spans="2:14" ht="15" x14ac:dyDescent="0.2">
      <c r="B5" s="3" t="s">
        <v>1</v>
      </c>
      <c r="C5" s="45" t="str">
        <f>'System &amp; Provider Summary - T1'!$C$5</f>
        <v>October 2024</v>
      </c>
    </row>
    <row r="6" spans="2:14" x14ac:dyDescent="0.2">
      <c r="B6" s="3" t="s">
        <v>2</v>
      </c>
      <c r="C6" s="2" t="s">
        <v>398</v>
      </c>
    </row>
    <row r="7" spans="2:14" ht="12.75" customHeight="1" x14ac:dyDescent="0.2">
      <c r="B7" s="3" t="s">
        <v>6</v>
      </c>
      <c r="C7" s="2" t="s">
        <v>423</v>
      </c>
    </row>
    <row r="8" spans="2:14" ht="12.75" customHeight="1" x14ac:dyDescent="0.2">
      <c r="B8" s="3" t="s">
        <v>3</v>
      </c>
      <c r="C8" s="2" t="str">
        <f>'System &amp; Provider Summary - T1'!C8</f>
        <v>12th December 2024</v>
      </c>
    </row>
    <row r="9" spans="2:14" ht="12.75" customHeight="1" x14ac:dyDescent="0.2">
      <c r="B9" s="3" t="s">
        <v>5</v>
      </c>
      <c r="C9" s="8" t="s">
        <v>402</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410</v>
      </c>
    </row>
    <row r="14" spans="2:14" ht="15" x14ac:dyDescent="0.2">
      <c r="B14" s="5"/>
      <c r="C14" s="5"/>
    </row>
    <row r="15" spans="2:14" customFormat="1" x14ac:dyDescent="0.2">
      <c r="C15" s="39"/>
      <c r="E15" s="83" t="s">
        <v>395</v>
      </c>
      <c r="F15" s="84"/>
      <c r="G15" s="84"/>
      <c r="H15" s="84"/>
      <c r="I15" s="85"/>
      <c r="J15" s="83" t="s">
        <v>394</v>
      </c>
      <c r="K15" s="84"/>
      <c r="L15" s="84"/>
      <c r="M15" s="84"/>
      <c r="N15" s="85"/>
    </row>
    <row r="16" spans="2:14" s="12" customFormat="1" ht="25.5" x14ac:dyDescent="0.2">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78">
        <v>0.48042999365260397</v>
      </c>
      <c r="F17" s="78">
        <v>0.51536103785016751</v>
      </c>
      <c r="G17" s="78">
        <v>7.5014680474798801E-4</v>
      </c>
      <c r="H17" s="78">
        <v>3.458821692480542E-3</v>
      </c>
      <c r="I17" s="24">
        <v>1473046</v>
      </c>
      <c r="J17" s="78">
        <v>0.47357575917682643</v>
      </c>
      <c r="K17" s="78">
        <v>0.52318808036245001</v>
      </c>
      <c r="L17" s="78">
        <v>9.3782609269948622E-4</v>
      </c>
      <c r="M17" s="78">
        <v>2.3115431862311278E-3</v>
      </c>
      <c r="N17" s="24">
        <v>378535</v>
      </c>
    </row>
    <row r="18" spans="2:14" x14ac:dyDescent="0.2">
      <c r="D18" s="4"/>
      <c r="E18" s="79"/>
      <c r="F18" s="79"/>
      <c r="G18" s="79"/>
      <c r="H18" s="79"/>
      <c r="I18" s="80"/>
      <c r="J18" s="79"/>
      <c r="K18" s="79"/>
      <c r="L18" s="79"/>
      <c r="M18" s="79"/>
      <c r="N18" s="80"/>
    </row>
    <row r="19" spans="2:14" x14ac:dyDescent="0.2">
      <c r="B19" s="33" t="s">
        <v>252</v>
      </c>
      <c r="C19" s="18" t="s">
        <v>253</v>
      </c>
      <c r="D19" s="18" t="s">
        <v>367</v>
      </c>
      <c r="E19" s="23">
        <v>0.4786361674579197</v>
      </c>
      <c r="F19" s="23">
        <v>0.5213638325420803</v>
      </c>
      <c r="G19" s="23">
        <v>1.4386419220256078E-4</v>
      </c>
      <c r="H19" s="23">
        <v>0</v>
      </c>
      <c r="I19" s="24">
        <v>34755</v>
      </c>
      <c r="J19" s="23">
        <v>0.46554823247453564</v>
      </c>
      <c r="K19" s="23">
        <v>0.53385260635110843</v>
      </c>
      <c r="L19" s="23">
        <v>0</v>
      </c>
      <c r="M19" s="23">
        <v>0</v>
      </c>
      <c r="N19" s="24">
        <v>8345</v>
      </c>
    </row>
    <row r="20" spans="2:14" x14ac:dyDescent="0.2">
      <c r="B20" s="33" t="s">
        <v>252</v>
      </c>
      <c r="C20" s="18" t="s">
        <v>254</v>
      </c>
      <c r="D20" s="18" t="s">
        <v>368</v>
      </c>
      <c r="E20" s="23">
        <v>0.48705564142194746</v>
      </c>
      <c r="F20" s="23">
        <v>0.51294435857805254</v>
      </c>
      <c r="G20" s="23">
        <v>0</v>
      </c>
      <c r="H20" s="23">
        <v>0</v>
      </c>
      <c r="I20" s="24">
        <v>25880</v>
      </c>
      <c r="J20" s="23">
        <v>0.47304964539007094</v>
      </c>
      <c r="K20" s="23">
        <v>0.52765957446808509</v>
      </c>
      <c r="L20" s="23">
        <v>0</v>
      </c>
      <c r="M20" s="23">
        <v>0</v>
      </c>
      <c r="N20" s="24">
        <v>7050</v>
      </c>
    </row>
    <row r="21" spans="2:14" x14ac:dyDescent="0.2">
      <c r="B21" s="33" t="s">
        <v>252</v>
      </c>
      <c r="C21" s="18" t="s">
        <v>255</v>
      </c>
      <c r="D21" s="18" t="s">
        <v>369</v>
      </c>
      <c r="E21" s="23">
        <v>0.48366606170598914</v>
      </c>
      <c r="F21" s="23">
        <v>0.51610707803992739</v>
      </c>
      <c r="G21" s="23">
        <v>0</v>
      </c>
      <c r="H21" s="23">
        <v>0</v>
      </c>
      <c r="I21" s="24">
        <v>22040</v>
      </c>
      <c r="J21" s="23">
        <v>0.45766590389016021</v>
      </c>
      <c r="K21" s="23">
        <v>0.54233409610983985</v>
      </c>
      <c r="L21" s="23">
        <v>0</v>
      </c>
      <c r="M21" s="23">
        <v>0</v>
      </c>
      <c r="N21" s="24">
        <v>2185</v>
      </c>
    </row>
    <row r="22" spans="2:14" x14ac:dyDescent="0.2">
      <c r="B22" s="33" t="s">
        <v>252</v>
      </c>
      <c r="C22" s="18" t="s">
        <v>256</v>
      </c>
      <c r="D22" s="18" t="s">
        <v>370</v>
      </c>
      <c r="E22" s="23">
        <v>0.47952188433819654</v>
      </c>
      <c r="F22" s="23">
        <v>0.52030233784496394</v>
      </c>
      <c r="G22" s="23">
        <v>1.7577781683951485E-4</v>
      </c>
      <c r="H22" s="23">
        <v>0</v>
      </c>
      <c r="I22" s="24">
        <v>28445</v>
      </c>
      <c r="J22" s="23">
        <v>0.46914789422135161</v>
      </c>
      <c r="K22" s="23">
        <v>0.53085210577864839</v>
      </c>
      <c r="L22" s="23">
        <v>0</v>
      </c>
      <c r="M22" s="23">
        <v>0</v>
      </c>
      <c r="N22" s="24">
        <v>10210</v>
      </c>
    </row>
    <row r="23" spans="2:14" x14ac:dyDescent="0.2">
      <c r="B23" s="33" t="s">
        <v>252</v>
      </c>
      <c r="C23" s="18" t="s">
        <v>257</v>
      </c>
      <c r="D23" s="18" t="s">
        <v>371</v>
      </c>
      <c r="E23" s="23">
        <v>0.47960514062208975</v>
      </c>
      <c r="F23" s="23">
        <v>0.52039485937791019</v>
      </c>
      <c r="G23" s="23">
        <v>0</v>
      </c>
      <c r="H23" s="23">
        <v>0</v>
      </c>
      <c r="I23" s="24">
        <v>26845</v>
      </c>
      <c r="J23" s="23">
        <v>0.47826086956521741</v>
      </c>
      <c r="K23" s="23">
        <v>0.52173913043478259</v>
      </c>
      <c r="L23" s="23">
        <v>0</v>
      </c>
      <c r="M23" s="23">
        <v>0</v>
      </c>
      <c r="N23" s="24">
        <v>7245</v>
      </c>
    </row>
    <row r="24" spans="2:14" x14ac:dyDescent="0.2">
      <c r="B24" s="33" t="s">
        <v>252</v>
      </c>
      <c r="C24" s="18" t="s">
        <v>258</v>
      </c>
      <c r="D24" s="18" t="s">
        <v>372</v>
      </c>
      <c r="E24" s="23">
        <v>0.47369399516638783</v>
      </c>
      <c r="F24" s="23">
        <v>0.51161926008551772</v>
      </c>
      <c r="G24" s="23">
        <v>3.7181632273656812E-4</v>
      </c>
      <c r="H24" s="23">
        <v>1.412902026398959E-2</v>
      </c>
      <c r="I24" s="24">
        <v>26895</v>
      </c>
      <c r="J24" s="23">
        <v>0.48201438848920863</v>
      </c>
      <c r="K24" s="23">
        <v>0.51340745585349901</v>
      </c>
      <c r="L24" s="23">
        <v>0</v>
      </c>
      <c r="M24" s="23">
        <v>3.9241334205362983E-3</v>
      </c>
      <c r="N24" s="24">
        <v>7645</v>
      </c>
    </row>
    <row r="25" spans="2:14" x14ac:dyDescent="0.2">
      <c r="B25" s="33" t="s">
        <v>242</v>
      </c>
      <c r="C25" s="18" t="s">
        <v>259</v>
      </c>
      <c r="D25" s="18" t="s">
        <v>349</v>
      </c>
      <c r="E25" s="23">
        <v>0.41599142040038134</v>
      </c>
      <c r="F25" s="23">
        <v>0.46568160152526217</v>
      </c>
      <c r="G25" s="23">
        <v>1.0247855100095328E-2</v>
      </c>
      <c r="H25" s="23">
        <v>0.1080791229742612</v>
      </c>
      <c r="I25" s="24">
        <v>41960</v>
      </c>
      <c r="J25" s="23">
        <v>0.43694643610291017</v>
      </c>
      <c r="K25" s="23">
        <v>0.47954449599325177</v>
      </c>
      <c r="L25" s="23">
        <v>1.4761703922395614E-2</v>
      </c>
      <c r="M25" s="23">
        <v>6.8747363981442433E-2</v>
      </c>
      <c r="N25" s="24">
        <v>11855</v>
      </c>
    </row>
    <row r="26" spans="2:14" x14ac:dyDescent="0.2">
      <c r="B26" s="33" t="s">
        <v>242</v>
      </c>
      <c r="C26" s="18" t="s">
        <v>260</v>
      </c>
      <c r="D26" s="18" t="s">
        <v>350</v>
      </c>
      <c r="E26" s="23">
        <v>0.47699574870099198</v>
      </c>
      <c r="F26" s="23">
        <v>0.52234293811998112</v>
      </c>
      <c r="G26" s="23">
        <v>5.6683986773736425E-4</v>
      </c>
      <c r="H26" s="23">
        <v>0</v>
      </c>
      <c r="I26" s="24">
        <v>52925</v>
      </c>
      <c r="J26" s="23">
        <v>0.48369719308193931</v>
      </c>
      <c r="K26" s="23">
        <v>0.51630280691806063</v>
      </c>
      <c r="L26" s="23">
        <v>2.8352707683583782E-4</v>
      </c>
      <c r="M26" s="23">
        <v>0</v>
      </c>
      <c r="N26" s="24">
        <v>17635</v>
      </c>
    </row>
    <row r="27" spans="2:14" x14ac:dyDescent="0.2">
      <c r="B27" s="33" t="s">
        <v>242</v>
      </c>
      <c r="C27" s="18" t="s">
        <v>261</v>
      </c>
      <c r="D27" s="18" t="s">
        <v>351</v>
      </c>
      <c r="E27" s="23">
        <v>0.47251838235294119</v>
      </c>
      <c r="F27" s="23">
        <v>0.5272977941176471</v>
      </c>
      <c r="G27" s="23">
        <v>9.1911764705882352E-5</v>
      </c>
      <c r="H27" s="23">
        <v>9.1911764705882352E-5</v>
      </c>
      <c r="I27" s="24">
        <v>54400</v>
      </c>
      <c r="J27" s="23">
        <v>0.47903614457831323</v>
      </c>
      <c r="K27" s="23">
        <v>0.52096385542168677</v>
      </c>
      <c r="L27" s="23">
        <v>0</v>
      </c>
      <c r="M27" s="23">
        <v>0</v>
      </c>
      <c r="N27" s="24">
        <v>10375</v>
      </c>
    </row>
    <row r="28" spans="2:14" x14ac:dyDescent="0.2">
      <c r="B28" s="33" t="s">
        <v>242</v>
      </c>
      <c r="C28" s="18" t="s">
        <v>262</v>
      </c>
      <c r="D28" s="18" t="s">
        <v>352</v>
      </c>
      <c r="E28" s="23">
        <v>0.48548538133388824</v>
      </c>
      <c r="F28" s="23">
        <v>0.51430652377484132</v>
      </c>
      <c r="G28" s="23">
        <v>1.0404744563520966E-4</v>
      </c>
      <c r="H28" s="23">
        <v>0</v>
      </c>
      <c r="I28" s="24">
        <v>48055</v>
      </c>
      <c r="J28" s="23">
        <v>0.47963978073610025</v>
      </c>
      <c r="K28" s="23">
        <v>0.51996867658574786</v>
      </c>
      <c r="L28" s="23">
        <v>0</v>
      </c>
      <c r="M28" s="23">
        <v>0</v>
      </c>
      <c r="N28" s="24">
        <v>12770</v>
      </c>
    </row>
    <row r="29" spans="2:14" x14ac:dyDescent="0.2">
      <c r="B29" s="33" t="s">
        <v>242</v>
      </c>
      <c r="C29" s="18" t="s">
        <v>263</v>
      </c>
      <c r="D29" s="18" t="s">
        <v>353</v>
      </c>
      <c r="E29" s="23">
        <v>0.47364909939959976</v>
      </c>
      <c r="F29" s="23">
        <v>0.52568378919279524</v>
      </c>
      <c r="G29" s="23">
        <v>3.33555703802535E-4</v>
      </c>
      <c r="H29" s="23">
        <v>2.2237046920169001E-4</v>
      </c>
      <c r="I29" s="24">
        <v>44970</v>
      </c>
      <c r="J29" s="23">
        <v>0.4670846394984326</v>
      </c>
      <c r="K29" s="23">
        <v>0.5318704284221526</v>
      </c>
      <c r="L29" s="23">
        <v>0</v>
      </c>
      <c r="M29" s="23">
        <v>0</v>
      </c>
      <c r="N29" s="24">
        <v>4785</v>
      </c>
    </row>
    <row r="30" spans="2:14" x14ac:dyDescent="0.2">
      <c r="B30" s="33" t="s">
        <v>264</v>
      </c>
      <c r="C30" s="18" t="s">
        <v>265</v>
      </c>
      <c r="D30" s="18" t="s">
        <v>373</v>
      </c>
      <c r="E30" s="23">
        <v>0.48385481852315393</v>
      </c>
      <c r="F30" s="23">
        <v>0.51614518147684607</v>
      </c>
      <c r="G30" s="23">
        <v>0</v>
      </c>
      <c r="H30" s="23">
        <v>0</v>
      </c>
      <c r="I30" s="24">
        <v>19975</v>
      </c>
      <c r="J30" s="23">
        <v>0.47680412371134023</v>
      </c>
      <c r="K30" s="23">
        <v>0.52319587628865982</v>
      </c>
      <c r="L30" s="23">
        <v>0</v>
      </c>
      <c r="M30" s="23">
        <v>0</v>
      </c>
      <c r="N30" s="24">
        <v>5820</v>
      </c>
    </row>
    <row r="31" spans="2:14" x14ac:dyDescent="0.2">
      <c r="B31" s="33" t="s">
        <v>264</v>
      </c>
      <c r="C31" s="18" t="s">
        <v>266</v>
      </c>
      <c r="D31" s="18" t="s">
        <v>374</v>
      </c>
      <c r="E31" s="23">
        <v>0.49130115167851018</v>
      </c>
      <c r="F31" s="23">
        <v>0.50845381034060277</v>
      </c>
      <c r="G31" s="23">
        <v>0</v>
      </c>
      <c r="H31" s="23">
        <v>1.2251899044351874E-4</v>
      </c>
      <c r="I31" s="24">
        <v>40810</v>
      </c>
      <c r="J31" s="23">
        <v>0.46248856358645929</v>
      </c>
      <c r="K31" s="23">
        <v>0.53705397987191217</v>
      </c>
      <c r="L31" s="23">
        <v>0</v>
      </c>
      <c r="M31" s="23">
        <v>0</v>
      </c>
      <c r="N31" s="24">
        <v>10930</v>
      </c>
    </row>
    <row r="32" spans="2:14" x14ac:dyDescent="0.2">
      <c r="B32" s="33" t="s">
        <v>264</v>
      </c>
      <c r="C32" s="18" t="s">
        <v>267</v>
      </c>
      <c r="D32" s="18" t="s">
        <v>375</v>
      </c>
      <c r="E32" s="23">
        <v>0.48258283772302463</v>
      </c>
      <c r="F32" s="23">
        <v>0.51724723874256584</v>
      </c>
      <c r="G32" s="23">
        <v>0</v>
      </c>
      <c r="H32" s="23">
        <v>0</v>
      </c>
      <c r="I32" s="24">
        <v>29425</v>
      </c>
      <c r="J32" s="23">
        <v>0.477859778597786</v>
      </c>
      <c r="K32" s="23">
        <v>0.52214022140221406</v>
      </c>
      <c r="L32" s="23">
        <v>0</v>
      </c>
      <c r="M32" s="23">
        <v>0</v>
      </c>
      <c r="N32" s="24">
        <v>8130</v>
      </c>
    </row>
    <row r="33" spans="2:14" x14ac:dyDescent="0.2">
      <c r="B33" s="33" t="s">
        <v>264</v>
      </c>
      <c r="C33" s="18" t="s">
        <v>268</v>
      </c>
      <c r="D33" s="18" t="s">
        <v>354</v>
      </c>
      <c r="E33" s="23">
        <v>0.47081524360829713</v>
      </c>
      <c r="F33" s="23">
        <v>0.52773757838880853</v>
      </c>
      <c r="G33" s="23">
        <v>1.4471780028943559E-3</v>
      </c>
      <c r="H33" s="23">
        <v>0</v>
      </c>
      <c r="I33" s="24">
        <v>10365</v>
      </c>
      <c r="J33" s="23">
        <v>0.47863247863247865</v>
      </c>
      <c r="K33" s="23">
        <v>0.51892551892551897</v>
      </c>
      <c r="L33" s="23">
        <v>2.442002442002442E-3</v>
      </c>
      <c r="M33" s="23">
        <v>0</v>
      </c>
      <c r="N33" s="24">
        <v>4095</v>
      </c>
    </row>
    <row r="34" spans="2:14" x14ac:dyDescent="0.2">
      <c r="B34" s="33" t="s">
        <v>264</v>
      </c>
      <c r="C34" s="18" t="s">
        <v>269</v>
      </c>
      <c r="D34" s="18" t="s">
        <v>376</v>
      </c>
      <c r="E34" s="23">
        <v>0.4875207986688852</v>
      </c>
      <c r="F34" s="23">
        <v>0.51227121464226288</v>
      </c>
      <c r="G34" s="23">
        <v>0</v>
      </c>
      <c r="H34" s="23">
        <v>2.0798668885191348E-4</v>
      </c>
      <c r="I34" s="24">
        <v>24040</v>
      </c>
      <c r="J34" s="23">
        <v>0.47372109320252276</v>
      </c>
      <c r="K34" s="23">
        <v>0.52627890679747724</v>
      </c>
      <c r="L34" s="23">
        <v>0</v>
      </c>
      <c r="M34" s="23">
        <v>0</v>
      </c>
      <c r="N34" s="24">
        <v>7135</v>
      </c>
    </row>
    <row r="35" spans="2:14" x14ac:dyDescent="0.2">
      <c r="B35" s="33" t="s">
        <v>264</v>
      </c>
      <c r="C35" s="18" t="s">
        <v>270</v>
      </c>
      <c r="D35" s="18" t="s">
        <v>377</v>
      </c>
      <c r="E35" s="23">
        <v>0.48673160900235135</v>
      </c>
      <c r="F35" s="23">
        <v>0.51293248236479683</v>
      </c>
      <c r="G35" s="23">
        <v>6.7181726570372856E-4</v>
      </c>
      <c r="H35" s="23">
        <v>0</v>
      </c>
      <c r="I35" s="24">
        <v>14885</v>
      </c>
      <c r="J35" s="23">
        <v>0.48272357723577236</v>
      </c>
      <c r="K35" s="23">
        <v>0.51727642276422769</v>
      </c>
      <c r="L35" s="23">
        <v>0</v>
      </c>
      <c r="M35" s="23">
        <v>0</v>
      </c>
      <c r="N35" s="24">
        <v>4920</v>
      </c>
    </row>
    <row r="36" spans="2:14" x14ac:dyDescent="0.2">
      <c r="B36" s="33" t="s">
        <v>264</v>
      </c>
      <c r="C36" s="18" t="s">
        <v>271</v>
      </c>
      <c r="D36" s="18" t="s">
        <v>378</v>
      </c>
      <c r="E36" s="23" t="s">
        <v>590</v>
      </c>
      <c r="F36" s="23" t="s">
        <v>590</v>
      </c>
      <c r="G36" s="23" t="s">
        <v>590</v>
      </c>
      <c r="H36" s="23" t="s">
        <v>590</v>
      </c>
      <c r="I36" s="24" t="s">
        <v>590</v>
      </c>
      <c r="J36" s="23" t="s">
        <v>590</v>
      </c>
      <c r="K36" s="23" t="s">
        <v>590</v>
      </c>
      <c r="L36" s="23" t="s">
        <v>590</v>
      </c>
      <c r="M36" s="23" t="s">
        <v>590</v>
      </c>
      <c r="N36" s="24" t="s">
        <v>590</v>
      </c>
    </row>
    <row r="37" spans="2:14" x14ac:dyDescent="0.2">
      <c r="B37" s="33" t="s">
        <v>264</v>
      </c>
      <c r="C37" s="18" t="s">
        <v>272</v>
      </c>
      <c r="D37" s="18" t="s">
        <v>355</v>
      </c>
      <c r="E37" s="23">
        <v>0.47359154929577463</v>
      </c>
      <c r="F37" s="23">
        <v>0.52618838028169013</v>
      </c>
      <c r="G37" s="23">
        <v>2.2007042253521127E-4</v>
      </c>
      <c r="H37" s="23">
        <v>0</v>
      </c>
      <c r="I37" s="24">
        <v>22720</v>
      </c>
      <c r="J37" s="23">
        <v>0.43829296424452135</v>
      </c>
      <c r="K37" s="23">
        <v>0.56113033448673588</v>
      </c>
      <c r="L37" s="23">
        <v>0</v>
      </c>
      <c r="M37" s="23">
        <v>0</v>
      </c>
      <c r="N37" s="24">
        <v>8670</v>
      </c>
    </row>
    <row r="38" spans="2:14" x14ac:dyDescent="0.2">
      <c r="B38" s="33" t="s">
        <v>264</v>
      </c>
      <c r="C38" s="18" t="s">
        <v>273</v>
      </c>
      <c r="D38" s="18" t="s">
        <v>379</v>
      </c>
      <c r="E38" s="23">
        <v>0.48917822117010484</v>
      </c>
      <c r="F38" s="23">
        <v>0.51048359824146095</v>
      </c>
      <c r="G38" s="23">
        <v>0</v>
      </c>
      <c r="H38" s="23">
        <v>3.3818058843422386E-4</v>
      </c>
      <c r="I38" s="24">
        <v>29570</v>
      </c>
      <c r="J38" s="23">
        <v>0.47766323024054985</v>
      </c>
      <c r="K38" s="23">
        <v>0.52184585174275899</v>
      </c>
      <c r="L38" s="23">
        <v>0</v>
      </c>
      <c r="M38" s="23">
        <v>4.9091801669121256E-4</v>
      </c>
      <c r="N38" s="24">
        <v>10185</v>
      </c>
    </row>
    <row r="39" spans="2:14" x14ac:dyDescent="0.2">
      <c r="B39" s="33" t="s">
        <v>264</v>
      </c>
      <c r="C39" s="18" t="s">
        <v>274</v>
      </c>
      <c r="D39" s="18" t="s">
        <v>356</v>
      </c>
      <c r="E39" s="23">
        <v>0.495930175541826</v>
      </c>
      <c r="F39" s="23">
        <v>0.50367755222124155</v>
      </c>
      <c r="G39" s="23">
        <v>2.942041776993233E-4</v>
      </c>
      <c r="H39" s="23">
        <v>9.8068059233107782E-5</v>
      </c>
      <c r="I39" s="24">
        <v>50985</v>
      </c>
      <c r="J39" s="23">
        <v>0.4759825327510917</v>
      </c>
      <c r="K39" s="23">
        <v>0.5240174672489083</v>
      </c>
      <c r="L39" s="23">
        <v>0</v>
      </c>
      <c r="M39" s="23">
        <v>0</v>
      </c>
      <c r="N39" s="24">
        <v>17175</v>
      </c>
    </row>
    <row r="40" spans="2:14" x14ac:dyDescent="0.2">
      <c r="B40" s="33" t="s">
        <v>264</v>
      </c>
      <c r="C40" s="18" t="s">
        <v>275</v>
      </c>
      <c r="D40" s="18" t="s">
        <v>380</v>
      </c>
      <c r="E40" s="23">
        <v>0.4789464564200312</v>
      </c>
      <c r="F40" s="23">
        <v>0.52088026338589499</v>
      </c>
      <c r="G40" s="23">
        <v>0</v>
      </c>
      <c r="H40" s="23">
        <v>1.7328019407381737E-4</v>
      </c>
      <c r="I40" s="24">
        <v>28855</v>
      </c>
      <c r="J40" s="23">
        <v>0.44411177644710581</v>
      </c>
      <c r="K40" s="23">
        <v>0.55489021956087825</v>
      </c>
      <c r="L40" s="23">
        <v>0</v>
      </c>
      <c r="M40" s="23">
        <v>0</v>
      </c>
      <c r="N40" s="24">
        <v>5010</v>
      </c>
    </row>
    <row r="41" spans="2:14" x14ac:dyDescent="0.2">
      <c r="B41" s="33" t="s">
        <v>276</v>
      </c>
      <c r="C41" s="18" t="s">
        <v>277</v>
      </c>
      <c r="D41" s="18" t="s">
        <v>357</v>
      </c>
      <c r="E41" s="23">
        <v>0.4860494922606724</v>
      </c>
      <c r="F41" s="23">
        <v>0.51365473725722177</v>
      </c>
      <c r="G41" s="23">
        <v>9.859016070196194E-5</v>
      </c>
      <c r="H41" s="23">
        <v>2.9577048210588581E-4</v>
      </c>
      <c r="I41" s="24">
        <v>50715</v>
      </c>
      <c r="J41" s="23">
        <v>0.47706781654253233</v>
      </c>
      <c r="K41" s="23">
        <v>0.52293218345746761</v>
      </c>
      <c r="L41" s="23">
        <v>0</v>
      </c>
      <c r="M41" s="23">
        <v>0</v>
      </c>
      <c r="N41" s="24">
        <v>12755</v>
      </c>
    </row>
    <row r="42" spans="2:14" x14ac:dyDescent="0.2">
      <c r="B42" s="33" t="s">
        <v>276</v>
      </c>
      <c r="C42" s="18" t="s">
        <v>278</v>
      </c>
      <c r="D42" s="18" t="s">
        <v>381</v>
      </c>
      <c r="E42" s="23">
        <v>0.48178856973645245</v>
      </c>
      <c r="F42" s="23">
        <v>0.5180337577731714</v>
      </c>
      <c r="G42" s="23">
        <v>1.7767249037607344E-4</v>
      </c>
      <c r="H42" s="23">
        <v>0</v>
      </c>
      <c r="I42" s="24">
        <v>84425</v>
      </c>
      <c r="J42" s="23">
        <v>0.48353863381858903</v>
      </c>
      <c r="K42" s="23">
        <v>0.51646136618141092</v>
      </c>
      <c r="L42" s="23">
        <v>0</v>
      </c>
      <c r="M42" s="23">
        <v>0</v>
      </c>
      <c r="N42" s="24">
        <v>22325</v>
      </c>
    </row>
    <row r="43" spans="2:14" x14ac:dyDescent="0.2">
      <c r="B43" s="33" t="s">
        <v>276</v>
      </c>
      <c r="C43" s="18" t="s">
        <v>279</v>
      </c>
      <c r="D43" s="18" t="s">
        <v>382</v>
      </c>
      <c r="E43" s="23">
        <v>0.48147647376960517</v>
      </c>
      <c r="F43" s="23">
        <v>0.51825310978907513</v>
      </c>
      <c r="G43" s="23">
        <v>1.3520822065981613E-4</v>
      </c>
      <c r="H43" s="23">
        <v>1.3520822065981613E-4</v>
      </c>
      <c r="I43" s="24">
        <v>36980</v>
      </c>
      <c r="J43" s="23">
        <v>0.47713912475506204</v>
      </c>
      <c r="K43" s="23">
        <v>0.52253429131286744</v>
      </c>
      <c r="L43" s="23">
        <v>0</v>
      </c>
      <c r="M43" s="23">
        <v>0</v>
      </c>
      <c r="N43" s="24">
        <v>15310</v>
      </c>
    </row>
    <row r="44" spans="2:14" x14ac:dyDescent="0.2">
      <c r="B44" s="33" t="s">
        <v>276</v>
      </c>
      <c r="C44" s="18" t="s">
        <v>280</v>
      </c>
      <c r="D44" s="18" t="s">
        <v>358</v>
      </c>
      <c r="E44" s="23">
        <v>0.48331836706499964</v>
      </c>
      <c r="F44" s="23">
        <v>0.51640533259653243</v>
      </c>
      <c r="G44" s="23">
        <v>2.0722525385093597E-4</v>
      </c>
      <c r="H44" s="23">
        <v>6.9075084616978651E-5</v>
      </c>
      <c r="I44" s="24">
        <v>72385</v>
      </c>
      <c r="J44" s="23">
        <v>0.47992886178861788</v>
      </c>
      <c r="K44" s="23">
        <v>0.52007113821138207</v>
      </c>
      <c r="L44" s="23">
        <v>0</v>
      </c>
      <c r="M44" s="23">
        <v>0</v>
      </c>
      <c r="N44" s="24">
        <v>19680</v>
      </c>
    </row>
    <row r="45" spans="2:14" x14ac:dyDescent="0.2">
      <c r="B45" s="33" t="s">
        <v>281</v>
      </c>
      <c r="C45" s="18" t="s">
        <v>282</v>
      </c>
      <c r="D45" s="18" t="s">
        <v>383</v>
      </c>
      <c r="E45" s="23">
        <v>0.49072532699167659</v>
      </c>
      <c r="F45" s="23">
        <v>0.50903686087990485</v>
      </c>
      <c r="G45" s="23">
        <v>1.1890606420927467E-4</v>
      </c>
      <c r="H45" s="23">
        <v>0</v>
      </c>
      <c r="I45" s="24">
        <v>42050</v>
      </c>
      <c r="J45" s="23">
        <v>0.48662674650698601</v>
      </c>
      <c r="K45" s="23">
        <v>0.51337325349301399</v>
      </c>
      <c r="L45" s="23">
        <v>0</v>
      </c>
      <c r="M45" s="23">
        <v>0</v>
      </c>
      <c r="N45" s="24">
        <v>12525</v>
      </c>
    </row>
    <row r="46" spans="2:14" x14ac:dyDescent="0.2">
      <c r="B46" s="33" t="s">
        <v>281</v>
      </c>
      <c r="C46" s="18" t="s">
        <v>283</v>
      </c>
      <c r="D46" s="18" t="s">
        <v>359</v>
      </c>
      <c r="E46" s="23">
        <v>0.48019435935354388</v>
      </c>
      <c r="F46" s="23">
        <v>0.51959438047956052</v>
      </c>
      <c r="G46" s="23">
        <v>1.5844512517164888E-4</v>
      </c>
      <c r="H46" s="23">
        <v>5.2815041723882963E-5</v>
      </c>
      <c r="I46" s="24">
        <v>94670</v>
      </c>
      <c r="J46" s="23">
        <v>0.4668587896253602</v>
      </c>
      <c r="K46" s="23">
        <v>0.5331412103746398</v>
      </c>
      <c r="L46" s="23">
        <v>0</v>
      </c>
      <c r="M46" s="23">
        <v>0</v>
      </c>
      <c r="N46" s="24">
        <v>19085</v>
      </c>
    </row>
    <row r="47" spans="2:14" x14ac:dyDescent="0.2">
      <c r="B47" s="33" t="s">
        <v>281</v>
      </c>
      <c r="C47" s="18" t="s">
        <v>284</v>
      </c>
      <c r="D47" s="18" t="s">
        <v>384</v>
      </c>
      <c r="E47" s="23">
        <v>0.4799381722161396</v>
      </c>
      <c r="F47" s="23">
        <v>0.51973980807625431</v>
      </c>
      <c r="G47" s="23">
        <v>3.2201970760610549E-4</v>
      </c>
      <c r="H47" s="23">
        <v>0</v>
      </c>
      <c r="I47" s="24">
        <v>77635</v>
      </c>
      <c r="J47" s="23">
        <v>0.48291757049891543</v>
      </c>
      <c r="K47" s="23">
        <v>0.51681127982646424</v>
      </c>
      <c r="L47" s="23">
        <v>2.7114967462039046E-4</v>
      </c>
      <c r="M47" s="23">
        <v>0</v>
      </c>
      <c r="N47" s="24">
        <v>18440</v>
      </c>
    </row>
    <row r="48" spans="2:14" x14ac:dyDescent="0.2">
      <c r="B48" s="33" t="s">
        <v>285</v>
      </c>
      <c r="C48" s="18" t="s">
        <v>286</v>
      </c>
      <c r="D48" s="18" t="s">
        <v>385</v>
      </c>
      <c r="E48" s="23">
        <v>0.47693502962027773</v>
      </c>
      <c r="F48" s="23">
        <v>0.51374186656307663</v>
      </c>
      <c r="G48" s="23">
        <v>8.2548315043216476E-3</v>
      </c>
      <c r="H48" s="23">
        <v>9.7115664756725257E-4</v>
      </c>
      <c r="I48" s="24">
        <v>51485</v>
      </c>
      <c r="J48" s="23">
        <v>0.46303986710963457</v>
      </c>
      <c r="K48" s="23">
        <v>0.52408637873754149</v>
      </c>
      <c r="L48" s="23">
        <v>1.1627906976744186E-2</v>
      </c>
      <c r="M48" s="23">
        <v>1.2458471760797341E-3</v>
      </c>
      <c r="N48" s="24">
        <v>12040</v>
      </c>
    </row>
    <row r="49" spans="2:14" x14ac:dyDescent="0.2">
      <c r="B49" s="33" t="s">
        <v>285</v>
      </c>
      <c r="C49" s="18" t="s">
        <v>287</v>
      </c>
      <c r="D49" s="18" t="s">
        <v>360</v>
      </c>
      <c r="E49" s="23">
        <v>0.48808245651707105</v>
      </c>
      <c r="F49" s="23">
        <v>0.51148808245651711</v>
      </c>
      <c r="G49" s="23">
        <v>0</v>
      </c>
      <c r="H49" s="23">
        <v>4.2946102641185313E-4</v>
      </c>
      <c r="I49" s="24">
        <v>23285</v>
      </c>
      <c r="J49" s="23">
        <v>0.49184339314845027</v>
      </c>
      <c r="K49" s="23">
        <v>0.5073409461663948</v>
      </c>
      <c r="L49" s="23">
        <v>0</v>
      </c>
      <c r="M49" s="23">
        <v>0</v>
      </c>
      <c r="N49" s="24">
        <v>6130</v>
      </c>
    </row>
    <row r="50" spans="2:14" x14ac:dyDescent="0.2">
      <c r="B50" s="33" t="s">
        <v>285</v>
      </c>
      <c r="C50" s="18" t="s">
        <v>288</v>
      </c>
      <c r="D50" s="18" t="s">
        <v>361</v>
      </c>
      <c r="E50" s="23">
        <v>0.47886831994411455</v>
      </c>
      <c r="F50" s="23">
        <v>0.52078239608801957</v>
      </c>
      <c r="G50" s="23">
        <v>0</v>
      </c>
      <c r="H50" s="23">
        <v>1.7464198393293747E-4</v>
      </c>
      <c r="I50" s="24">
        <v>28630</v>
      </c>
      <c r="J50" s="23">
        <v>0.48073278584965257</v>
      </c>
      <c r="K50" s="23">
        <v>0.51863550221099175</v>
      </c>
      <c r="L50" s="23">
        <v>0</v>
      </c>
      <c r="M50" s="23">
        <v>0</v>
      </c>
      <c r="N50" s="24">
        <v>7915</v>
      </c>
    </row>
    <row r="51" spans="2:14" x14ac:dyDescent="0.2">
      <c r="B51" s="33" t="s">
        <v>285</v>
      </c>
      <c r="C51" s="18" t="s">
        <v>289</v>
      </c>
      <c r="D51" s="18" t="s">
        <v>386</v>
      </c>
      <c r="E51" s="23">
        <v>0.48273904156257097</v>
      </c>
      <c r="F51" s="23">
        <v>0.51692028162616399</v>
      </c>
      <c r="G51" s="23">
        <v>3.4067681126504656E-4</v>
      </c>
      <c r="H51" s="23">
        <v>1.1355893708834885E-4</v>
      </c>
      <c r="I51" s="24">
        <v>44030</v>
      </c>
      <c r="J51" s="23">
        <v>0.46682188591385332</v>
      </c>
      <c r="K51" s="23">
        <v>0.53279006596818002</v>
      </c>
      <c r="L51" s="23">
        <v>0</v>
      </c>
      <c r="M51" s="23">
        <v>0</v>
      </c>
      <c r="N51" s="24">
        <v>12885</v>
      </c>
    </row>
    <row r="52" spans="2:14" x14ac:dyDescent="0.2">
      <c r="B52" s="33" t="s">
        <v>285</v>
      </c>
      <c r="C52" s="18" t="s">
        <v>290</v>
      </c>
      <c r="D52" s="18" t="s">
        <v>387</v>
      </c>
      <c r="E52" s="23">
        <v>0.48899903288201163</v>
      </c>
      <c r="F52" s="23">
        <v>0.51088007736943908</v>
      </c>
      <c r="G52" s="23">
        <v>1.2088974854932302E-4</v>
      </c>
      <c r="H52" s="23">
        <v>1.2088974854932302E-4</v>
      </c>
      <c r="I52" s="24">
        <v>41360</v>
      </c>
      <c r="J52" s="23">
        <v>0.48664259927797832</v>
      </c>
      <c r="K52" s="23">
        <v>0.5126353790613718</v>
      </c>
      <c r="L52" s="23">
        <v>0</v>
      </c>
      <c r="M52" s="23">
        <v>0</v>
      </c>
      <c r="N52" s="24">
        <v>6925</v>
      </c>
    </row>
    <row r="53" spans="2:14" x14ac:dyDescent="0.2">
      <c r="B53" s="33" t="s">
        <v>285</v>
      </c>
      <c r="C53" s="18" t="s">
        <v>291</v>
      </c>
      <c r="D53" s="18" t="s">
        <v>362</v>
      </c>
      <c r="E53" s="23">
        <v>0.47149991389702084</v>
      </c>
      <c r="F53" s="23">
        <v>0.52781126226967456</v>
      </c>
      <c r="G53" s="23">
        <v>3.4441191665231615E-4</v>
      </c>
      <c r="H53" s="23">
        <v>1.7220595832615808E-4</v>
      </c>
      <c r="I53" s="24">
        <v>29035</v>
      </c>
      <c r="J53" s="23">
        <v>0.4541832669322709</v>
      </c>
      <c r="K53" s="23">
        <v>0.54581673306772904</v>
      </c>
      <c r="L53" s="23">
        <v>1.3280212483399733E-3</v>
      </c>
      <c r="M53" s="23">
        <v>0</v>
      </c>
      <c r="N53" s="24">
        <v>3765</v>
      </c>
    </row>
    <row r="54" spans="2:14" x14ac:dyDescent="0.2">
      <c r="B54" s="33" t="s">
        <v>292</v>
      </c>
      <c r="C54" s="18" t="s">
        <v>293</v>
      </c>
      <c r="D54" s="18" t="s">
        <v>363</v>
      </c>
      <c r="E54" s="23">
        <v>0.4901829165967444</v>
      </c>
      <c r="F54" s="23">
        <v>0.5098170834032556</v>
      </c>
      <c r="G54" s="23">
        <v>1.678133915086424E-4</v>
      </c>
      <c r="H54" s="23">
        <v>0</v>
      </c>
      <c r="I54" s="24">
        <v>29795</v>
      </c>
      <c r="J54" s="23">
        <v>0.46979260595130751</v>
      </c>
      <c r="K54" s="23">
        <v>0.53020739404869255</v>
      </c>
      <c r="L54" s="23">
        <v>0</v>
      </c>
      <c r="M54" s="23">
        <v>0</v>
      </c>
      <c r="N54" s="24">
        <v>5545</v>
      </c>
    </row>
    <row r="55" spans="2:14" x14ac:dyDescent="0.2">
      <c r="B55" s="33" t="s">
        <v>292</v>
      </c>
      <c r="C55" s="18" t="s">
        <v>294</v>
      </c>
      <c r="D55" s="18" t="s">
        <v>388</v>
      </c>
      <c r="E55" s="23">
        <v>0.48130961588038157</v>
      </c>
      <c r="F55" s="23">
        <v>0.51843258571796857</v>
      </c>
      <c r="G55" s="23">
        <v>2.5779840164990978E-4</v>
      </c>
      <c r="H55" s="23">
        <v>0</v>
      </c>
      <c r="I55" s="24">
        <v>19395</v>
      </c>
      <c r="J55" s="23">
        <v>0.46810344827586209</v>
      </c>
      <c r="K55" s="23">
        <v>0.53189655172413797</v>
      </c>
      <c r="L55" s="23">
        <v>0</v>
      </c>
      <c r="M55" s="23">
        <v>0</v>
      </c>
      <c r="N55" s="24">
        <v>5800</v>
      </c>
    </row>
    <row r="56" spans="2:14" x14ac:dyDescent="0.2">
      <c r="B56" s="33" t="s">
        <v>292</v>
      </c>
      <c r="C56" s="18" t="s">
        <v>295</v>
      </c>
      <c r="D56" s="18" t="s">
        <v>364</v>
      </c>
      <c r="E56" s="23">
        <v>0.47897897897897895</v>
      </c>
      <c r="F56" s="23">
        <v>0.52064564564564564</v>
      </c>
      <c r="G56" s="23">
        <v>0</v>
      </c>
      <c r="H56" s="23">
        <v>0</v>
      </c>
      <c r="I56" s="24">
        <v>13320</v>
      </c>
      <c r="J56" s="23">
        <v>0.4696755994358251</v>
      </c>
      <c r="K56" s="23">
        <v>0.52891396332863183</v>
      </c>
      <c r="L56" s="23">
        <v>0</v>
      </c>
      <c r="M56" s="23">
        <v>0</v>
      </c>
      <c r="N56" s="24">
        <v>3545</v>
      </c>
    </row>
    <row r="57" spans="2:14" x14ac:dyDescent="0.2">
      <c r="B57" s="33" t="s">
        <v>292</v>
      </c>
      <c r="C57" s="18" t="s">
        <v>296</v>
      </c>
      <c r="D57" s="18" t="s">
        <v>365</v>
      </c>
      <c r="E57" s="23">
        <v>0.48508330104610614</v>
      </c>
      <c r="F57" s="23">
        <v>0.51452925222781865</v>
      </c>
      <c r="G57" s="23">
        <v>0</v>
      </c>
      <c r="H57" s="23">
        <v>3.8744672607516468E-4</v>
      </c>
      <c r="I57" s="24">
        <v>12905</v>
      </c>
      <c r="J57" s="23" t="s">
        <v>590</v>
      </c>
      <c r="K57" s="23" t="s">
        <v>590</v>
      </c>
      <c r="L57" s="23" t="s">
        <v>590</v>
      </c>
      <c r="M57" s="23" t="s">
        <v>590</v>
      </c>
      <c r="N57" s="24" t="s">
        <v>590</v>
      </c>
    </row>
    <row r="58" spans="2:14" x14ac:dyDescent="0.2">
      <c r="B58" s="33" t="s">
        <v>292</v>
      </c>
      <c r="C58" s="18" t="s">
        <v>297</v>
      </c>
      <c r="D58" s="18" t="s">
        <v>389</v>
      </c>
      <c r="E58" s="23">
        <v>0.49367088607594939</v>
      </c>
      <c r="F58" s="23">
        <v>0.50553797468354433</v>
      </c>
      <c r="G58" s="23">
        <v>0</v>
      </c>
      <c r="H58" s="23">
        <v>0</v>
      </c>
      <c r="I58" s="24">
        <v>6320</v>
      </c>
      <c r="J58" s="23">
        <v>0.49604743083003955</v>
      </c>
      <c r="K58" s="23">
        <v>0.50395256916996045</v>
      </c>
      <c r="L58" s="23">
        <v>0</v>
      </c>
      <c r="M58" s="23">
        <v>0</v>
      </c>
      <c r="N58" s="24">
        <v>2530</v>
      </c>
    </row>
    <row r="59" spans="2:14" x14ac:dyDescent="0.2">
      <c r="B59" s="33" t="s">
        <v>292</v>
      </c>
      <c r="C59" s="18" t="s">
        <v>298</v>
      </c>
      <c r="D59" s="18" t="s">
        <v>390</v>
      </c>
      <c r="E59" s="23">
        <v>0.48801261829652998</v>
      </c>
      <c r="F59" s="23">
        <v>0.51135646687697156</v>
      </c>
      <c r="G59" s="23">
        <v>0</v>
      </c>
      <c r="H59" s="23">
        <v>3.1545741324921138E-4</v>
      </c>
      <c r="I59" s="24">
        <v>15850</v>
      </c>
      <c r="J59" s="23">
        <v>0.46189024390243905</v>
      </c>
      <c r="K59" s="23">
        <v>0.53810975609756095</v>
      </c>
      <c r="L59" s="23">
        <v>0</v>
      </c>
      <c r="M59" s="23">
        <v>0</v>
      </c>
      <c r="N59" s="24">
        <v>3280</v>
      </c>
    </row>
    <row r="60" spans="2:14" x14ac:dyDescent="0.2">
      <c r="B60" s="33" t="s">
        <v>292</v>
      </c>
      <c r="C60" s="18" t="s">
        <v>299</v>
      </c>
      <c r="D60" s="18" t="s">
        <v>366</v>
      </c>
      <c r="E60" s="23">
        <v>0.48486364773580187</v>
      </c>
      <c r="F60" s="23">
        <v>0.51513635226419818</v>
      </c>
      <c r="G60" s="23">
        <v>0</v>
      </c>
      <c r="H60" s="23">
        <v>0</v>
      </c>
      <c r="I60" s="24">
        <v>19985</v>
      </c>
      <c r="J60" s="23">
        <v>0.46943972835314091</v>
      </c>
      <c r="K60" s="23">
        <v>0.53056027164685904</v>
      </c>
      <c r="L60" s="23">
        <v>0</v>
      </c>
      <c r="M60" s="23">
        <v>0</v>
      </c>
      <c r="N60" s="24">
        <v>5890</v>
      </c>
    </row>
    <row r="61" spans="2:14" ht="6.75" customHeight="1" x14ac:dyDescent="0.2">
      <c r="E61" s="80"/>
      <c r="F61" s="80"/>
      <c r="G61" s="80"/>
      <c r="H61" s="80"/>
      <c r="I61" s="24"/>
      <c r="J61" s="80"/>
      <c r="K61" s="80"/>
      <c r="L61" s="80"/>
      <c r="M61" s="80"/>
      <c r="N61" s="80"/>
    </row>
    <row r="62" spans="2:14" x14ac:dyDescent="0.2">
      <c r="B62" s="33" t="s">
        <v>252</v>
      </c>
      <c r="C62" s="18" t="s">
        <v>39</v>
      </c>
      <c r="D62" s="21" t="s">
        <v>154</v>
      </c>
      <c r="E62" s="23">
        <v>0.49520095980803841</v>
      </c>
      <c r="F62" s="23">
        <v>0.50479904019196165</v>
      </c>
      <c r="G62" s="23">
        <v>0</v>
      </c>
      <c r="H62" s="23">
        <v>0</v>
      </c>
      <c r="I62" s="24">
        <v>16670</v>
      </c>
      <c r="J62" s="23">
        <v>0.47885835095137419</v>
      </c>
      <c r="K62" s="23">
        <v>0.52219873150105711</v>
      </c>
      <c r="L62" s="23">
        <v>0</v>
      </c>
      <c r="M62" s="23">
        <v>0</v>
      </c>
      <c r="N62" s="24">
        <v>4730</v>
      </c>
    </row>
    <row r="63" spans="2:14" x14ac:dyDescent="0.2">
      <c r="B63" s="33" t="s">
        <v>252</v>
      </c>
      <c r="C63" s="18" t="s">
        <v>41</v>
      </c>
      <c r="D63" s="21" t="s">
        <v>155</v>
      </c>
      <c r="E63" s="23">
        <v>0.48310662571303203</v>
      </c>
      <c r="F63" s="23">
        <v>0.51601579640193063</v>
      </c>
      <c r="G63" s="23">
        <v>4.3878894251864854E-4</v>
      </c>
      <c r="H63" s="23">
        <v>0</v>
      </c>
      <c r="I63" s="24">
        <v>11395</v>
      </c>
      <c r="J63" s="23">
        <v>0.46489104116222763</v>
      </c>
      <c r="K63" s="23">
        <v>0.53510895883777243</v>
      </c>
      <c r="L63" s="23">
        <v>0</v>
      </c>
      <c r="M63" s="23">
        <v>0</v>
      </c>
      <c r="N63" s="24">
        <v>4130</v>
      </c>
    </row>
    <row r="64" spans="2:14" x14ac:dyDescent="0.2">
      <c r="B64" s="33" t="s">
        <v>252</v>
      </c>
      <c r="C64" s="18" t="s">
        <v>43</v>
      </c>
      <c r="D64" s="21" t="s">
        <v>302</v>
      </c>
      <c r="E64" s="23">
        <v>0.47970085470085472</v>
      </c>
      <c r="F64" s="23">
        <v>0.52029914529914534</v>
      </c>
      <c r="G64" s="23">
        <v>0</v>
      </c>
      <c r="H64" s="23">
        <v>0</v>
      </c>
      <c r="I64" s="24">
        <v>9360</v>
      </c>
      <c r="J64" s="23">
        <v>0.47889182058047491</v>
      </c>
      <c r="K64" s="23">
        <v>0.52110817941952503</v>
      </c>
      <c r="L64" s="23">
        <v>0</v>
      </c>
      <c r="M64" s="23">
        <v>0</v>
      </c>
      <c r="N64" s="24">
        <v>3790</v>
      </c>
    </row>
    <row r="65" spans="2:14" x14ac:dyDescent="0.2">
      <c r="B65" s="33" t="s">
        <v>252</v>
      </c>
      <c r="C65" s="18" t="s">
        <v>44</v>
      </c>
      <c r="D65" s="21" t="s">
        <v>303</v>
      </c>
      <c r="E65" s="23">
        <v>0.48735066760365425</v>
      </c>
      <c r="F65" s="23">
        <v>0.5126493323963458</v>
      </c>
      <c r="G65" s="23">
        <v>0</v>
      </c>
      <c r="H65" s="23">
        <v>0</v>
      </c>
      <c r="I65" s="24">
        <v>14230</v>
      </c>
      <c r="J65" s="23" t="s">
        <v>590</v>
      </c>
      <c r="K65" s="23" t="s">
        <v>590</v>
      </c>
      <c r="L65" s="23" t="s">
        <v>590</v>
      </c>
      <c r="M65" s="23" t="s">
        <v>590</v>
      </c>
      <c r="N65" s="24" t="s">
        <v>590</v>
      </c>
    </row>
    <row r="66" spans="2:14" x14ac:dyDescent="0.2">
      <c r="B66" s="33" t="s">
        <v>252</v>
      </c>
      <c r="C66" s="18" t="s">
        <v>46</v>
      </c>
      <c r="D66" s="21" t="s">
        <v>158</v>
      </c>
      <c r="E66" s="23">
        <v>0.47843397478433974</v>
      </c>
      <c r="F66" s="23">
        <v>0.5215660252156602</v>
      </c>
      <c r="G66" s="23">
        <v>0</v>
      </c>
      <c r="H66" s="23">
        <v>0</v>
      </c>
      <c r="I66" s="24">
        <v>7535</v>
      </c>
      <c r="J66" s="23">
        <v>0.51360544217687076</v>
      </c>
      <c r="K66" s="23">
        <v>0.48979591836734693</v>
      </c>
      <c r="L66" s="23">
        <v>0</v>
      </c>
      <c r="M66" s="23">
        <v>0</v>
      </c>
      <c r="N66" s="24">
        <v>1470</v>
      </c>
    </row>
    <row r="67" spans="2:14" x14ac:dyDescent="0.2">
      <c r="B67" s="33" t="s">
        <v>252</v>
      </c>
      <c r="C67" s="18" t="s">
        <v>48</v>
      </c>
      <c r="D67" s="21" t="s">
        <v>160</v>
      </c>
      <c r="E67" s="23">
        <v>0.4786361674579197</v>
      </c>
      <c r="F67" s="23">
        <v>0.5213638325420803</v>
      </c>
      <c r="G67" s="23">
        <v>1.4386419220256078E-4</v>
      </c>
      <c r="H67" s="23">
        <v>0</v>
      </c>
      <c r="I67" s="24">
        <v>34755</v>
      </c>
      <c r="J67" s="23">
        <v>0.46554823247453564</v>
      </c>
      <c r="K67" s="23">
        <v>0.53385260635110843</v>
      </c>
      <c r="L67" s="23">
        <v>0</v>
      </c>
      <c r="M67" s="23">
        <v>0</v>
      </c>
      <c r="N67" s="24">
        <v>8345</v>
      </c>
    </row>
    <row r="68" spans="2:14" x14ac:dyDescent="0.2">
      <c r="B68" s="33" t="s">
        <v>252</v>
      </c>
      <c r="C68" s="18" t="s">
        <v>49</v>
      </c>
      <c r="D68" s="21" t="s">
        <v>161</v>
      </c>
      <c r="E68" s="23">
        <v>0.47285559174809988</v>
      </c>
      <c r="F68" s="23">
        <v>0.52714440825190012</v>
      </c>
      <c r="G68" s="23">
        <v>0</v>
      </c>
      <c r="H68" s="23">
        <v>0</v>
      </c>
      <c r="I68" s="24">
        <v>9210</v>
      </c>
      <c r="J68" s="23">
        <v>0.46120689655172414</v>
      </c>
      <c r="K68" s="23">
        <v>0.53879310344827591</v>
      </c>
      <c r="L68" s="23">
        <v>0</v>
      </c>
      <c r="M68" s="23">
        <v>0</v>
      </c>
      <c r="N68" s="24">
        <v>2320</v>
      </c>
    </row>
    <row r="69" spans="2:14" x14ac:dyDescent="0.2">
      <c r="B69" s="33" t="s">
        <v>252</v>
      </c>
      <c r="C69" s="18" t="s">
        <v>50</v>
      </c>
      <c r="D69" s="21" t="s">
        <v>304</v>
      </c>
      <c r="E69" s="23">
        <v>0.48234827449424833</v>
      </c>
      <c r="F69" s="23">
        <v>0.51725505751685841</v>
      </c>
      <c r="G69" s="23">
        <v>0</v>
      </c>
      <c r="H69" s="23">
        <v>0</v>
      </c>
      <c r="I69" s="24">
        <v>12605</v>
      </c>
      <c r="J69" s="23">
        <v>0.47234678624813153</v>
      </c>
      <c r="K69" s="23">
        <v>0.52615844544095669</v>
      </c>
      <c r="L69" s="23">
        <v>0</v>
      </c>
      <c r="M69" s="23">
        <v>0</v>
      </c>
      <c r="N69" s="24">
        <v>3345</v>
      </c>
    </row>
    <row r="70" spans="2:14" x14ac:dyDescent="0.2">
      <c r="B70" s="33" t="s">
        <v>252</v>
      </c>
      <c r="C70" s="18" t="s">
        <v>51</v>
      </c>
      <c r="D70" s="21" t="s">
        <v>162</v>
      </c>
      <c r="E70" s="23">
        <v>0.46677419354838712</v>
      </c>
      <c r="F70" s="23">
        <v>0.50838709677419358</v>
      </c>
      <c r="G70" s="23">
        <v>3.2258064516129032E-4</v>
      </c>
      <c r="H70" s="23">
        <v>2.4516129032258065E-2</v>
      </c>
      <c r="I70" s="24">
        <v>15500</v>
      </c>
      <c r="J70" s="23">
        <v>0.50213371266002849</v>
      </c>
      <c r="K70" s="23">
        <v>0.48933143669985774</v>
      </c>
      <c r="L70" s="23">
        <v>0</v>
      </c>
      <c r="M70" s="23">
        <v>8.5348506401137988E-3</v>
      </c>
      <c r="N70" s="24">
        <v>3515</v>
      </c>
    </row>
    <row r="71" spans="2:14" x14ac:dyDescent="0.2">
      <c r="B71" s="33" t="s">
        <v>252</v>
      </c>
      <c r="C71" s="18" t="s">
        <v>59</v>
      </c>
      <c r="D71" s="21" t="s">
        <v>168</v>
      </c>
      <c r="E71" s="23">
        <v>0.48396361895643847</v>
      </c>
      <c r="F71" s="23">
        <v>0.51603638104356153</v>
      </c>
      <c r="G71" s="23">
        <v>0</v>
      </c>
      <c r="H71" s="23">
        <v>0</v>
      </c>
      <c r="I71" s="24">
        <v>10445</v>
      </c>
      <c r="J71" s="23">
        <v>0.45866666666666667</v>
      </c>
      <c r="K71" s="23">
        <v>0.53866666666666663</v>
      </c>
      <c r="L71" s="23">
        <v>0</v>
      </c>
      <c r="M71" s="23">
        <v>0</v>
      </c>
      <c r="N71" s="24">
        <v>1875</v>
      </c>
    </row>
    <row r="72" spans="2:14" x14ac:dyDescent="0.2">
      <c r="B72" s="33" t="s">
        <v>252</v>
      </c>
      <c r="C72" s="18" t="s">
        <v>60</v>
      </c>
      <c r="D72" s="21" t="s">
        <v>169</v>
      </c>
      <c r="E72" s="23">
        <v>0.47615499254843519</v>
      </c>
      <c r="F72" s="23">
        <v>0.52459016393442626</v>
      </c>
      <c r="G72" s="23">
        <v>0</v>
      </c>
      <c r="H72" s="23">
        <v>0</v>
      </c>
      <c r="I72" s="24">
        <v>6710</v>
      </c>
      <c r="J72" s="23">
        <v>0.46502057613168724</v>
      </c>
      <c r="K72" s="23">
        <v>0.53497942386831276</v>
      </c>
      <c r="L72" s="23">
        <v>0</v>
      </c>
      <c r="M72" s="23">
        <v>0</v>
      </c>
      <c r="N72" s="24">
        <v>2430</v>
      </c>
    </row>
    <row r="73" spans="2:14" x14ac:dyDescent="0.2">
      <c r="B73" s="33" t="s">
        <v>252</v>
      </c>
      <c r="C73" s="18" t="s">
        <v>69</v>
      </c>
      <c r="D73" s="21" t="s">
        <v>305</v>
      </c>
      <c r="E73" s="23">
        <v>0.47423277359583094</v>
      </c>
      <c r="F73" s="23">
        <v>0.52576722640416906</v>
      </c>
      <c r="G73" s="23">
        <v>0</v>
      </c>
      <c r="H73" s="23">
        <v>0</v>
      </c>
      <c r="I73" s="24">
        <v>8635</v>
      </c>
      <c r="J73" s="23">
        <v>0.46424642464246424</v>
      </c>
      <c r="K73" s="23">
        <v>0.53575357535753576</v>
      </c>
      <c r="L73" s="23">
        <v>0</v>
      </c>
      <c r="M73" s="23">
        <v>0</v>
      </c>
      <c r="N73" s="24">
        <v>4545</v>
      </c>
    </row>
    <row r="74" spans="2:14" x14ac:dyDescent="0.2">
      <c r="B74" s="33" t="s">
        <v>252</v>
      </c>
      <c r="C74" s="18" t="s">
        <v>70</v>
      </c>
      <c r="D74" s="21" t="s">
        <v>174</v>
      </c>
      <c r="E74" s="23">
        <v>0.47695262483994877</v>
      </c>
      <c r="F74" s="23">
        <v>0.52240717029449424</v>
      </c>
      <c r="G74" s="23">
        <v>0</v>
      </c>
      <c r="H74" s="23">
        <v>0</v>
      </c>
      <c r="I74" s="24">
        <v>7810</v>
      </c>
      <c r="J74" s="23">
        <v>0.45766590389016021</v>
      </c>
      <c r="K74" s="23">
        <v>0.54233409610983985</v>
      </c>
      <c r="L74" s="23">
        <v>0</v>
      </c>
      <c r="M74" s="23">
        <v>0</v>
      </c>
      <c r="N74" s="24">
        <v>2185</v>
      </c>
    </row>
    <row r="75" spans="2:14" x14ac:dyDescent="0.2">
      <c r="B75" s="33" t="s">
        <v>242</v>
      </c>
      <c r="C75" s="18" t="s">
        <v>21</v>
      </c>
      <c r="D75" s="21" t="s">
        <v>306</v>
      </c>
      <c r="E75" s="23">
        <v>0.44173527549081698</v>
      </c>
      <c r="F75" s="23">
        <v>0.55668144395186825</v>
      </c>
      <c r="G75" s="23">
        <v>1.5832805573147563E-3</v>
      </c>
      <c r="H75" s="23">
        <v>0</v>
      </c>
      <c r="I75" s="24">
        <v>15790</v>
      </c>
      <c r="J75" s="23">
        <v>0.47192429022082016</v>
      </c>
      <c r="K75" s="23">
        <v>0.52744479495268137</v>
      </c>
      <c r="L75" s="23">
        <v>6.3091482649842276E-4</v>
      </c>
      <c r="M75" s="23">
        <v>0</v>
      </c>
      <c r="N75" s="24">
        <v>7925</v>
      </c>
    </row>
    <row r="76" spans="2:14" x14ac:dyDescent="0.2">
      <c r="B76" s="33" t="s">
        <v>242</v>
      </c>
      <c r="C76" s="18" t="s">
        <v>22</v>
      </c>
      <c r="D76" s="21" t="s">
        <v>142</v>
      </c>
      <c r="E76" s="23">
        <v>0.50735863671572423</v>
      </c>
      <c r="F76" s="23">
        <v>0.49225406661502713</v>
      </c>
      <c r="G76" s="23">
        <v>1.9364833462432224E-4</v>
      </c>
      <c r="H76" s="23">
        <v>0</v>
      </c>
      <c r="I76" s="24">
        <v>25820</v>
      </c>
      <c r="J76" s="23">
        <v>0.50162022034996756</v>
      </c>
      <c r="K76" s="23">
        <v>0.49837977965003238</v>
      </c>
      <c r="L76" s="23">
        <v>0</v>
      </c>
      <c r="M76" s="23">
        <v>0</v>
      </c>
      <c r="N76" s="24">
        <v>7715</v>
      </c>
    </row>
    <row r="77" spans="2:14" x14ac:dyDescent="0.2">
      <c r="B77" s="33" t="s">
        <v>242</v>
      </c>
      <c r="C77" s="18" t="s">
        <v>23</v>
      </c>
      <c r="D77" s="21" t="s">
        <v>307</v>
      </c>
      <c r="E77" s="23">
        <v>0.48728996122361051</v>
      </c>
      <c r="F77" s="23">
        <v>0.51271003877638943</v>
      </c>
      <c r="G77" s="23">
        <v>4.3084877208099956E-4</v>
      </c>
      <c r="H77" s="23">
        <v>0</v>
      </c>
      <c r="I77" s="24">
        <v>11605</v>
      </c>
      <c r="J77" s="23">
        <v>0.48744292237442921</v>
      </c>
      <c r="K77" s="23">
        <v>0.51255707762557079</v>
      </c>
      <c r="L77" s="23">
        <v>0</v>
      </c>
      <c r="M77" s="23">
        <v>0</v>
      </c>
      <c r="N77" s="24">
        <v>4380</v>
      </c>
    </row>
    <row r="78" spans="2:14" x14ac:dyDescent="0.2">
      <c r="B78" s="33" t="s">
        <v>242</v>
      </c>
      <c r="C78" s="18" t="s">
        <v>24</v>
      </c>
      <c r="D78" s="21" t="s">
        <v>143</v>
      </c>
      <c r="E78" s="23">
        <v>0.4779874213836478</v>
      </c>
      <c r="F78" s="23">
        <v>0.52122641509433965</v>
      </c>
      <c r="G78" s="23">
        <v>0</v>
      </c>
      <c r="H78" s="23">
        <v>7.8616352201257866E-4</v>
      </c>
      <c r="I78" s="24">
        <v>12720</v>
      </c>
      <c r="J78" s="23" t="s">
        <v>590</v>
      </c>
      <c r="K78" s="23" t="s">
        <v>590</v>
      </c>
      <c r="L78" s="23" t="s">
        <v>590</v>
      </c>
      <c r="M78" s="23" t="s">
        <v>590</v>
      </c>
      <c r="N78" s="24" t="s">
        <v>590</v>
      </c>
    </row>
    <row r="79" spans="2:14" x14ac:dyDescent="0.2">
      <c r="B79" s="33" t="s">
        <v>242</v>
      </c>
      <c r="C79" s="18" t="s">
        <v>25</v>
      </c>
      <c r="D79" s="21" t="s">
        <v>308</v>
      </c>
      <c r="E79" s="23">
        <v>0.47029288702928868</v>
      </c>
      <c r="F79" s="23">
        <v>0.52970711297071127</v>
      </c>
      <c r="G79" s="23">
        <v>4.1841004184100416E-4</v>
      </c>
      <c r="H79" s="23">
        <v>0</v>
      </c>
      <c r="I79" s="24">
        <v>11950</v>
      </c>
      <c r="J79" s="23">
        <v>0.43920595533498757</v>
      </c>
      <c r="K79" s="23">
        <v>0.56079404466501237</v>
      </c>
      <c r="L79" s="23">
        <v>0</v>
      </c>
      <c r="M79" s="23">
        <v>0</v>
      </c>
      <c r="N79" s="24">
        <v>2015</v>
      </c>
    </row>
    <row r="80" spans="2:14" x14ac:dyDescent="0.2">
      <c r="B80" s="33" t="s">
        <v>242</v>
      </c>
      <c r="C80" s="18" t="s">
        <v>26</v>
      </c>
      <c r="D80" s="21" t="s">
        <v>309</v>
      </c>
      <c r="E80" s="23">
        <v>0.48050259965337955</v>
      </c>
      <c r="F80" s="23">
        <v>0.50216637781629114</v>
      </c>
      <c r="G80" s="23">
        <v>1.6897746967071057E-2</v>
      </c>
      <c r="H80" s="23">
        <v>0</v>
      </c>
      <c r="I80" s="24">
        <v>11540</v>
      </c>
      <c r="J80" s="23">
        <v>0.48160535117056857</v>
      </c>
      <c r="K80" s="23">
        <v>0.48662207357859533</v>
      </c>
      <c r="L80" s="23">
        <v>3.177257525083612E-2</v>
      </c>
      <c r="M80" s="23">
        <v>0</v>
      </c>
      <c r="N80" s="24">
        <v>2990</v>
      </c>
    </row>
    <row r="81" spans="2:14" x14ac:dyDescent="0.2">
      <c r="B81" s="33" t="s">
        <v>242</v>
      </c>
      <c r="C81" s="18" t="s">
        <v>27</v>
      </c>
      <c r="D81" s="21" t="s">
        <v>144</v>
      </c>
      <c r="E81" s="23">
        <v>0.45711759504862953</v>
      </c>
      <c r="F81" s="23">
        <v>0.54288240495137052</v>
      </c>
      <c r="G81" s="23">
        <v>4.4208664898320068E-4</v>
      </c>
      <c r="H81" s="23">
        <v>0</v>
      </c>
      <c r="I81" s="24">
        <v>11310</v>
      </c>
      <c r="J81" s="23">
        <v>0.46115288220551376</v>
      </c>
      <c r="K81" s="23">
        <v>0.53884711779448624</v>
      </c>
      <c r="L81" s="23">
        <v>0</v>
      </c>
      <c r="M81" s="23">
        <v>0</v>
      </c>
      <c r="N81" s="24">
        <v>1995</v>
      </c>
    </row>
    <row r="82" spans="2:14" x14ac:dyDescent="0.2">
      <c r="B82" s="33" t="s">
        <v>242</v>
      </c>
      <c r="C82" s="18" t="s">
        <v>28</v>
      </c>
      <c r="D82" s="21" t="s">
        <v>145</v>
      </c>
      <c r="E82" s="23">
        <v>0.47467394601152563</v>
      </c>
      <c r="F82" s="23">
        <v>0.52532605398847432</v>
      </c>
      <c r="G82" s="23">
        <v>0</v>
      </c>
      <c r="H82" s="23">
        <v>0</v>
      </c>
      <c r="I82" s="24">
        <v>16485</v>
      </c>
      <c r="J82" s="23">
        <v>0.4706405693950178</v>
      </c>
      <c r="K82" s="23">
        <v>0.52935943060498225</v>
      </c>
      <c r="L82" s="23">
        <v>0</v>
      </c>
      <c r="M82" s="23">
        <v>0</v>
      </c>
      <c r="N82" s="24">
        <v>5620</v>
      </c>
    </row>
    <row r="83" spans="2:14" x14ac:dyDescent="0.2">
      <c r="B83" s="33" t="s">
        <v>242</v>
      </c>
      <c r="C83" s="18" t="s">
        <v>29</v>
      </c>
      <c r="D83" s="21" t="s">
        <v>146</v>
      </c>
      <c r="E83" s="23">
        <v>0.32331768388106419</v>
      </c>
      <c r="F83" s="23">
        <v>0.37871674491392804</v>
      </c>
      <c r="G83" s="23">
        <v>1.4397496087636933E-2</v>
      </c>
      <c r="H83" s="23">
        <v>0.28356807511737087</v>
      </c>
      <c r="I83" s="24">
        <v>15975</v>
      </c>
      <c r="J83" s="23">
        <v>0.37796086508753862</v>
      </c>
      <c r="K83" s="23">
        <v>0.43872296601441813</v>
      </c>
      <c r="L83" s="23">
        <v>1.6477857878475798E-2</v>
      </c>
      <c r="M83" s="23">
        <v>0.16786817713697219</v>
      </c>
      <c r="N83" s="24">
        <v>4855</v>
      </c>
    </row>
    <row r="84" spans="2:14" x14ac:dyDescent="0.2">
      <c r="B84" s="33" t="s">
        <v>242</v>
      </c>
      <c r="C84" s="18" t="s">
        <v>30</v>
      </c>
      <c r="D84" s="21" t="s">
        <v>147</v>
      </c>
      <c r="E84" s="23">
        <v>0.45070422535211269</v>
      </c>
      <c r="F84" s="23">
        <v>0.54859154929577469</v>
      </c>
      <c r="G84" s="23">
        <v>7.0422535211267609E-4</v>
      </c>
      <c r="H84" s="23">
        <v>0</v>
      </c>
      <c r="I84" s="24">
        <v>7100</v>
      </c>
      <c r="J84" s="23" t="s">
        <v>590</v>
      </c>
      <c r="K84" s="23" t="s">
        <v>590</v>
      </c>
      <c r="L84" s="23" t="s">
        <v>590</v>
      </c>
      <c r="M84" s="23" t="s">
        <v>590</v>
      </c>
      <c r="N84" s="24" t="s">
        <v>590</v>
      </c>
    </row>
    <row r="85" spans="2:14" x14ac:dyDescent="0.2">
      <c r="B85" s="33" t="s">
        <v>242</v>
      </c>
      <c r="C85" s="18" t="s">
        <v>31</v>
      </c>
      <c r="D85" s="21" t="s">
        <v>310</v>
      </c>
      <c r="E85" s="23">
        <v>0.46694357909311179</v>
      </c>
      <c r="F85" s="23">
        <v>0.53271028037383172</v>
      </c>
      <c r="G85" s="23">
        <v>3.4614053305642093E-4</v>
      </c>
      <c r="H85" s="23">
        <v>3.4614053305642093E-4</v>
      </c>
      <c r="I85" s="24">
        <v>14445</v>
      </c>
      <c r="J85" s="23">
        <v>0.47630922693266831</v>
      </c>
      <c r="K85" s="23">
        <v>0.52369077306733169</v>
      </c>
      <c r="L85" s="23">
        <v>0</v>
      </c>
      <c r="M85" s="23">
        <v>0</v>
      </c>
      <c r="N85" s="24">
        <v>4010</v>
      </c>
    </row>
    <row r="86" spans="2:14" x14ac:dyDescent="0.2">
      <c r="B86" s="33" t="s">
        <v>242</v>
      </c>
      <c r="C86" s="18" t="s">
        <v>32</v>
      </c>
      <c r="D86" s="21" t="s">
        <v>311</v>
      </c>
      <c r="E86" s="23">
        <v>0.49559794570799709</v>
      </c>
      <c r="F86" s="23">
        <v>0.50440205429200291</v>
      </c>
      <c r="G86" s="23">
        <v>0</v>
      </c>
      <c r="H86" s="23">
        <v>0</v>
      </c>
      <c r="I86" s="24">
        <v>13630</v>
      </c>
      <c r="J86" s="23" t="s">
        <v>590</v>
      </c>
      <c r="K86" s="23" t="s">
        <v>590</v>
      </c>
      <c r="L86" s="23" t="s">
        <v>590</v>
      </c>
      <c r="M86" s="23" t="s">
        <v>590</v>
      </c>
      <c r="N86" s="24" t="s">
        <v>590</v>
      </c>
    </row>
    <row r="87" spans="2:14" x14ac:dyDescent="0.2">
      <c r="B87" s="33" t="s">
        <v>242</v>
      </c>
      <c r="C87" s="18" t="s">
        <v>427</v>
      </c>
      <c r="D87" s="21" t="s">
        <v>428</v>
      </c>
      <c r="E87" s="23">
        <v>0.47837837837837838</v>
      </c>
      <c r="F87" s="23">
        <v>0.52162162162162162</v>
      </c>
      <c r="G87" s="23">
        <v>0</v>
      </c>
      <c r="H87" s="23">
        <v>0</v>
      </c>
      <c r="I87" s="24">
        <v>5550</v>
      </c>
      <c r="J87" s="23">
        <v>0.5</v>
      </c>
      <c r="K87" s="23">
        <v>0.5</v>
      </c>
      <c r="L87" s="23">
        <v>0</v>
      </c>
      <c r="M87" s="23">
        <v>0</v>
      </c>
      <c r="N87" s="24">
        <v>70</v>
      </c>
    </row>
    <row r="88" spans="2:14" x14ac:dyDescent="0.2">
      <c r="B88" s="33" t="s">
        <v>242</v>
      </c>
      <c r="C88" s="18" t="s">
        <v>33</v>
      </c>
      <c r="D88" s="21" t="s">
        <v>148</v>
      </c>
      <c r="E88" s="23">
        <v>0.44322709163346613</v>
      </c>
      <c r="F88" s="23">
        <v>0.55627490039840632</v>
      </c>
      <c r="G88" s="23">
        <v>0</v>
      </c>
      <c r="H88" s="23">
        <v>4.9800796812749003E-4</v>
      </c>
      <c r="I88" s="24">
        <v>10040</v>
      </c>
      <c r="J88" s="23" t="s">
        <v>590</v>
      </c>
      <c r="K88" s="23" t="s">
        <v>590</v>
      </c>
      <c r="L88" s="23" t="s">
        <v>590</v>
      </c>
      <c r="M88" s="23" t="s">
        <v>590</v>
      </c>
      <c r="N88" s="24" t="s">
        <v>590</v>
      </c>
    </row>
    <row r="89" spans="2:14" x14ac:dyDescent="0.2">
      <c r="B89" s="33" t="s">
        <v>242</v>
      </c>
      <c r="C89" s="18" t="s">
        <v>34</v>
      </c>
      <c r="D89" s="21" t="s">
        <v>149</v>
      </c>
      <c r="E89" s="23">
        <v>0.4747616376892877</v>
      </c>
      <c r="F89" s="23">
        <v>0.52495793606281549</v>
      </c>
      <c r="G89" s="23">
        <v>0</v>
      </c>
      <c r="H89" s="23">
        <v>0</v>
      </c>
      <c r="I89" s="24">
        <v>17830</v>
      </c>
      <c r="J89" s="23">
        <v>0.47381974248927039</v>
      </c>
      <c r="K89" s="23">
        <v>0.52618025751072961</v>
      </c>
      <c r="L89" s="23">
        <v>0</v>
      </c>
      <c r="M89" s="23">
        <v>0</v>
      </c>
      <c r="N89" s="24">
        <v>5825</v>
      </c>
    </row>
    <row r="90" spans="2:14" x14ac:dyDescent="0.2">
      <c r="B90" s="33" t="s">
        <v>242</v>
      </c>
      <c r="C90" s="18" t="s">
        <v>35</v>
      </c>
      <c r="D90" s="21" t="s">
        <v>150</v>
      </c>
      <c r="E90" s="23">
        <v>0.48503220917014023</v>
      </c>
      <c r="F90" s="23">
        <v>0.51420992800303145</v>
      </c>
      <c r="G90" s="23">
        <v>3.7893141341417203E-4</v>
      </c>
      <c r="H90" s="23">
        <v>0</v>
      </c>
      <c r="I90" s="24">
        <v>13195</v>
      </c>
      <c r="J90" s="23">
        <v>0.48736462093862815</v>
      </c>
      <c r="K90" s="23">
        <v>0.5126353790613718</v>
      </c>
      <c r="L90" s="23">
        <v>0</v>
      </c>
      <c r="M90" s="23">
        <v>0</v>
      </c>
      <c r="N90" s="24">
        <v>2770</v>
      </c>
    </row>
    <row r="91" spans="2:14" x14ac:dyDescent="0.2">
      <c r="B91" s="33" t="s">
        <v>242</v>
      </c>
      <c r="C91" s="18" t="s">
        <v>36</v>
      </c>
      <c r="D91" s="21" t="s">
        <v>151</v>
      </c>
      <c r="E91" s="23">
        <v>0.48894154818325436</v>
      </c>
      <c r="F91" s="23">
        <v>0.5110584518167457</v>
      </c>
      <c r="G91" s="23">
        <v>0</v>
      </c>
      <c r="H91" s="23">
        <v>0</v>
      </c>
      <c r="I91" s="24">
        <v>6330</v>
      </c>
      <c r="J91" s="23">
        <v>0.48736462093862815</v>
      </c>
      <c r="K91" s="23">
        <v>0.51444043321299637</v>
      </c>
      <c r="L91" s="23">
        <v>0</v>
      </c>
      <c r="M91" s="23">
        <v>0</v>
      </c>
      <c r="N91" s="24">
        <v>2770</v>
      </c>
    </row>
    <row r="92" spans="2:14" x14ac:dyDescent="0.2">
      <c r="B92" s="33" t="s">
        <v>242</v>
      </c>
      <c r="C92" s="18" t="s">
        <v>37</v>
      </c>
      <c r="D92" s="21" t="s">
        <v>152</v>
      </c>
      <c r="E92" s="23">
        <v>0.48188920454545453</v>
      </c>
      <c r="F92" s="23">
        <v>0.51811079545454541</v>
      </c>
      <c r="G92" s="23">
        <v>0</v>
      </c>
      <c r="H92" s="23">
        <v>0</v>
      </c>
      <c r="I92" s="24">
        <v>14080</v>
      </c>
      <c r="J92" s="23">
        <v>0.48426573426573427</v>
      </c>
      <c r="K92" s="23">
        <v>0.51573426573426573</v>
      </c>
      <c r="L92" s="23">
        <v>0</v>
      </c>
      <c r="M92" s="23">
        <v>0</v>
      </c>
      <c r="N92" s="24">
        <v>2860</v>
      </c>
    </row>
    <row r="93" spans="2:14" x14ac:dyDescent="0.2">
      <c r="B93" s="33" t="s">
        <v>242</v>
      </c>
      <c r="C93" s="18" t="s">
        <v>38</v>
      </c>
      <c r="D93" s="21" t="s">
        <v>153</v>
      </c>
      <c r="E93" s="23">
        <v>0.48478260869565215</v>
      </c>
      <c r="F93" s="23">
        <v>0.51449275362318836</v>
      </c>
      <c r="G93" s="23">
        <v>7.246376811594203E-4</v>
      </c>
      <c r="H93" s="23">
        <v>0</v>
      </c>
      <c r="I93" s="24">
        <v>6900</v>
      </c>
      <c r="J93" s="23">
        <v>0.48765432098765432</v>
      </c>
      <c r="K93" s="23">
        <v>0.51543209876543206</v>
      </c>
      <c r="L93" s="23">
        <v>0</v>
      </c>
      <c r="M93" s="23">
        <v>0</v>
      </c>
      <c r="N93" s="24">
        <v>1620</v>
      </c>
    </row>
    <row r="94" spans="2:14" x14ac:dyDescent="0.2">
      <c r="B94" s="33" t="s">
        <v>264</v>
      </c>
      <c r="C94" s="18" t="s">
        <v>40</v>
      </c>
      <c r="D94" s="21" t="s">
        <v>312</v>
      </c>
      <c r="E94" s="23">
        <v>0.56510186005314433</v>
      </c>
      <c r="F94" s="23">
        <v>0.43489813994685561</v>
      </c>
      <c r="G94" s="23">
        <v>0</v>
      </c>
      <c r="H94" s="23">
        <v>0</v>
      </c>
      <c r="I94" s="24">
        <v>5645</v>
      </c>
      <c r="J94" s="23">
        <v>0.50877192982456143</v>
      </c>
      <c r="K94" s="23">
        <v>0.49122807017543857</v>
      </c>
      <c r="L94" s="23">
        <v>0</v>
      </c>
      <c r="M94" s="23">
        <v>0</v>
      </c>
      <c r="N94" s="24">
        <v>285</v>
      </c>
    </row>
    <row r="95" spans="2:14" x14ac:dyDescent="0.2">
      <c r="B95" s="33" t="s">
        <v>264</v>
      </c>
      <c r="C95" s="18" t="s">
        <v>42</v>
      </c>
      <c r="D95" s="21" t="s">
        <v>156</v>
      </c>
      <c r="E95" s="23">
        <v>0.48812664907651715</v>
      </c>
      <c r="F95" s="23">
        <v>0.51253298153034299</v>
      </c>
      <c r="G95" s="23">
        <v>0</v>
      </c>
      <c r="H95" s="23">
        <v>0</v>
      </c>
      <c r="I95" s="24">
        <v>7580</v>
      </c>
      <c r="J95" s="23">
        <v>0.4766187050359712</v>
      </c>
      <c r="K95" s="23">
        <v>0.52517985611510787</v>
      </c>
      <c r="L95" s="23">
        <v>0</v>
      </c>
      <c r="M95" s="23">
        <v>0</v>
      </c>
      <c r="N95" s="24">
        <v>2780</v>
      </c>
    </row>
    <row r="96" spans="2:14" x14ac:dyDescent="0.2">
      <c r="B96" s="33" t="s">
        <v>264</v>
      </c>
      <c r="C96" s="18" t="s">
        <v>45</v>
      </c>
      <c r="D96" s="21" t="s">
        <v>157</v>
      </c>
      <c r="E96" s="23">
        <v>0.47279151943462899</v>
      </c>
      <c r="F96" s="23">
        <v>0.52720848056537106</v>
      </c>
      <c r="G96" s="23">
        <v>0</v>
      </c>
      <c r="H96" s="23">
        <v>0</v>
      </c>
      <c r="I96" s="24">
        <v>7075</v>
      </c>
      <c r="J96" s="23">
        <v>0.44291338582677164</v>
      </c>
      <c r="K96" s="23">
        <v>0.55708661417322836</v>
      </c>
      <c r="L96" s="23">
        <v>0</v>
      </c>
      <c r="M96" s="23">
        <v>0</v>
      </c>
      <c r="N96" s="24">
        <v>2540</v>
      </c>
    </row>
    <row r="97" spans="2:14" x14ac:dyDescent="0.2">
      <c r="B97" s="33" t="s">
        <v>264</v>
      </c>
      <c r="C97" s="18" t="s">
        <v>47</v>
      </c>
      <c r="D97" s="21" t="s">
        <v>159</v>
      </c>
      <c r="E97" s="23">
        <v>0.46653445711452651</v>
      </c>
      <c r="F97" s="23">
        <v>0.53346554288547343</v>
      </c>
      <c r="G97" s="23">
        <v>0</v>
      </c>
      <c r="H97" s="23">
        <v>0</v>
      </c>
      <c r="I97" s="24">
        <v>10085</v>
      </c>
      <c r="J97" s="23">
        <v>0.42543171114599687</v>
      </c>
      <c r="K97" s="23">
        <v>0.57456828885400313</v>
      </c>
      <c r="L97" s="23">
        <v>0</v>
      </c>
      <c r="M97" s="23">
        <v>0</v>
      </c>
      <c r="N97" s="24">
        <v>3185</v>
      </c>
    </row>
    <row r="98" spans="2:14" x14ac:dyDescent="0.2">
      <c r="B98" s="33" t="s">
        <v>264</v>
      </c>
      <c r="C98" s="18" t="s">
        <v>52</v>
      </c>
      <c r="D98" s="21" t="s">
        <v>163</v>
      </c>
      <c r="E98" s="23">
        <v>0.47980997624703087</v>
      </c>
      <c r="F98" s="23">
        <v>0.52019002375296908</v>
      </c>
      <c r="G98" s="23">
        <v>0</v>
      </c>
      <c r="H98" s="23">
        <v>0</v>
      </c>
      <c r="I98" s="24">
        <v>12630</v>
      </c>
      <c r="J98" s="23">
        <v>0.44667274384685507</v>
      </c>
      <c r="K98" s="23">
        <v>0.55332725615314493</v>
      </c>
      <c r="L98" s="23">
        <v>0</v>
      </c>
      <c r="M98" s="23">
        <v>0</v>
      </c>
      <c r="N98" s="24">
        <v>5485</v>
      </c>
    </row>
    <row r="99" spans="2:14" x14ac:dyDescent="0.2">
      <c r="B99" s="33" t="s">
        <v>264</v>
      </c>
      <c r="C99" s="18" t="s">
        <v>53</v>
      </c>
      <c r="D99" s="21" t="s">
        <v>164</v>
      </c>
      <c r="E99" s="23">
        <v>0.49131378935939196</v>
      </c>
      <c r="F99" s="23">
        <v>0.50814332247557004</v>
      </c>
      <c r="G99" s="23">
        <v>0</v>
      </c>
      <c r="H99" s="23">
        <v>5.428881650380022E-4</v>
      </c>
      <c r="I99" s="24">
        <v>18420</v>
      </c>
      <c r="J99" s="23">
        <v>0.49262994569433671</v>
      </c>
      <c r="K99" s="23">
        <v>0.50659425911559353</v>
      </c>
      <c r="L99" s="23">
        <v>0</v>
      </c>
      <c r="M99" s="23">
        <v>7.7579519006982156E-4</v>
      </c>
      <c r="N99" s="24">
        <v>6445</v>
      </c>
    </row>
    <row r="100" spans="2:14" x14ac:dyDescent="0.2">
      <c r="B100" s="33" t="s">
        <v>264</v>
      </c>
      <c r="C100" s="18" t="s">
        <v>54</v>
      </c>
      <c r="D100" s="21" t="s">
        <v>313</v>
      </c>
      <c r="E100" s="23">
        <v>0.4994148624926858</v>
      </c>
      <c r="F100" s="23">
        <v>0.5</v>
      </c>
      <c r="G100" s="23">
        <v>5.8513750731421885E-4</v>
      </c>
      <c r="H100" s="23">
        <v>0</v>
      </c>
      <c r="I100" s="24">
        <v>17090</v>
      </c>
      <c r="J100" s="23">
        <v>0.49232914923291493</v>
      </c>
      <c r="K100" s="23">
        <v>0.50906555090655514</v>
      </c>
      <c r="L100" s="23">
        <v>0</v>
      </c>
      <c r="M100" s="23">
        <v>0</v>
      </c>
      <c r="N100" s="24">
        <v>3585</v>
      </c>
    </row>
    <row r="101" spans="2:14" x14ac:dyDescent="0.2">
      <c r="B101" s="33" t="s">
        <v>264</v>
      </c>
      <c r="C101" s="18" t="s">
        <v>55</v>
      </c>
      <c r="D101" s="21" t="s">
        <v>165</v>
      </c>
      <c r="E101" s="23">
        <v>0.48565022421524662</v>
      </c>
      <c r="F101" s="23">
        <v>0.51434977578475338</v>
      </c>
      <c r="G101" s="23">
        <v>0</v>
      </c>
      <c r="H101" s="23">
        <v>0</v>
      </c>
      <c r="I101" s="24">
        <v>11150</v>
      </c>
      <c r="J101" s="23">
        <v>0.45187165775401067</v>
      </c>
      <c r="K101" s="23">
        <v>0.54812834224598928</v>
      </c>
      <c r="L101" s="23">
        <v>0</v>
      </c>
      <c r="M101" s="23">
        <v>0</v>
      </c>
      <c r="N101" s="24">
        <v>3740</v>
      </c>
    </row>
    <row r="102" spans="2:14" x14ac:dyDescent="0.2">
      <c r="B102" s="33" t="s">
        <v>264</v>
      </c>
      <c r="C102" s="18" t="s">
        <v>57</v>
      </c>
      <c r="D102" s="21" t="s">
        <v>166</v>
      </c>
      <c r="E102" s="23">
        <v>0.48078026391279405</v>
      </c>
      <c r="F102" s="23">
        <v>0.51864601262191623</v>
      </c>
      <c r="G102" s="23">
        <v>0</v>
      </c>
      <c r="H102" s="23">
        <v>5.737234652897303E-4</v>
      </c>
      <c r="I102" s="24">
        <v>8715</v>
      </c>
      <c r="J102" s="23">
        <v>0.44736842105263158</v>
      </c>
      <c r="K102" s="23">
        <v>0.55263157894736847</v>
      </c>
      <c r="L102" s="23">
        <v>0</v>
      </c>
      <c r="M102" s="23">
        <v>0</v>
      </c>
      <c r="N102" s="24">
        <v>2470</v>
      </c>
    </row>
    <row r="103" spans="2:14" x14ac:dyDescent="0.2">
      <c r="B103" s="33" t="s">
        <v>264</v>
      </c>
      <c r="C103" s="18" t="s">
        <v>58</v>
      </c>
      <c r="D103" s="21" t="s">
        <v>167</v>
      </c>
      <c r="E103" s="23">
        <v>0.49333333333333335</v>
      </c>
      <c r="F103" s="23">
        <v>0.50666666666666671</v>
      </c>
      <c r="G103" s="23">
        <v>0</v>
      </c>
      <c r="H103" s="23">
        <v>0</v>
      </c>
      <c r="I103" s="24">
        <v>10125</v>
      </c>
      <c r="J103" s="23">
        <v>0.4664914586070959</v>
      </c>
      <c r="K103" s="23">
        <v>0.53350854139290405</v>
      </c>
      <c r="L103" s="23">
        <v>0</v>
      </c>
      <c r="M103" s="23">
        <v>0</v>
      </c>
      <c r="N103" s="24">
        <v>3805</v>
      </c>
    </row>
    <row r="104" spans="2:14" x14ac:dyDescent="0.2">
      <c r="B104" s="33" t="s">
        <v>264</v>
      </c>
      <c r="C104" s="18" t="s">
        <v>61</v>
      </c>
      <c r="D104" s="21" t="s">
        <v>170</v>
      </c>
      <c r="E104" s="23">
        <v>0.50146520146520146</v>
      </c>
      <c r="F104" s="23">
        <v>0.49816849816849818</v>
      </c>
      <c r="G104" s="23">
        <v>0</v>
      </c>
      <c r="H104" s="23">
        <v>0</v>
      </c>
      <c r="I104" s="24">
        <v>13650</v>
      </c>
      <c r="J104" s="23">
        <v>0.47947327652982186</v>
      </c>
      <c r="K104" s="23">
        <v>0.52052672347017814</v>
      </c>
      <c r="L104" s="23">
        <v>0</v>
      </c>
      <c r="M104" s="23">
        <v>0</v>
      </c>
      <c r="N104" s="24">
        <v>6455</v>
      </c>
    </row>
    <row r="105" spans="2:14" x14ac:dyDescent="0.2">
      <c r="B105" s="33" t="s">
        <v>264</v>
      </c>
      <c r="C105" s="18" t="s">
        <v>56</v>
      </c>
      <c r="D105" s="21" t="s">
        <v>314</v>
      </c>
      <c r="E105" s="23" t="s">
        <v>590</v>
      </c>
      <c r="F105" s="23" t="s">
        <v>590</v>
      </c>
      <c r="G105" s="23" t="s">
        <v>590</v>
      </c>
      <c r="H105" s="23" t="s">
        <v>590</v>
      </c>
      <c r="I105" s="23" t="s">
        <v>590</v>
      </c>
      <c r="J105" s="23" t="s">
        <v>590</v>
      </c>
      <c r="K105" s="23" t="s">
        <v>590</v>
      </c>
      <c r="L105" s="23" t="s">
        <v>590</v>
      </c>
      <c r="M105" s="23" t="s">
        <v>590</v>
      </c>
      <c r="N105" s="23" t="s">
        <v>590</v>
      </c>
    </row>
    <row r="106" spans="2:14" x14ac:dyDescent="0.2">
      <c r="B106" s="33" t="s">
        <v>264</v>
      </c>
      <c r="C106" s="18" t="s">
        <v>62</v>
      </c>
      <c r="D106" s="21" t="s">
        <v>171</v>
      </c>
      <c r="E106" s="23">
        <v>0.47081524360829713</v>
      </c>
      <c r="F106" s="23">
        <v>0.52773757838880853</v>
      </c>
      <c r="G106" s="23">
        <v>1.4471780028943559E-3</v>
      </c>
      <c r="H106" s="23">
        <v>0</v>
      </c>
      <c r="I106" s="24">
        <v>10365</v>
      </c>
      <c r="J106" s="23">
        <v>0.47863247863247865</v>
      </c>
      <c r="K106" s="23">
        <v>0.51892551892551897</v>
      </c>
      <c r="L106" s="23">
        <v>2.442002442002442E-3</v>
      </c>
      <c r="M106" s="23">
        <v>0</v>
      </c>
      <c r="N106" s="24">
        <v>4095</v>
      </c>
    </row>
    <row r="107" spans="2:14" x14ac:dyDescent="0.2">
      <c r="B107" s="33" t="s">
        <v>264</v>
      </c>
      <c r="C107" s="18" t="s">
        <v>63</v>
      </c>
      <c r="D107" s="21" t="s">
        <v>172</v>
      </c>
      <c r="E107" s="23">
        <v>0.47945400255936299</v>
      </c>
      <c r="F107" s="23">
        <v>0.5202616237736386</v>
      </c>
      <c r="G107" s="23">
        <v>0</v>
      </c>
      <c r="H107" s="23">
        <v>1.4218683349921798E-4</v>
      </c>
      <c r="I107" s="24">
        <v>35165</v>
      </c>
      <c r="J107" s="23">
        <v>0.46146616541353386</v>
      </c>
      <c r="K107" s="23">
        <v>0.5385338345864662</v>
      </c>
      <c r="L107" s="23">
        <v>0</v>
      </c>
      <c r="M107" s="23">
        <v>0</v>
      </c>
      <c r="N107" s="24">
        <v>10640</v>
      </c>
    </row>
    <row r="108" spans="2:14" x14ac:dyDescent="0.2">
      <c r="B108" s="33" t="s">
        <v>264</v>
      </c>
      <c r="C108" s="18" t="s">
        <v>64</v>
      </c>
      <c r="D108" s="21" t="s">
        <v>315</v>
      </c>
      <c r="E108" s="23">
        <v>0.48105625717566014</v>
      </c>
      <c r="F108" s="23">
        <v>0.5185610409491006</v>
      </c>
      <c r="G108" s="23">
        <v>0</v>
      </c>
      <c r="H108" s="23">
        <v>0</v>
      </c>
      <c r="I108" s="24">
        <v>13065</v>
      </c>
      <c r="J108" s="23" t="s">
        <v>590</v>
      </c>
      <c r="K108" s="23" t="s">
        <v>590</v>
      </c>
      <c r="L108" s="23" t="s">
        <v>590</v>
      </c>
      <c r="M108" s="23" t="s">
        <v>590</v>
      </c>
      <c r="N108" s="24" t="s">
        <v>590</v>
      </c>
    </row>
    <row r="109" spans="2:14" x14ac:dyDescent="0.2">
      <c r="B109" s="33" t="s">
        <v>264</v>
      </c>
      <c r="C109" s="18" t="s">
        <v>65</v>
      </c>
      <c r="D109" s="21" t="s">
        <v>316</v>
      </c>
      <c r="E109" s="23">
        <v>0.48088807507438774</v>
      </c>
      <c r="F109" s="23">
        <v>0.51911192492561231</v>
      </c>
      <c r="G109" s="23">
        <v>0</v>
      </c>
      <c r="H109" s="23">
        <v>0</v>
      </c>
      <c r="I109" s="24">
        <v>21845</v>
      </c>
      <c r="J109" s="23">
        <v>0.47850467289719628</v>
      </c>
      <c r="K109" s="23">
        <v>0.52056074766355143</v>
      </c>
      <c r="L109" s="23">
        <v>0</v>
      </c>
      <c r="M109" s="23">
        <v>0</v>
      </c>
      <c r="N109" s="24">
        <v>5350</v>
      </c>
    </row>
    <row r="110" spans="2:14" x14ac:dyDescent="0.2">
      <c r="B110" s="33" t="s">
        <v>264</v>
      </c>
      <c r="C110" s="18" t="s">
        <v>66</v>
      </c>
      <c r="D110" s="21" t="s">
        <v>317</v>
      </c>
      <c r="E110" s="23">
        <v>0.4875207986688852</v>
      </c>
      <c r="F110" s="23">
        <v>0.51227121464226288</v>
      </c>
      <c r="G110" s="23">
        <v>0</v>
      </c>
      <c r="H110" s="23">
        <v>2.0798668885191348E-4</v>
      </c>
      <c r="I110" s="24">
        <v>24040</v>
      </c>
      <c r="J110" s="23">
        <v>0.47372109320252276</v>
      </c>
      <c r="K110" s="23">
        <v>0.52627890679747724</v>
      </c>
      <c r="L110" s="23">
        <v>0</v>
      </c>
      <c r="M110" s="23">
        <v>0</v>
      </c>
      <c r="N110" s="24">
        <v>7135</v>
      </c>
    </row>
    <row r="111" spans="2:14" x14ac:dyDescent="0.2">
      <c r="B111" s="33" t="s">
        <v>264</v>
      </c>
      <c r="C111" s="18" t="s">
        <v>67</v>
      </c>
      <c r="D111" s="21" t="s">
        <v>318</v>
      </c>
      <c r="E111" s="23">
        <v>0.48673160900235135</v>
      </c>
      <c r="F111" s="23">
        <v>0.51293248236479683</v>
      </c>
      <c r="G111" s="23">
        <v>6.7181726570372856E-4</v>
      </c>
      <c r="H111" s="23">
        <v>0</v>
      </c>
      <c r="I111" s="24">
        <v>14885</v>
      </c>
      <c r="J111" s="23">
        <v>0.48272357723577236</v>
      </c>
      <c r="K111" s="23">
        <v>0.51727642276422769</v>
      </c>
      <c r="L111" s="23">
        <v>0</v>
      </c>
      <c r="M111" s="23">
        <v>0</v>
      </c>
      <c r="N111" s="24">
        <v>4920</v>
      </c>
    </row>
    <row r="112" spans="2:14" x14ac:dyDescent="0.2">
      <c r="B112" s="33" t="s">
        <v>264</v>
      </c>
      <c r="C112" s="18" t="s">
        <v>68</v>
      </c>
      <c r="D112" s="21" t="s">
        <v>173</v>
      </c>
      <c r="E112" s="23">
        <v>0.4851778656126482</v>
      </c>
      <c r="F112" s="23">
        <v>0.51432806324110669</v>
      </c>
      <c r="G112" s="23">
        <v>0</v>
      </c>
      <c r="H112" s="23">
        <v>4.9407114624505926E-4</v>
      </c>
      <c r="I112" s="24">
        <v>10120</v>
      </c>
      <c r="J112" s="23">
        <v>0.46246246246246248</v>
      </c>
      <c r="K112" s="23">
        <v>0.536036036036036</v>
      </c>
      <c r="L112" s="23">
        <v>0</v>
      </c>
      <c r="M112" s="23">
        <v>0</v>
      </c>
      <c r="N112" s="24">
        <v>3330</v>
      </c>
    </row>
    <row r="113" spans="2:14" x14ac:dyDescent="0.2">
      <c r="B113" s="33" t="s">
        <v>264</v>
      </c>
      <c r="C113" s="18" t="s">
        <v>71</v>
      </c>
      <c r="D113" s="21" t="s">
        <v>175</v>
      </c>
      <c r="E113" s="23">
        <v>0.48098024871982442</v>
      </c>
      <c r="F113" s="23">
        <v>0.51901975128017552</v>
      </c>
      <c r="G113" s="23">
        <v>0</v>
      </c>
      <c r="H113" s="23">
        <v>0</v>
      </c>
      <c r="I113" s="24">
        <v>13670</v>
      </c>
      <c r="J113" s="23">
        <v>0.48124191461837001</v>
      </c>
      <c r="K113" s="23">
        <v>0.51875808538163004</v>
      </c>
      <c r="L113" s="23">
        <v>0</v>
      </c>
      <c r="M113" s="23">
        <v>0</v>
      </c>
      <c r="N113" s="24">
        <v>3865</v>
      </c>
    </row>
    <row r="114" spans="2:14" x14ac:dyDescent="0.2">
      <c r="B114" s="33" t="s">
        <v>264</v>
      </c>
      <c r="C114" s="18" t="s">
        <v>72</v>
      </c>
      <c r="D114" s="21" t="s">
        <v>176</v>
      </c>
      <c r="E114" s="23">
        <v>0.48929421094369546</v>
      </c>
      <c r="F114" s="23">
        <v>0.51070578905630448</v>
      </c>
      <c r="G114" s="23">
        <v>0</v>
      </c>
      <c r="H114" s="23">
        <v>0</v>
      </c>
      <c r="I114" s="24">
        <v>6305</v>
      </c>
      <c r="J114" s="23">
        <v>0.4680306905370844</v>
      </c>
      <c r="K114" s="23">
        <v>0.53196930946291565</v>
      </c>
      <c r="L114" s="23">
        <v>0</v>
      </c>
      <c r="M114" s="23">
        <v>0</v>
      </c>
      <c r="N114" s="24">
        <v>1955</v>
      </c>
    </row>
    <row r="115" spans="2:14" x14ac:dyDescent="0.2">
      <c r="B115" s="33" t="s">
        <v>276</v>
      </c>
      <c r="C115" s="18" t="s">
        <v>74</v>
      </c>
      <c r="D115" s="21" t="s">
        <v>178</v>
      </c>
      <c r="E115" s="23">
        <v>0.47947327652982186</v>
      </c>
      <c r="F115" s="23">
        <v>0.51820294345468632</v>
      </c>
      <c r="G115" s="23">
        <v>1.5491866769945779E-3</v>
      </c>
      <c r="H115" s="23">
        <v>0</v>
      </c>
      <c r="I115" s="24">
        <v>6455</v>
      </c>
      <c r="J115" s="23">
        <v>0.47040498442367601</v>
      </c>
      <c r="K115" s="23">
        <v>0.52959501557632394</v>
      </c>
      <c r="L115" s="23">
        <v>0</v>
      </c>
      <c r="M115" s="23">
        <v>0</v>
      </c>
      <c r="N115" s="24">
        <v>1605</v>
      </c>
    </row>
    <row r="116" spans="2:14" x14ac:dyDescent="0.2">
      <c r="B116" s="33" t="s">
        <v>276</v>
      </c>
      <c r="C116" s="18" t="s">
        <v>76</v>
      </c>
      <c r="D116" s="21" t="s">
        <v>180</v>
      </c>
      <c r="E116" s="23">
        <v>0.48044077134986224</v>
      </c>
      <c r="F116" s="23">
        <v>0.5190082644628099</v>
      </c>
      <c r="G116" s="23">
        <v>0</v>
      </c>
      <c r="H116" s="23">
        <v>5.5096418732782364E-4</v>
      </c>
      <c r="I116" s="24">
        <v>9075</v>
      </c>
      <c r="J116" s="23">
        <v>0.47474747474747475</v>
      </c>
      <c r="K116" s="23">
        <v>0.5252525252525253</v>
      </c>
      <c r="L116" s="23">
        <v>0</v>
      </c>
      <c r="M116" s="23">
        <v>0</v>
      </c>
      <c r="N116" s="24">
        <v>2970</v>
      </c>
    </row>
    <row r="117" spans="2:14" x14ac:dyDescent="0.2">
      <c r="B117" s="33" t="s">
        <v>276</v>
      </c>
      <c r="C117" s="18" t="s">
        <v>79</v>
      </c>
      <c r="D117" s="21" t="s">
        <v>183</v>
      </c>
      <c r="E117" s="23">
        <v>0.47605965463108318</v>
      </c>
      <c r="F117" s="23">
        <v>0.52354788069073788</v>
      </c>
      <c r="G117" s="23">
        <v>0</v>
      </c>
      <c r="H117" s="23">
        <v>0</v>
      </c>
      <c r="I117" s="24">
        <v>12740</v>
      </c>
      <c r="J117" s="23">
        <v>0.4642857142857143</v>
      </c>
      <c r="K117" s="23">
        <v>0.53781512605042014</v>
      </c>
      <c r="L117" s="23">
        <v>0</v>
      </c>
      <c r="M117" s="23">
        <v>0</v>
      </c>
      <c r="N117" s="24">
        <v>2380</v>
      </c>
    </row>
    <row r="118" spans="2:14" x14ac:dyDescent="0.2">
      <c r="B118" s="33" t="s">
        <v>276</v>
      </c>
      <c r="C118" s="18" t="s">
        <v>80</v>
      </c>
      <c r="D118" s="21" t="s">
        <v>319</v>
      </c>
      <c r="E118" s="23">
        <v>0.48022959183673469</v>
      </c>
      <c r="F118" s="23">
        <v>0.51945153061224492</v>
      </c>
      <c r="G118" s="23">
        <v>0</v>
      </c>
      <c r="H118" s="23">
        <v>0</v>
      </c>
      <c r="I118" s="24">
        <v>15680</v>
      </c>
      <c r="J118" s="23">
        <v>0.47058823529411764</v>
      </c>
      <c r="K118" s="23">
        <v>0.52816020025031285</v>
      </c>
      <c r="L118" s="23">
        <v>0</v>
      </c>
      <c r="M118" s="23">
        <v>0</v>
      </c>
      <c r="N118" s="24">
        <v>3995</v>
      </c>
    </row>
    <row r="119" spans="2:14" x14ac:dyDescent="0.2">
      <c r="B119" s="33" t="s">
        <v>276</v>
      </c>
      <c r="C119" s="18" t="s">
        <v>82</v>
      </c>
      <c r="D119" s="21" t="s">
        <v>320</v>
      </c>
      <c r="E119" s="23">
        <v>0.48944016091183373</v>
      </c>
      <c r="F119" s="23">
        <v>0.51055983908816627</v>
      </c>
      <c r="G119" s="23">
        <v>0</v>
      </c>
      <c r="H119" s="23">
        <v>0</v>
      </c>
      <c r="I119" s="24">
        <v>14915</v>
      </c>
      <c r="J119" s="23">
        <v>0.47789725209080047</v>
      </c>
      <c r="K119" s="23">
        <v>0.52210274790919953</v>
      </c>
      <c r="L119" s="23">
        <v>0</v>
      </c>
      <c r="M119" s="23">
        <v>0</v>
      </c>
      <c r="N119" s="24">
        <v>4185</v>
      </c>
    </row>
    <row r="120" spans="2:14" x14ac:dyDescent="0.2">
      <c r="B120" s="33" t="s">
        <v>276</v>
      </c>
      <c r="C120" s="18" t="s">
        <v>83</v>
      </c>
      <c r="D120" s="21" t="s">
        <v>321</v>
      </c>
      <c r="E120" s="23">
        <v>0.47857592942659105</v>
      </c>
      <c r="F120" s="23">
        <v>0.52142407057340889</v>
      </c>
      <c r="G120" s="23">
        <v>0</v>
      </c>
      <c r="H120" s="23">
        <v>0</v>
      </c>
      <c r="I120" s="24">
        <v>15870</v>
      </c>
      <c r="J120" s="23">
        <v>0.45899893503727368</v>
      </c>
      <c r="K120" s="23">
        <v>0.54100106496272626</v>
      </c>
      <c r="L120" s="23">
        <v>0</v>
      </c>
      <c r="M120" s="23">
        <v>0</v>
      </c>
      <c r="N120" s="24">
        <v>4695</v>
      </c>
    </row>
    <row r="121" spans="2:14" x14ac:dyDescent="0.2">
      <c r="B121" s="33" t="s">
        <v>276</v>
      </c>
      <c r="C121" s="18" t="s">
        <v>86</v>
      </c>
      <c r="D121" s="21" t="s">
        <v>186</v>
      </c>
      <c r="E121" s="23">
        <v>0.45249221183800625</v>
      </c>
      <c r="F121" s="23">
        <v>0.54672897196261683</v>
      </c>
      <c r="G121" s="23">
        <v>7.7881619937694702E-4</v>
      </c>
      <c r="H121" s="23">
        <v>0</v>
      </c>
      <c r="I121" s="24">
        <v>6420</v>
      </c>
      <c r="J121" s="23" t="s">
        <v>590</v>
      </c>
      <c r="K121" s="23" t="s">
        <v>590</v>
      </c>
      <c r="L121" s="23" t="s">
        <v>590</v>
      </c>
      <c r="M121" s="23" t="s">
        <v>590</v>
      </c>
      <c r="N121" s="24" t="s">
        <v>590</v>
      </c>
    </row>
    <row r="122" spans="2:14" x14ac:dyDescent="0.2">
      <c r="B122" s="33" t="s">
        <v>276</v>
      </c>
      <c r="C122" s="18" t="s">
        <v>87</v>
      </c>
      <c r="D122" s="21" t="s">
        <v>322</v>
      </c>
      <c r="E122" s="23">
        <v>0.48469891411648569</v>
      </c>
      <c r="F122" s="23">
        <v>0.51530108588351431</v>
      </c>
      <c r="G122" s="23">
        <v>0</v>
      </c>
      <c r="H122" s="23">
        <v>0</v>
      </c>
      <c r="I122" s="24">
        <v>5065</v>
      </c>
      <c r="J122" s="23">
        <v>0.47211895910780671</v>
      </c>
      <c r="K122" s="23">
        <v>0.52788104089219334</v>
      </c>
      <c r="L122" s="23">
        <v>0</v>
      </c>
      <c r="M122" s="23">
        <v>0</v>
      </c>
      <c r="N122" s="24">
        <v>1345</v>
      </c>
    </row>
    <row r="123" spans="2:14" x14ac:dyDescent="0.2">
      <c r="B123" s="33" t="s">
        <v>276</v>
      </c>
      <c r="C123" s="18" t="s">
        <v>88</v>
      </c>
      <c r="D123" s="21" t="s">
        <v>323</v>
      </c>
      <c r="E123" s="23">
        <v>0.48941684665226781</v>
      </c>
      <c r="F123" s="23">
        <v>0.51015118790496761</v>
      </c>
      <c r="G123" s="23">
        <v>0</v>
      </c>
      <c r="H123" s="23">
        <v>0</v>
      </c>
      <c r="I123" s="24">
        <v>11575</v>
      </c>
      <c r="J123" s="23">
        <v>0.48165569143932269</v>
      </c>
      <c r="K123" s="23">
        <v>0.51740357478833487</v>
      </c>
      <c r="L123" s="23">
        <v>0</v>
      </c>
      <c r="M123" s="23">
        <v>0</v>
      </c>
      <c r="N123" s="24">
        <v>5315</v>
      </c>
    </row>
    <row r="124" spans="2:14" x14ac:dyDescent="0.2">
      <c r="B124" s="33" t="s">
        <v>276</v>
      </c>
      <c r="C124" s="18" t="s">
        <v>90</v>
      </c>
      <c r="D124" s="21" t="s">
        <v>188</v>
      </c>
      <c r="E124" s="23">
        <v>0.48991004133236082</v>
      </c>
      <c r="F124" s="23">
        <v>0.51008995866763918</v>
      </c>
      <c r="G124" s="23">
        <v>0</v>
      </c>
      <c r="H124" s="23">
        <v>0</v>
      </c>
      <c r="I124" s="24">
        <v>20565</v>
      </c>
      <c r="J124" s="23">
        <v>0.48612099644128115</v>
      </c>
      <c r="K124" s="23">
        <v>0.51387900355871885</v>
      </c>
      <c r="L124" s="23">
        <v>0</v>
      </c>
      <c r="M124" s="23">
        <v>0</v>
      </c>
      <c r="N124" s="24">
        <v>7025</v>
      </c>
    </row>
    <row r="125" spans="2:14" x14ac:dyDescent="0.2">
      <c r="B125" s="33" t="s">
        <v>276</v>
      </c>
      <c r="C125" s="18" t="s">
        <v>93</v>
      </c>
      <c r="D125" s="21" t="s">
        <v>191</v>
      </c>
      <c r="E125" s="23">
        <v>0.48480377692534671</v>
      </c>
      <c r="F125" s="23">
        <v>0.51519622307465329</v>
      </c>
      <c r="G125" s="23">
        <v>0</v>
      </c>
      <c r="H125" s="23">
        <v>0</v>
      </c>
      <c r="I125" s="24">
        <v>16945</v>
      </c>
      <c r="J125" s="23">
        <v>0.4893162393162393</v>
      </c>
      <c r="K125" s="23">
        <v>0.50961538461538458</v>
      </c>
      <c r="L125" s="23">
        <v>0</v>
      </c>
      <c r="M125" s="23">
        <v>0</v>
      </c>
      <c r="N125" s="24">
        <v>4680</v>
      </c>
    </row>
    <row r="126" spans="2:14" x14ac:dyDescent="0.2">
      <c r="B126" s="33" t="s">
        <v>276</v>
      </c>
      <c r="C126" s="18" t="s">
        <v>94</v>
      </c>
      <c r="D126" s="21" t="s">
        <v>192</v>
      </c>
      <c r="E126" s="23">
        <v>0.48667377398720685</v>
      </c>
      <c r="F126" s="23">
        <v>0.51279317697228144</v>
      </c>
      <c r="G126" s="23">
        <v>0</v>
      </c>
      <c r="H126" s="23">
        <v>0</v>
      </c>
      <c r="I126" s="24">
        <v>9380</v>
      </c>
      <c r="J126" s="23">
        <v>0.51906779661016944</v>
      </c>
      <c r="K126" s="23">
        <v>0.4809322033898305</v>
      </c>
      <c r="L126" s="23">
        <v>0</v>
      </c>
      <c r="M126" s="23">
        <v>0</v>
      </c>
      <c r="N126" s="24">
        <v>2360</v>
      </c>
    </row>
    <row r="127" spans="2:14" x14ac:dyDescent="0.2">
      <c r="B127" s="33" t="s">
        <v>276</v>
      </c>
      <c r="C127" s="18" t="s">
        <v>95</v>
      </c>
      <c r="D127" s="21" t="s">
        <v>324</v>
      </c>
      <c r="E127" s="23">
        <v>0.46341463414634149</v>
      </c>
      <c r="F127" s="23">
        <v>0.53658536585365857</v>
      </c>
      <c r="G127" s="23">
        <v>0</v>
      </c>
      <c r="H127" s="23">
        <v>0</v>
      </c>
      <c r="I127" s="24">
        <v>4920</v>
      </c>
      <c r="J127" s="23">
        <v>0.46132596685082872</v>
      </c>
      <c r="K127" s="23">
        <v>0.53867403314917128</v>
      </c>
      <c r="L127" s="23">
        <v>0</v>
      </c>
      <c r="M127" s="23">
        <v>0</v>
      </c>
      <c r="N127" s="24">
        <v>1810</v>
      </c>
    </row>
    <row r="128" spans="2:14" x14ac:dyDescent="0.2">
      <c r="B128" s="33" t="s">
        <v>276</v>
      </c>
      <c r="C128" s="18" t="s">
        <v>96</v>
      </c>
      <c r="D128" s="21" t="s">
        <v>325</v>
      </c>
      <c r="E128" s="23">
        <v>0.48503670242800678</v>
      </c>
      <c r="F128" s="23">
        <v>0.51439864483342745</v>
      </c>
      <c r="G128" s="23">
        <v>0</v>
      </c>
      <c r="H128" s="23">
        <v>0</v>
      </c>
      <c r="I128" s="24">
        <v>8855</v>
      </c>
      <c r="J128" s="23">
        <v>0.4832869080779944</v>
      </c>
      <c r="K128" s="23">
        <v>0.51532033426183843</v>
      </c>
      <c r="L128" s="23">
        <v>0</v>
      </c>
      <c r="M128" s="23">
        <v>0</v>
      </c>
      <c r="N128" s="24">
        <v>3590</v>
      </c>
    </row>
    <row r="129" spans="2:14" x14ac:dyDescent="0.2">
      <c r="B129" s="33" t="s">
        <v>276</v>
      </c>
      <c r="C129" s="18" t="s">
        <v>97</v>
      </c>
      <c r="D129" s="21" t="s">
        <v>193</v>
      </c>
      <c r="E129" s="23">
        <v>0.47785888077858879</v>
      </c>
      <c r="F129" s="23">
        <v>0.52214111922141115</v>
      </c>
      <c r="G129" s="23">
        <v>0</v>
      </c>
      <c r="H129" s="23">
        <v>0</v>
      </c>
      <c r="I129" s="24">
        <v>10275</v>
      </c>
      <c r="J129" s="23">
        <v>0.47440944881889763</v>
      </c>
      <c r="K129" s="23">
        <v>0.52460629921259838</v>
      </c>
      <c r="L129" s="23">
        <v>0</v>
      </c>
      <c r="M129" s="23">
        <v>0</v>
      </c>
      <c r="N129" s="24">
        <v>5080</v>
      </c>
    </row>
    <row r="130" spans="2:14" x14ac:dyDescent="0.2">
      <c r="B130" s="33" t="s">
        <v>276</v>
      </c>
      <c r="C130" s="18" t="s">
        <v>99</v>
      </c>
      <c r="D130" s="21" t="s">
        <v>194</v>
      </c>
      <c r="E130" s="23">
        <v>0.55605381165919288</v>
      </c>
      <c r="F130" s="23">
        <v>0.44394618834080718</v>
      </c>
      <c r="G130" s="23">
        <v>0</v>
      </c>
      <c r="H130" s="23">
        <v>0</v>
      </c>
      <c r="I130" s="24">
        <v>5575</v>
      </c>
      <c r="J130" s="23">
        <v>0.55364806866952787</v>
      </c>
      <c r="K130" s="23">
        <v>0.44635193133047213</v>
      </c>
      <c r="L130" s="23">
        <v>0</v>
      </c>
      <c r="M130" s="23">
        <v>0</v>
      </c>
      <c r="N130" s="24">
        <v>1165</v>
      </c>
    </row>
    <row r="131" spans="2:14" x14ac:dyDescent="0.2">
      <c r="B131" s="33" t="s">
        <v>276</v>
      </c>
      <c r="C131" s="18" t="s">
        <v>100</v>
      </c>
      <c r="D131" s="21" t="s">
        <v>195</v>
      </c>
      <c r="E131" s="23">
        <v>0.47608200455580868</v>
      </c>
      <c r="F131" s="23">
        <v>0.52391799544419138</v>
      </c>
      <c r="G131" s="23">
        <v>0</v>
      </c>
      <c r="H131" s="23">
        <v>0</v>
      </c>
      <c r="I131" s="24">
        <v>10975</v>
      </c>
      <c r="J131" s="23">
        <v>0.47770700636942676</v>
      </c>
      <c r="K131" s="23">
        <v>0.52101910828025477</v>
      </c>
      <c r="L131" s="23">
        <v>0</v>
      </c>
      <c r="M131" s="23">
        <v>0</v>
      </c>
      <c r="N131" s="24">
        <v>3925</v>
      </c>
    </row>
    <row r="132" spans="2:14" x14ac:dyDescent="0.2">
      <c r="B132" s="33" t="s">
        <v>276</v>
      </c>
      <c r="C132" s="18" t="s">
        <v>101</v>
      </c>
      <c r="D132" s="21" t="s">
        <v>196</v>
      </c>
      <c r="E132" s="23">
        <v>0.48555276381909546</v>
      </c>
      <c r="F132" s="23">
        <v>0.51444723618090449</v>
      </c>
      <c r="G132" s="23">
        <v>0</v>
      </c>
      <c r="H132" s="23">
        <v>0</v>
      </c>
      <c r="I132" s="24">
        <v>7960</v>
      </c>
      <c r="J132" s="23" t="s">
        <v>590</v>
      </c>
      <c r="K132" s="23" t="s">
        <v>590</v>
      </c>
      <c r="L132" s="23" t="s">
        <v>590</v>
      </c>
      <c r="M132" s="23" t="s">
        <v>590</v>
      </c>
      <c r="N132" s="24" t="s">
        <v>590</v>
      </c>
    </row>
    <row r="133" spans="2:14" x14ac:dyDescent="0.2">
      <c r="B133" s="33" t="s">
        <v>276</v>
      </c>
      <c r="C133" s="18" t="s">
        <v>102</v>
      </c>
      <c r="D133" s="21" t="s">
        <v>197</v>
      </c>
      <c r="E133" s="23">
        <v>0.47917395869793489</v>
      </c>
      <c r="F133" s="23">
        <v>0.52082604130206511</v>
      </c>
      <c r="G133" s="23">
        <v>0</v>
      </c>
      <c r="H133" s="23">
        <v>0</v>
      </c>
      <c r="I133" s="24">
        <v>14285</v>
      </c>
      <c r="J133" s="23">
        <v>0.47736220472440943</v>
      </c>
      <c r="K133" s="23">
        <v>0.52263779527559051</v>
      </c>
      <c r="L133" s="23">
        <v>0</v>
      </c>
      <c r="M133" s="23">
        <v>0</v>
      </c>
      <c r="N133" s="24">
        <v>5080</v>
      </c>
    </row>
    <row r="134" spans="2:14" x14ac:dyDescent="0.2">
      <c r="B134" s="33" t="s">
        <v>276</v>
      </c>
      <c r="C134" s="18" t="s">
        <v>106</v>
      </c>
      <c r="D134" s="21" t="s">
        <v>199</v>
      </c>
      <c r="E134" s="23">
        <v>0.4920098340503995</v>
      </c>
      <c r="F134" s="23">
        <v>0.50768285187461581</v>
      </c>
      <c r="G134" s="23">
        <v>3.0731407498463427E-4</v>
      </c>
      <c r="H134" s="23">
        <v>0</v>
      </c>
      <c r="I134" s="24">
        <v>16270</v>
      </c>
      <c r="J134" s="23">
        <v>0.49802890932982918</v>
      </c>
      <c r="K134" s="23">
        <v>0.50197109067017087</v>
      </c>
      <c r="L134" s="23">
        <v>0</v>
      </c>
      <c r="M134" s="23">
        <v>0</v>
      </c>
      <c r="N134" s="24">
        <v>3805</v>
      </c>
    </row>
    <row r="135" spans="2:14" x14ac:dyDescent="0.2">
      <c r="B135" s="33" t="s">
        <v>276</v>
      </c>
      <c r="C135" s="18" t="s">
        <v>107</v>
      </c>
      <c r="D135" s="21" t="s">
        <v>200</v>
      </c>
      <c r="E135" s="23">
        <v>0.47371273712737128</v>
      </c>
      <c r="F135" s="23">
        <v>0.52520325203252027</v>
      </c>
      <c r="G135" s="23">
        <v>0</v>
      </c>
      <c r="H135" s="23">
        <v>1.0840108401084011E-3</v>
      </c>
      <c r="I135" s="24">
        <v>9225</v>
      </c>
      <c r="J135" s="23" t="s">
        <v>590</v>
      </c>
      <c r="K135" s="23" t="s">
        <v>590</v>
      </c>
      <c r="L135" s="23" t="s">
        <v>590</v>
      </c>
      <c r="M135" s="23" t="s">
        <v>590</v>
      </c>
      <c r="N135" s="24" t="s">
        <v>590</v>
      </c>
    </row>
    <row r="136" spans="2:14" x14ac:dyDescent="0.2">
      <c r="B136" s="33" t="s">
        <v>276</v>
      </c>
      <c r="C136" s="18" t="s">
        <v>112</v>
      </c>
      <c r="D136" s="21" t="s">
        <v>326</v>
      </c>
      <c r="E136" s="23">
        <v>0.46930779277318241</v>
      </c>
      <c r="F136" s="23">
        <v>0.53069220722681754</v>
      </c>
      <c r="G136" s="23">
        <v>4.3535045711797995E-4</v>
      </c>
      <c r="H136" s="23">
        <v>0</v>
      </c>
      <c r="I136" s="24">
        <v>11485</v>
      </c>
      <c r="J136" s="23">
        <v>0.46890424481737414</v>
      </c>
      <c r="K136" s="23">
        <v>0.53109575518262586</v>
      </c>
      <c r="L136" s="23">
        <v>0</v>
      </c>
      <c r="M136" s="23">
        <v>0</v>
      </c>
      <c r="N136" s="24">
        <v>5065</v>
      </c>
    </row>
    <row r="137" spans="2:14" x14ac:dyDescent="0.2">
      <c r="B137" s="33" t="s">
        <v>281</v>
      </c>
      <c r="C137" s="18" t="s">
        <v>75</v>
      </c>
      <c r="D137" s="21" t="s">
        <v>179</v>
      </c>
      <c r="E137" s="23">
        <v>0.56455493183640737</v>
      </c>
      <c r="F137" s="23">
        <v>0.43544506816359263</v>
      </c>
      <c r="G137" s="23">
        <v>0</v>
      </c>
      <c r="H137" s="23">
        <v>0</v>
      </c>
      <c r="I137" s="24">
        <v>6235</v>
      </c>
      <c r="J137" s="23">
        <v>0.54831460674157306</v>
      </c>
      <c r="K137" s="23">
        <v>0.45168539325842699</v>
      </c>
      <c r="L137" s="23">
        <v>0</v>
      </c>
      <c r="M137" s="23">
        <v>0</v>
      </c>
      <c r="N137" s="24">
        <v>2225</v>
      </c>
    </row>
    <row r="138" spans="2:14" x14ac:dyDescent="0.2">
      <c r="B138" s="33" t="s">
        <v>281</v>
      </c>
      <c r="C138" s="18" t="s">
        <v>77</v>
      </c>
      <c r="D138" s="21" t="s">
        <v>181</v>
      </c>
      <c r="E138" s="23">
        <v>0.48806941431670281</v>
      </c>
      <c r="F138" s="23">
        <v>0.51193058568329719</v>
      </c>
      <c r="G138" s="23">
        <v>0</v>
      </c>
      <c r="H138" s="23">
        <v>0</v>
      </c>
      <c r="I138" s="24">
        <v>6915</v>
      </c>
      <c r="J138" s="23">
        <v>0.47457627118644069</v>
      </c>
      <c r="K138" s="23">
        <v>0.52542372881355937</v>
      </c>
      <c r="L138" s="23">
        <v>0</v>
      </c>
      <c r="M138" s="23">
        <v>0</v>
      </c>
      <c r="N138" s="24">
        <v>2655</v>
      </c>
    </row>
    <row r="139" spans="2:14" x14ac:dyDescent="0.2">
      <c r="B139" s="33" t="s">
        <v>281</v>
      </c>
      <c r="C139" s="18" t="s">
        <v>78</v>
      </c>
      <c r="D139" s="21" t="s">
        <v>182</v>
      </c>
      <c r="E139" s="23">
        <v>0.4923529411764706</v>
      </c>
      <c r="F139" s="23">
        <v>0.50764705882352945</v>
      </c>
      <c r="G139" s="23">
        <v>0</v>
      </c>
      <c r="H139" s="23">
        <v>0</v>
      </c>
      <c r="I139" s="24">
        <v>8500</v>
      </c>
      <c r="J139" s="23">
        <v>0.462890625</v>
      </c>
      <c r="K139" s="23">
        <v>0.537109375</v>
      </c>
      <c r="L139" s="23">
        <v>0</v>
      </c>
      <c r="M139" s="23">
        <v>0</v>
      </c>
      <c r="N139" s="24">
        <v>2560</v>
      </c>
    </row>
    <row r="140" spans="2:14" x14ac:dyDescent="0.2">
      <c r="B140" s="33" t="s">
        <v>281</v>
      </c>
      <c r="C140" s="18" t="s">
        <v>81</v>
      </c>
      <c r="D140" s="21" t="s">
        <v>327</v>
      </c>
      <c r="E140" s="23">
        <v>0.47110675808031344</v>
      </c>
      <c r="F140" s="23">
        <v>0.52889324191968656</v>
      </c>
      <c r="G140" s="23">
        <v>0</v>
      </c>
      <c r="H140" s="23">
        <v>0</v>
      </c>
      <c r="I140" s="24">
        <v>5105</v>
      </c>
      <c r="J140" s="23">
        <v>0.47129909365558914</v>
      </c>
      <c r="K140" s="23">
        <v>0.53172205438066467</v>
      </c>
      <c r="L140" s="23">
        <v>0</v>
      </c>
      <c r="M140" s="23">
        <v>0</v>
      </c>
      <c r="N140" s="24">
        <v>1655</v>
      </c>
    </row>
    <row r="141" spans="2:14" x14ac:dyDescent="0.2">
      <c r="B141" s="33" t="s">
        <v>281</v>
      </c>
      <c r="C141" s="18" t="s">
        <v>84</v>
      </c>
      <c r="D141" s="21" t="s">
        <v>184</v>
      </c>
      <c r="E141" s="23">
        <v>0.47396963123644253</v>
      </c>
      <c r="F141" s="23">
        <v>0.52603036876355747</v>
      </c>
      <c r="G141" s="23">
        <v>0</v>
      </c>
      <c r="H141" s="23">
        <v>0</v>
      </c>
      <c r="I141" s="24">
        <v>4610</v>
      </c>
      <c r="J141" s="23">
        <v>0.48356807511737088</v>
      </c>
      <c r="K141" s="23">
        <v>0.52112676056338025</v>
      </c>
      <c r="L141" s="23">
        <v>0</v>
      </c>
      <c r="M141" s="23">
        <v>0</v>
      </c>
      <c r="N141" s="24">
        <v>1065</v>
      </c>
    </row>
    <row r="142" spans="2:14" x14ac:dyDescent="0.2">
      <c r="B142" s="33" t="s">
        <v>281</v>
      </c>
      <c r="C142" s="18" t="s">
        <v>85</v>
      </c>
      <c r="D142" s="21" t="s">
        <v>185</v>
      </c>
      <c r="E142" s="23">
        <v>0.48322147651006714</v>
      </c>
      <c r="F142" s="23">
        <v>0.51640566741237881</v>
      </c>
      <c r="G142" s="23">
        <v>0</v>
      </c>
      <c r="H142" s="23">
        <v>0</v>
      </c>
      <c r="I142" s="24">
        <v>13410</v>
      </c>
      <c r="J142" s="23">
        <v>0.49784791965566716</v>
      </c>
      <c r="K142" s="23">
        <v>0.5021520803443329</v>
      </c>
      <c r="L142" s="23">
        <v>0</v>
      </c>
      <c r="M142" s="23">
        <v>0</v>
      </c>
      <c r="N142" s="24">
        <v>3485</v>
      </c>
    </row>
    <row r="143" spans="2:14" x14ac:dyDescent="0.2">
      <c r="B143" s="33" t="s">
        <v>281</v>
      </c>
      <c r="C143" s="18" t="s">
        <v>89</v>
      </c>
      <c r="D143" s="21" t="s">
        <v>187</v>
      </c>
      <c r="E143" s="23">
        <v>0.49410808614384394</v>
      </c>
      <c r="F143" s="23">
        <v>0.50548557496952462</v>
      </c>
      <c r="G143" s="23">
        <v>4.0633888663145062E-4</v>
      </c>
      <c r="H143" s="23">
        <v>0</v>
      </c>
      <c r="I143" s="24">
        <v>12305</v>
      </c>
      <c r="J143" s="23">
        <v>0.50479233226837061</v>
      </c>
      <c r="K143" s="23">
        <v>0.49520766773162939</v>
      </c>
      <c r="L143" s="23">
        <v>0</v>
      </c>
      <c r="M143" s="23">
        <v>0</v>
      </c>
      <c r="N143" s="24">
        <v>3130</v>
      </c>
    </row>
    <row r="144" spans="2:14" x14ac:dyDescent="0.2">
      <c r="B144" s="33" t="s">
        <v>281</v>
      </c>
      <c r="C144" s="18" t="s">
        <v>73</v>
      </c>
      <c r="D144" s="21" t="s">
        <v>177</v>
      </c>
      <c r="E144" s="23">
        <v>0.48312757201646089</v>
      </c>
      <c r="F144" s="23">
        <v>0.5163237311385459</v>
      </c>
      <c r="G144" s="23">
        <v>2.7434842249657066E-4</v>
      </c>
      <c r="H144" s="23">
        <v>0</v>
      </c>
      <c r="I144" s="24">
        <v>18225</v>
      </c>
      <c r="J144" s="23">
        <v>0.49200710479573712</v>
      </c>
      <c r="K144" s="23">
        <v>0.50710479573712253</v>
      </c>
      <c r="L144" s="23">
        <v>0</v>
      </c>
      <c r="M144" s="23">
        <v>0</v>
      </c>
      <c r="N144" s="24">
        <v>5630</v>
      </c>
    </row>
    <row r="145" spans="2:14" x14ac:dyDescent="0.2">
      <c r="B145" s="33" t="s">
        <v>281</v>
      </c>
      <c r="C145" s="18" t="s">
        <v>425</v>
      </c>
      <c r="D145" s="21" t="s">
        <v>426</v>
      </c>
      <c r="E145" s="23">
        <v>0</v>
      </c>
      <c r="F145" s="23">
        <v>0.99650349650349646</v>
      </c>
      <c r="G145" s="23">
        <v>0</v>
      </c>
      <c r="H145" s="23">
        <v>0</v>
      </c>
      <c r="I145" s="24">
        <v>1430</v>
      </c>
      <c r="J145" s="23">
        <v>0</v>
      </c>
      <c r="K145" s="23">
        <v>1</v>
      </c>
      <c r="L145" s="23">
        <v>0</v>
      </c>
      <c r="M145" s="23">
        <v>0</v>
      </c>
      <c r="N145" s="24">
        <v>50</v>
      </c>
    </row>
    <row r="146" spans="2:14" x14ac:dyDescent="0.2">
      <c r="B146" s="33" t="s">
        <v>281</v>
      </c>
      <c r="C146" s="18" t="s">
        <v>91</v>
      </c>
      <c r="D146" s="21" t="s">
        <v>189</v>
      </c>
      <c r="E146" s="23">
        <v>0.47472330242297339</v>
      </c>
      <c r="F146" s="23">
        <v>0.52482799880346998</v>
      </c>
      <c r="G146" s="23">
        <v>2.9913251570445708E-4</v>
      </c>
      <c r="H146" s="23">
        <v>0</v>
      </c>
      <c r="I146" s="24">
        <v>33430</v>
      </c>
      <c r="J146" s="23" t="s">
        <v>590</v>
      </c>
      <c r="K146" s="23" t="s">
        <v>590</v>
      </c>
      <c r="L146" s="23" t="s">
        <v>590</v>
      </c>
      <c r="M146" s="23" t="s">
        <v>590</v>
      </c>
      <c r="N146" s="24" t="s">
        <v>590</v>
      </c>
    </row>
    <row r="147" spans="2:14" x14ac:dyDescent="0.2">
      <c r="B147" s="33" t="s">
        <v>281</v>
      </c>
      <c r="C147" s="18" t="s">
        <v>103</v>
      </c>
      <c r="D147" s="21" t="s">
        <v>424</v>
      </c>
      <c r="E147" s="23">
        <v>0.48226164079822614</v>
      </c>
      <c r="F147" s="23">
        <v>0.5177383592017738</v>
      </c>
      <c r="G147" s="23">
        <v>0</v>
      </c>
      <c r="H147" s="23">
        <v>0</v>
      </c>
      <c r="I147" s="24">
        <v>18040</v>
      </c>
      <c r="J147" s="23" t="s">
        <v>590</v>
      </c>
      <c r="K147" s="23" t="s">
        <v>590</v>
      </c>
      <c r="L147" s="23" t="s">
        <v>590</v>
      </c>
      <c r="M147" s="23" t="s">
        <v>590</v>
      </c>
      <c r="N147" s="24" t="s">
        <v>590</v>
      </c>
    </row>
    <row r="148" spans="2:14" x14ac:dyDescent="0.2">
      <c r="B148" s="33" t="s">
        <v>281</v>
      </c>
      <c r="C148" s="18" t="s">
        <v>92</v>
      </c>
      <c r="D148" s="21" t="s">
        <v>190</v>
      </c>
      <c r="E148" s="23">
        <v>0.48115429917550057</v>
      </c>
      <c r="F148" s="23">
        <v>0.51766784452296821</v>
      </c>
      <c r="G148" s="23">
        <v>1.1778563015312131E-3</v>
      </c>
      <c r="H148" s="23">
        <v>0</v>
      </c>
      <c r="I148" s="24">
        <v>8490</v>
      </c>
      <c r="J148" s="23">
        <v>0.46409807355516636</v>
      </c>
      <c r="K148" s="23">
        <v>0.53590192644483359</v>
      </c>
      <c r="L148" s="23">
        <v>0</v>
      </c>
      <c r="M148" s="23">
        <v>0</v>
      </c>
      <c r="N148" s="24">
        <v>2855</v>
      </c>
    </row>
    <row r="149" spans="2:14" x14ac:dyDescent="0.2">
      <c r="B149" s="33" t="s">
        <v>281</v>
      </c>
      <c r="C149" s="18" t="s">
        <v>98</v>
      </c>
      <c r="D149" s="21" t="s">
        <v>328</v>
      </c>
      <c r="E149" s="23">
        <v>0.48148823636695237</v>
      </c>
      <c r="F149" s="23">
        <v>0.51832938172533283</v>
      </c>
      <c r="G149" s="23">
        <v>0</v>
      </c>
      <c r="H149" s="23">
        <v>0</v>
      </c>
      <c r="I149" s="24">
        <v>27415</v>
      </c>
      <c r="J149" s="23">
        <v>0.47425802543912782</v>
      </c>
      <c r="K149" s="23">
        <v>0.52513628104179289</v>
      </c>
      <c r="L149" s="23">
        <v>0</v>
      </c>
      <c r="M149" s="23">
        <v>0</v>
      </c>
      <c r="N149" s="24">
        <v>8255</v>
      </c>
    </row>
    <row r="150" spans="2:14" x14ac:dyDescent="0.2">
      <c r="B150" s="33" t="s">
        <v>281</v>
      </c>
      <c r="C150" s="18" t="s">
        <v>104</v>
      </c>
      <c r="D150" s="21" t="s">
        <v>198</v>
      </c>
      <c r="E150" s="23">
        <v>0.49360146252285192</v>
      </c>
      <c r="F150" s="23">
        <v>0.50578915295551496</v>
      </c>
      <c r="G150" s="23">
        <v>6.0938452163315055E-4</v>
      </c>
      <c r="H150" s="23">
        <v>0</v>
      </c>
      <c r="I150" s="24">
        <v>8205</v>
      </c>
      <c r="J150" s="23">
        <v>0.46938775510204084</v>
      </c>
      <c r="K150" s="23">
        <v>0.53061224489795922</v>
      </c>
      <c r="L150" s="23">
        <v>0</v>
      </c>
      <c r="M150" s="23">
        <v>0</v>
      </c>
      <c r="N150" s="24">
        <v>2940</v>
      </c>
    </row>
    <row r="151" spans="2:14" x14ac:dyDescent="0.2">
      <c r="B151" s="33" t="s">
        <v>281</v>
      </c>
      <c r="C151" s="18" t="s">
        <v>105</v>
      </c>
      <c r="D151" s="21" t="s">
        <v>330</v>
      </c>
      <c r="E151" s="23">
        <v>0.47116883116883118</v>
      </c>
      <c r="F151" s="23">
        <v>0.52883116883116887</v>
      </c>
      <c r="G151" s="23">
        <v>0</v>
      </c>
      <c r="H151" s="23">
        <v>0</v>
      </c>
      <c r="I151" s="24">
        <v>9625</v>
      </c>
      <c r="J151" s="23">
        <v>0.43707482993197277</v>
      </c>
      <c r="K151" s="23">
        <v>0.56122448979591832</v>
      </c>
      <c r="L151" s="23">
        <v>0</v>
      </c>
      <c r="M151" s="23">
        <v>0</v>
      </c>
      <c r="N151" s="24">
        <v>2940</v>
      </c>
    </row>
    <row r="152" spans="2:14" x14ac:dyDescent="0.2">
      <c r="B152" s="33" t="s">
        <v>281</v>
      </c>
      <c r="C152" s="18" t="s">
        <v>108</v>
      </c>
      <c r="D152" s="21" t="s">
        <v>331</v>
      </c>
      <c r="E152" s="23">
        <v>0.49867233138608602</v>
      </c>
      <c r="F152" s="23">
        <v>0.50132766861391398</v>
      </c>
      <c r="G152" s="23">
        <v>0</v>
      </c>
      <c r="H152" s="23">
        <v>0</v>
      </c>
      <c r="I152" s="24">
        <v>9415</v>
      </c>
      <c r="J152" s="23">
        <v>0.46697388632872505</v>
      </c>
      <c r="K152" s="23">
        <v>0.53302611367127495</v>
      </c>
      <c r="L152" s="23">
        <v>0</v>
      </c>
      <c r="M152" s="23">
        <v>0</v>
      </c>
      <c r="N152" s="24">
        <v>3255</v>
      </c>
    </row>
    <row r="153" spans="2:14" x14ac:dyDescent="0.2">
      <c r="B153" s="33" t="s">
        <v>281</v>
      </c>
      <c r="C153" s="18" t="s">
        <v>109</v>
      </c>
      <c r="D153" s="21" t="s">
        <v>332</v>
      </c>
      <c r="E153" s="23">
        <v>0.49330655957161978</v>
      </c>
      <c r="F153" s="23">
        <v>0.50669344042838016</v>
      </c>
      <c r="G153" s="23">
        <v>0</v>
      </c>
      <c r="H153" s="23">
        <v>0</v>
      </c>
      <c r="I153" s="24">
        <v>7470</v>
      </c>
      <c r="J153" s="23">
        <v>0.45910780669144979</v>
      </c>
      <c r="K153" s="23">
        <v>0.54089219330855021</v>
      </c>
      <c r="L153" s="23">
        <v>0</v>
      </c>
      <c r="M153" s="23">
        <v>0</v>
      </c>
      <c r="N153" s="24">
        <v>2690</v>
      </c>
    </row>
    <row r="154" spans="2:14" x14ac:dyDescent="0.2">
      <c r="B154" s="33" t="s">
        <v>281</v>
      </c>
      <c r="C154" s="18" t="s">
        <v>110</v>
      </c>
      <c r="D154" s="21" t="s">
        <v>201</v>
      </c>
      <c r="E154" s="23">
        <v>0.48258706467661694</v>
      </c>
      <c r="F154" s="23">
        <v>0.51679104477611937</v>
      </c>
      <c r="G154" s="23">
        <v>0</v>
      </c>
      <c r="H154" s="23">
        <v>0</v>
      </c>
      <c r="I154" s="24">
        <v>8040</v>
      </c>
      <c r="J154" s="23">
        <v>0.46916299559471364</v>
      </c>
      <c r="K154" s="23">
        <v>0.53083700440528636</v>
      </c>
      <c r="L154" s="23">
        <v>0</v>
      </c>
      <c r="M154" s="23">
        <v>0</v>
      </c>
      <c r="N154" s="24">
        <v>2270</v>
      </c>
    </row>
    <row r="155" spans="2:14" x14ac:dyDescent="0.2">
      <c r="B155" s="33" t="s">
        <v>281</v>
      </c>
      <c r="C155" s="18" t="s">
        <v>111</v>
      </c>
      <c r="D155" s="21" t="s">
        <v>333</v>
      </c>
      <c r="E155" s="23">
        <v>0.48264352469959948</v>
      </c>
      <c r="F155" s="23">
        <v>0.51735647530040052</v>
      </c>
      <c r="G155" s="23">
        <v>0</v>
      </c>
      <c r="H155" s="23">
        <v>0</v>
      </c>
      <c r="I155" s="24">
        <v>7490</v>
      </c>
      <c r="J155" s="23">
        <v>0.47599164926931109</v>
      </c>
      <c r="K155" s="23">
        <v>0.52400835073068897</v>
      </c>
      <c r="L155" s="23">
        <v>0</v>
      </c>
      <c r="M155" s="23">
        <v>0</v>
      </c>
      <c r="N155" s="24">
        <v>2395</v>
      </c>
    </row>
    <row r="156" spans="2:14" x14ac:dyDescent="0.2">
      <c r="B156" s="33" t="s">
        <v>285</v>
      </c>
      <c r="C156" s="18" t="s">
        <v>113</v>
      </c>
      <c r="D156" s="21" t="s">
        <v>334</v>
      </c>
      <c r="E156" s="23">
        <v>0.4677734375</v>
      </c>
      <c r="F156" s="23">
        <v>0.53271484375</v>
      </c>
      <c r="G156" s="23">
        <v>0</v>
      </c>
      <c r="H156" s="23">
        <v>0</v>
      </c>
      <c r="I156" s="24">
        <v>10240</v>
      </c>
      <c r="J156" s="23">
        <v>0.45751633986928103</v>
      </c>
      <c r="K156" s="23">
        <v>0.53594771241830064</v>
      </c>
      <c r="L156" s="23">
        <v>0</v>
      </c>
      <c r="M156" s="23">
        <v>0</v>
      </c>
      <c r="N156" s="24">
        <v>765</v>
      </c>
    </row>
    <row r="157" spans="2:14" x14ac:dyDescent="0.2">
      <c r="B157" s="33" t="s">
        <v>285</v>
      </c>
      <c r="C157" s="18" t="s">
        <v>114</v>
      </c>
      <c r="D157" s="21" t="s">
        <v>202</v>
      </c>
      <c r="E157" s="23">
        <v>0.48494107376691403</v>
      </c>
      <c r="F157" s="23">
        <v>0.51505892623308602</v>
      </c>
      <c r="G157" s="23">
        <v>0</v>
      </c>
      <c r="H157" s="23">
        <v>0</v>
      </c>
      <c r="I157" s="24">
        <v>11455</v>
      </c>
      <c r="J157" s="23" t="s">
        <v>590</v>
      </c>
      <c r="K157" s="23" t="s">
        <v>590</v>
      </c>
      <c r="L157" s="23" t="s">
        <v>590</v>
      </c>
      <c r="M157" s="23" t="s">
        <v>590</v>
      </c>
      <c r="N157" s="24" t="s">
        <v>590</v>
      </c>
    </row>
    <row r="158" spans="2:14" x14ac:dyDescent="0.2">
      <c r="B158" s="33" t="s">
        <v>285</v>
      </c>
      <c r="C158" s="18" t="s">
        <v>115</v>
      </c>
      <c r="D158" s="21" t="s">
        <v>335</v>
      </c>
      <c r="E158" s="23">
        <v>0.4728476821192053</v>
      </c>
      <c r="F158" s="23">
        <v>0.5267108167770419</v>
      </c>
      <c r="G158" s="23">
        <v>0</v>
      </c>
      <c r="H158" s="23">
        <v>0</v>
      </c>
      <c r="I158" s="24">
        <v>11325</v>
      </c>
      <c r="J158" s="23" t="s">
        <v>590</v>
      </c>
      <c r="K158" s="23" t="s">
        <v>590</v>
      </c>
      <c r="L158" s="23" t="s">
        <v>590</v>
      </c>
      <c r="M158" s="23" t="s">
        <v>590</v>
      </c>
      <c r="N158" s="24" t="s">
        <v>590</v>
      </c>
    </row>
    <row r="159" spans="2:14" x14ac:dyDescent="0.2">
      <c r="B159" s="33" t="s">
        <v>285</v>
      </c>
      <c r="C159" s="18" t="s">
        <v>116</v>
      </c>
      <c r="D159" s="21" t="s">
        <v>203</v>
      </c>
      <c r="E159" s="23">
        <v>0.47617302052785926</v>
      </c>
      <c r="F159" s="23">
        <v>0.52016129032258063</v>
      </c>
      <c r="G159" s="23">
        <v>3.6656891495601173E-4</v>
      </c>
      <c r="H159" s="23">
        <v>3.6656891495601175E-3</v>
      </c>
      <c r="I159" s="24">
        <v>13640</v>
      </c>
      <c r="J159" s="23">
        <v>0.47136563876651982</v>
      </c>
      <c r="K159" s="23">
        <v>0.52533039647577096</v>
      </c>
      <c r="L159" s="23">
        <v>0</v>
      </c>
      <c r="M159" s="23">
        <v>3.3039647577092512E-3</v>
      </c>
      <c r="N159" s="24">
        <v>4540</v>
      </c>
    </row>
    <row r="160" spans="2:14" x14ac:dyDescent="0.2">
      <c r="B160" s="33" t="s">
        <v>285</v>
      </c>
      <c r="C160" s="18" t="s">
        <v>117</v>
      </c>
      <c r="D160" s="21" t="s">
        <v>204</v>
      </c>
      <c r="E160" s="23">
        <v>0.45729624206930208</v>
      </c>
      <c r="F160" s="23">
        <v>0.54221571498291854</v>
      </c>
      <c r="G160" s="23">
        <v>0</v>
      </c>
      <c r="H160" s="23">
        <v>0</v>
      </c>
      <c r="I160" s="24">
        <v>10245</v>
      </c>
      <c r="J160" s="23">
        <v>0.47701149425287354</v>
      </c>
      <c r="K160" s="23">
        <v>0.52107279693486586</v>
      </c>
      <c r="L160" s="23">
        <v>0</v>
      </c>
      <c r="M160" s="23">
        <v>0</v>
      </c>
      <c r="N160" s="24">
        <v>2610</v>
      </c>
    </row>
    <row r="161" spans="2:14" x14ac:dyDescent="0.2">
      <c r="B161" s="33" t="s">
        <v>285</v>
      </c>
      <c r="C161" s="18" t="s">
        <v>118</v>
      </c>
      <c r="D161" s="21" t="s">
        <v>205</v>
      </c>
      <c r="E161" s="23">
        <v>0.48808245651707105</v>
      </c>
      <c r="F161" s="23">
        <v>0.51148808245651711</v>
      </c>
      <c r="G161" s="23">
        <v>0</v>
      </c>
      <c r="H161" s="23">
        <v>4.2946102641185313E-4</v>
      </c>
      <c r="I161" s="24">
        <v>23285</v>
      </c>
      <c r="J161" s="23">
        <v>0.49184339314845027</v>
      </c>
      <c r="K161" s="23">
        <v>0.5073409461663948</v>
      </c>
      <c r="L161" s="23">
        <v>0</v>
      </c>
      <c r="M161" s="23">
        <v>0</v>
      </c>
      <c r="N161" s="24">
        <v>6130</v>
      </c>
    </row>
    <row r="162" spans="2:14" x14ac:dyDescent="0.2">
      <c r="B162" s="33" t="s">
        <v>285</v>
      </c>
      <c r="C162" s="18" t="s">
        <v>119</v>
      </c>
      <c r="D162" s="21" t="s">
        <v>206</v>
      </c>
      <c r="E162" s="23">
        <v>0.4835249042145594</v>
      </c>
      <c r="F162" s="23">
        <v>0.51609195402298846</v>
      </c>
      <c r="G162" s="23">
        <v>7.6628352490421458E-4</v>
      </c>
      <c r="H162" s="23">
        <v>0</v>
      </c>
      <c r="I162" s="24">
        <v>13050</v>
      </c>
      <c r="J162" s="23">
        <v>0.45945945945945948</v>
      </c>
      <c r="K162" s="23">
        <v>0.54166666666666663</v>
      </c>
      <c r="L162" s="23">
        <v>0</v>
      </c>
      <c r="M162" s="23">
        <v>0</v>
      </c>
      <c r="N162" s="24">
        <v>4440</v>
      </c>
    </row>
    <row r="163" spans="2:14" x14ac:dyDescent="0.2">
      <c r="B163" s="33" t="s">
        <v>285</v>
      </c>
      <c r="C163" s="18" t="s">
        <v>120</v>
      </c>
      <c r="D163" s="21" t="s">
        <v>336</v>
      </c>
      <c r="E163" s="23">
        <v>0.48393574297188757</v>
      </c>
      <c r="F163" s="23">
        <v>0.51606425702811243</v>
      </c>
      <c r="G163" s="23">
        <v>0</v>
      </c>
      <c r="H163" s="23">
        <v>0</v>
      </c>
      <c r="I163" s="24">
        <v>4980</v>
      </c>
      <c r="J163" s="23">
        <v>0.5</v>
      </c>
      <c r="K163" s="23">
        <v>0.5</v>
      </c>
      <c r="L163" s="23">
        <v>0</v>
      </c>
      <c r="M163" s="23">
        <v>0</v>
      </c>
      <c r="N163" s="24">
        <v>1000</v>
      </c>
    </row>
    <row r="164" spans="2:14" x14ac:dyDescent="0.2">
      <c r="B164" s="33" t="s">
        <v>285</v>
      </c>
      <c r="C164" s="18" t="s">
        <v>121</v>
      </c>
      <c r="D164" s="21" t="s">
        <v>337</v>
      </c>
      <c r="E164" s="23">
        <v>0.46956264775413714</v>
      </c>
      <c r="F164" s="23">
        <v>0.50531914893617025</v>
      </c>
      <c r="G164" s="23">
        <v>2.5118203309692673E-2</v>
      </c>
      <c r="H164" s="23">
        <v>0</v>
      </c>
      <c r="I164" s="24">
        <v>16920</v>
      </c>
      <c r="J164" s="23">
        <v>0.45355731225296442</v>
      </c>
      <c r="K164" s="23">
        <v>0.51976284584980237</v>
      </c>
      <c r="L164" s="23">
        <v>2.766798418972332E-2</v>
      </c>
      <c r="M164" s="23">
        <v>0</v>
      </c>
      <c r="N164" s="24">
        <v>5060</v>
      </c>
    </row>
    <row r="165" spans="2:14" x14ac:dyDescent="0.2">
      <c r="B165" s="33" t="s">
        <v>285</v>
      </c>
      <c r="C165" s="18" t="s">
        <v>122</v>
      </c>
      <c r="D165" s="21" t="s">
        <v>207</v>
      </c>
      <c r="E165" s="23">
        <v>0.49583333333333335</v>
      </c>
      <c r="F165" s="23">
        <v>0.50416666666666665</v>
      </c>
      <c r="G165" s="23">
        <v>0</v>
      </c>
      <c r="H165" s="23">
        <v>0</v>
      </c>
      <c r="I165" s="24">
        <v>9600</v>
      </c>
      <c r="J165" s="23">
        <v>0.46926229508196721</v>
      </c>
      <c r="K165" s="23">
        <v>0.53278688524590168</v>
      </c>
      <c r="L165" s="23">
        <v>0</v>
      </c>
      <c r="M165" s="23">
        <v>0</v>
      </c>
      <c r="N165" s="24">
        <v>2440</v>
      </c>
    </row>
    <row r="166" spans="2:14" x14ac:dyDescent="0.2">
      <c r="B166" s="33" t="s">
        <v>285</v>
      </c>
      <c r="C166" s="18" t="s">
        <v>123</v>
      </c>
      <c r="D166" s="21" t="s">
        <v>208</v>
      </c>
      <c r="E166" s="23">
        <v>0.48576271186440678</v>
      </c>
      <c r="F166" s="23">
        <v>0.51389830508474577</v>
      </c>
      <c r="G166" s="23">
        <v>0</v>
      </c>
      <c r="H166" s="23">
        <v>0</v>
      </c>
      <c r="I166" s="24">
        <v>14750</v>
      </c>
      <c r="J166" s="23">
        <v>0.47935779816513763</v>
      </c>
      <c r="K166" s="23">
        <v>0.52064220183486243</v>
      </c>
      <c r="L166" s="23">
        <v>0</v>
      </c>
      <c r="M166" s="23">
        <v>0</v>
      </c>
      <c r="N166" s="24">
        <v>4360</v>
      </c>
    </row>
    <row r="167" spans="2:14" x14ac:dyDescent="0.2">
      <c r="B167" s="33" t="s">
        <v>285</v>
      </c>
      <c r="C167" s="18" t="s">
        <v>124</v>
      </c>
      <c r="D167" s="21" t="s">
        <v>338</v>
      </c>
      <c r="E167" s="23">
        <v>0.47034076567101391</v>
      </c>
      <c r="F167" s="23">
        <v>0.52965923432898609</v>
      </c>
      <c r="G167" s="23">
        <v>0</v>
      </c>
      <c r="H167" s="23">
        <v>0</v>
      </c>
      <c r="I167" s="24">
        <v>11885</v>
      </c>
      <c r="J167" s="23">
        <v>0.46153846153846156</v>
      </c>
      <c r="K167" s="23">
        <v>0.53846153846153844</v>
      </c>
      <c r="L167" s="23">
        <v>0</v>
      </c>
      <c r="M167" s="23">
        <v>0</v>
      </c>
      <c r="N167" s="24">
        <v>3770</v>
      </c>
    </row>
    <row r="168" spans="2:14" x14ac:dyDescent="0.2">
      <c r="B168" s="33" t="s">
        <v>285</v>
      </c>
      <c r="C168" s="18" t="s">
        <v>125</v>
      </c>
      <c r="D168" s="21" t="s">
        <v>209</v>
      </c>
      <c r="E168" s="23">
        <v>0.49521610029693169</v>
      </c>
      <c r="F168" s="23">
        <v>0.50478389970306825</v>
      </c>
      <c r="G168" s="23">
        <v>0</v>
      </c>
      <c r="H168" s="23">
        <v>3.2992411745298581E-4</v>
      </c>
      <c r="I168" s="24">
        <v>15155</v>
      </c>
      <c r="J168" s="23">
        <v>0.50097465886939574</v>
      </c>
      <c r="K168" s="23">
        <v>0.49902534113060426</v>
      </c>
      <c r="L168" s="23">
        <v>0</v>
      </c>
      <c r="M168" s="23">
        <v>0</v>
      </c>
      <c r="N168" s="24">
        <v>2565</v>
      </c>
    </row>
    <row r="169" spans="2:14" x14ac:dyDescent="0.2">
      <c r="B169" s="33" t="s">
        <v>285</v>
      </c>
      <c r="C169" s="18" t="s">
        <v>126</v>
      </c>
      <c r="D169" s="21" t="s">
        <v>210</v>
      </c>
      <c r="E169" s="23">
        <v>0.47111681643132219</v>
      </c>
      <c r="F169" s="23">
        <v>0.52824133504492943</v>
      </c>
      <c r="G169" s="23">
        <v>6.4184852374839533E-4</v>
      </c>
      <c r="H169" s="23">
        <v>0</v>
      </c>
      <c r="I169" s="24">
        <v>7790</v>
      </c>
      <c r="J169" s="23" t="s">
        <v>590</v>
      </c>
      <c r="K169" s="23" t="s">
        <v>590</v>
      </c>
      <c r="L169" s="23" t="s">
        <v>590</v>
      </c>
      <c r="M169" s="23" t="s">
        <v>590</v>
      </c>
      <c r="N169" s="24" t="s">
        <v>590</v>
      </c>
    </row>
    <row r="170" spans="2:14" ht="14.85" customHeight="1" x14ac:dyDescent="0.2">
      <c r="B170" s="33" t="s">
        <v>285</v>
      </c>
      <c r="C170" s="18" t="s">
        <v>127</v>
      </c>
      <c r="D170" s="21" t="s">
        <v>339</v>
      </c>
      <c r="E170" s="23">
        <v>0.47590909090909089</v>
      </c>
      <c r="F170" s="23">
        <v>0.52318181818181819</v>
      </c>
      <c r="G170" s="23">
        <v>4.5454545454545455E-4</v>
      </c>
      <c r="H170" s="23">
        <v>0</v>
      </c>
      <c r="I170" s="24">
        <v>11000</v>
      </c>
      <c r="J170" s="23">
        <v>0.45166666666666666</v>
      </c>
      <c r="K170" s="23">
        <v>0.54666666666666663</v>
      </c>
      <c r="L170" s="23">
        <v>1.6666666666666668E-3</v>
      </c>
      <c r="M170" s="23">
        <v>0</v>
      </c>
      <c r="N170" s="24">
        <v>3000</v>
      </c>
    </row>
    <row r="171" spans="2:14" x14ac:dyDescent="0.2">
      <c r="B171" s="33" t="s">
        <v>285</v>
      </c>
      <c r="C171" s="18" t="s">
        <v>128</v>
      </c>
      <c r="D171" s="21" t="s">
        <v>211</v>
      </c>
      <c r="E171" s="23">
        <v>0.49220411055988661</v>
      </c>
      <c r="F171" s="23">
        <v>0.50744153082919918</v>
      </c>
      <c r="G171" s="23">
        <v>3.5435861091424523E-4</v>
      </c>
      <c r="H171" s="23">
        <v>0</v>
      </c>
      <c r="I171" s="24">
        <v>14110</v>
      </c>
      <c r="J171" s="23">
        <v>0.47210884353741495</v>
      </c>
      <c r="K171" s="23">
        <v>0.52653061224489794</v>
      </c>
      <c r="L171" s="23">
        <v>0</v>
      </c>
      <c r="M171" s="23">
        <v>0</v>
      </c>
      <c r="N171" s="24">
        <v>3675</v>
      </c>
    </row>
    <row r="172" spans="2:14" x14ac:dyDescent="0.2">
      <c r="B172" s="33" t="s">
        <v>285</v>
      </c>
      <c r="C172" s="18" t="s">
        <v>129</v>
      </c>
      <c r="D172" s="21" t="s">
        <v>340</v>
      </c>
      <c r="E172" s="23">
        <v>0.49088931193908075</v>
      </c>
      <c r="F172" s="23">
        <v>0.50883872722327983</v>
      </c>
      <c r="G172" s="23">
        <v>0</v>
      </c>
      <c r="H172" s="23">
        <v>2.7196083763937991E-4</v>
      </c>
      <c r="I172" s="24">
        <v>18385</v>
      </c>
      <c r="J172" s="23">
        <v>0.48256361922714419</v>
      </c>
      <c r="K172" s="23">
        <v>0.51743638077285581</v>
      </c>
      <c r="L172" s="23">
        <v>0</v>
      </c>
      <c r="M172" s="23">
        <v>0</v>
      </c>
      <c r="N172" s="24">
        <v>5305</v>
      </c>
    </row>
    <row r="173" spans="2:14" x14ac:dyDescent="0.2">
      <c r="B173" s="33" t="s">
        <v>292</v>
      </c>
      <c r="C173" s="18" t="s">
        <v>130</v>
      </c>
      <c r="D173" s="21" t="s">
        <v>212</v>
      </c>
      <c r="E173" s="23">
        <v>0.46755921730175076</v>
      </c>
      <c r="F173" s="23">
        <v>0.53141091658084449</v>
      </c>
      <c r="G173" s="23">
        <v>0</v>
      </c>
      <c r="H173" s="23">
        <v>0</v>
      </c>
      <c r="I173" s="24">
        <v>4855</v>
      </c>
      <c r="J173" s="23">
        <v>0.4578005115089514</v>
      </c>
      <c r="K173" s="23">
        <v>0.5421994884910486</v>
      </c>
      <c r="L173" s="23">
        <v>0</v>
      </c>
      <c r="M173" s="23">
        <v>0</v>
      </c>
      <c r="N173" s="24">
        <v>1955</v>
      </c>
    </row>
    <row r="174" spans="2:14" x14ac:dyDescent="0.2">
      <c r="B174" s="33" t="s">
        <v>292</v>
      </c>
      <c r="C174" s="18" t="s">
        <v>131</v>
      </c>
      <c r="D174" s="21" t="s">
        <v>213</v>
      </c>
      <c r="E174" s="23">
        <v>0.47897897897897895</v>
      </c>
      <c r="F174" s="23">
        <v>0.52064564564564564</v>
      </c>
      <c r="G174" s="23">
        <v>0</v>
      </c>
      <c r="H174" s="23">
        <v>0</v>
      </c>
      <c r="I174" s="24">
        <v>13320</v>
      </c>
      <c r="J174" s="23">
        <v>0.4696755994358251</v>
      </c>
      <c r="K174" s="23">
        <v>0.52891396332863183</v>
      </c>
      <c r="L174" s="23">
        <v>0</v>
      </c>
      <c r="M174" s="23">
        <v>0</v>
      </c>
      <c r="N174" s="24">
        <v>3545</v>
      </c>
    </row>
    <row r="175" spans="2:14" x14ac:dyDescent="0.2">
      <c r="B175" s="33" t="s">
        <v>292</v>
      </c>
      <c r="C175" s="18" t="s">
        <v>132</v>
      </c>
      <c r="D175" s="21" t="s">
        <v>214</v>
      </c>
      <c r="E175" s="23">
        <v>0.47648083623693382</v>
      </c>
      <c r="F175" s="23">
        <v>0.52351916376306618</v>
      </c>
      <c r="G175" s="23">
        <v>0</v>
      </c>
      <c r="H175" s="23">
        <v>0</v>
      </c>
      <c r="I175" s="24">
        <v>5740</v>
      </c>
      <c r="J175" s="23">
        <v>0.47480106100795755</v>
      </c>
      <c r="K175" s="23">
        <v>0.5251989389920424</v>
      </c>
      <c r="L175" s="23">
        <v>0</v>
      </c>
      <c r="M175" s="23">
        <v>0</v>
      </c>
      <c r="N175" s="24">
        <v>1885</v>
      </c>
    </row>
    <row r="176" spans="2:14" x14ac:dyDescent="0.2">
      <c r="B176" s="33" t="s">
        <v>292</v>
      </c>
      <c r="C176" s="18" t="s">
        <v>133</v>
      </c>
      <c r="D176" s="21" t="s">
        <v>215</v>
      </c>
      <c r="E176" s="23">
        <v>0.48294531672983215</v>
      </c>
      <c r="F176" s="23">
        <v>0.51651326475365456</v>
      </c>
      <c r="G176" s="23">
        <v>0</v>
      </c>
      <c r="H176" s="23">
        <v>0</v>
      </c>
      <c r="I176" s="24">
        <v>9235</v>
      </c>
      <c r="J176" s="23">
        <v>0.46189024390243905</v>
      </c>
      <c r="K176" s="23">
        <v>0.53810975609756095</v>
      </c>
      <c r="L176" s="23">
        <v>0</v>
      </c>
      <c r="M176" s="23">
        <v>0</v>
      </c>
      <c r="N176" s="24">
        <v>3280</v>
      </c>
    </row>
    <row r="177" spans="2:14" x14ac:dyDescent="0.2">
      <c r="B177" s="33" t="s">
        <v>292</v>
      </c>
      <c r="C177" s="18" t="s">
        <v>135</v>
      </c>
      <c r="D177" s="21" t="s">
        <v>216</v>
      </c>
      <c r="E177" s="23">
        <v>0.49367088607594939</v>
      </c>
      <c r="F177" s="23">
        <v>0.50553797468354433</v>
      </c>
      <c r="G177" s="23">
        <v>0</v>
      </c>
      <c r="H177" s="23">
        <v>0</v>
      </c>
      <c r="I177" s="24">
        <v>6320</v>
      </c>
      <c r="J177" s="23">
        <v>0.49604743083003955</v>
      </c>
      <c r="K177" s="23">
        <v>0.50395256916996045</v>
      </c>
      <c r="L177" s="23">
        <v>0</v>
      </c>
      <c r="M177" s="23">
        <v>0</v>
      </c>
      <c r="N177" s="24">
        <v>2530</v>
      </c>
    </row>
    <row r="178" spans="2:14" x14ac:dyDescent="0.2">
      <c r="B178" s="33" t="s">
        <v>292</v>
      </c>
      <c r="C178" s="18" t="s">
        <v>136</v>
      </c>
      <c r="D178" s="21" t="s">
        <v>341</v>
      </c>
      <c r="E178" s="23">
        <v>0.49594694178334564</v>
      </c>
      <c r="F178" s="23">
        <v>0.50405305821665436</v>
      </c>
      <c r="G178" s="23">
        <v>0</v>
      </c>
      <c r="H178" s="23">
        <v>0</v>
      </c>
      <c r="I178" s="24">
        <v>13570</v>
      </c>
      <c r="J178" s="23" t="s">
        <v>590</v>
      </c>
      <c r="K178" s="23" t="s">
        <v>590</v>
      </c>
      <c r="L178" s="23" t="s">
        <v>590</v>
      </c>
      <c r="M178" s="23" t="s">
        <v>590</v>
      </c>
      <c r="N178" s="24" t="s">
        <v>590</v>
      </c>
    </row>
    <row r="179" spans="2:14" x14ac:dyDescent="0.2">
      <c r="B179" s="33" t="s">
        <v>292</v>
      </c>
      <c r="C179" s="18" t="s">
        <v>137</v>
      </c>
      <c r="D179" s="21" t="s">
        <v>217</v>
      </c>
      <c r="E179" s="23">
        <v>0.47877758913412566</v>
      </c>
      <c r="F179" s="23">
        <v>0.5212224108658744</v>
      </c>
      <c r="G179" s="23">
        <v>0</v>
      </c>
      <c r="H179" s="23">
        <v>0</v>
      </c>
      <c r="I179" s="24">
        <v>8835</v>
      </c>
      <c r="J179" s="23">
        <v>0.47117296222664018</v>
      </c>
      <c r="K179" s="23">
        <v>0.52683896620278325</v>
      </c>
      <c r="L179" s="23">
        <v>0</v>
      </c>
      <c r="M179" s="23">
        <v>0</v>
      </c>
      <c r="N179" s="24">
        <v>2515</v>
      </c>
    </row>
    <row r="180" spans="2:14" x14ac:dyDescent="0.2">
      <c r="B180" s="33" t="s">
        <v>292</v>
      </c>
      <c r="C180" s="18" t="s">
        <v>138</v>
      </c>
      <c r="D180" s="21" t="s">
        <v>218</v>
      </c>
      <c r="E180" s="23">
        <v>0.49170124481327798</v>
      </c>
      <c r="F180" s="23">
        <v>0.50829875518672196</v>
      </c>
      <c r="G180" s="23">
        <v>0</v>
      </c>
      <c r="H180" s="23">
        <v>0</v>
      </c>
      <c r="I180" s="24">
        <v>4820</v>
      </c>
      <c r="J180" s="23">
        <v>0.45</v>
      </c>
      <c r="K180" s="23">
        <v>0.55000000000000004</v>
      </c>
      <c r="L180" s="23">
        <v>0</v>
      </c>
      <c r="M180" s="23">
        <v>0</v>
      </c>
      <c r="N180" s="24">
        <v>1400</v>
      </c>
    </row>
    <row r="181" spans="2:14" x14ac:dyDescent="0.2">
      <c r="B181" s="33" t="s">
        <v>292</v>
      </c>
      <c r="C181" s="18" t="s">
        <v>139</v>
      </c>
      <c r="D181" s="21" t="s">
        <v>219</v>
      </c>
      <c r="E181" s="23">
        <v>0.48508330104610614</v>
      </c>
      <c r="F181" s="23">
        <v>0.51452925222781865</v>
      </c>
      <c r="G181" s="23">
        <v>0</v>
      </c>
      <c r="H181" s="23">
        <v>3.8744672607516468E-4</v>
      </c>
      <c r="I181" s="24">
        <v>12905</v>
      </c>
      <c r="J181" s="23" t="s">
        <v>590</v>
      </c>
      <c r="K181" s="23" t="s">
        <v>590</v>
      </c>
      <c r="L181" s="23" t="s">
        <v>590</v>
      </c>
      <c r="M181" s="23" t="s">
        <v>590</v>
      </c>
      <c r="N181" s="24" t="s">
        <v>590</v>
      </c>
    </row>
    <row r="182" spans="2:14" x14ac:dyDescent="0.2">
      <c r="B182" s="33" t="s">
        <v>292</v>
      </c>
      <c r="C182" s="18" t="s">
        <v>140</v>
      </c>
      <c r="D182" s="21" t="s">
        <v>342</v>
      </c>
      <c r="E182" s="23">
        <v>0.48944193061840119</v>
      </c>
      <c r="F182" s="23">
        <v>0.51055806938159876</v>
      </c>
      <c r="G182" s="23">
        <v>0</v>
      </c>
      <c r="H182" s="23">
        <v>0</v>
      </c>
      <c r="I182" s="24">
        <v>6630</v>
      </c>
      <c r="J182" s="23">
        <v>0.46650717703349281</v>
      </c>
      <c r="K182" s="23">
        <v>0.53349282296650713</v>
      </c>
      <c r="L182" s="23">
        <v>0</v>
      </c>
      <c r="M182" s="23">
        <v>0</v>
      </c>
      <c r="N182" s="24">
        <v>2090</v>
      </c>
    </row>
    <row r="183" spans="2:14" x14ac:dyDescent="0.2">
      <c r="B183" s="33" t="s">
        <v>292</v>
      </c>
      <c r="C183" s="18" t="s">
        <v>141</v>
      </c>
      <c r="D183" s="21" t="s">
        <v>220</v>
      </c>
      <c r="E183" s="23">
        <v>0.49508692365835222</v>
      </c>
      <c r="F183" s="23">
        <v>0.50415721844293271</v>
      </c>
      <c r="G183" s="23">
        <v>0</v>
      </c>
      <c r="H183" s="23">
        <v>7.5585789871504159E-4</v>
      </c>
      <c r="I183" s="24">
        <v>6615</v>
      </c>
      <c r="J183" s="23" t="s">
        <v>590</v>
      </c>
      <c r="K183" s="23" t="s">
        <v>590</v>
      </c>
      <c r="L183" s="23" t="s">
        <v>590</v>
      </c>
      <c r="M183" s="23" t="s">
        <v>590</v>
      </c>
      <c r="N183" s="24" t="s">
        <v>590</v>
      </c>
    </row>
    <row r="184" spans="2:14" x14ac:dyDescent="0.2">
      <c r="B184" s="33" t="s">
        <v>292</v>
      </c>
      <c r="C184" s="18" t="s">
        <v>343</v>
      </c>
      <c r="D184" s="21" t="s">
        <v>344</v>
      </c>
      <c r="E184" s="23">
        <v>0.49008592200925316</v>
      </c>
      <c r="F184" s="23">
        <v>0.50991407799074684</v>
      </c>
      <c r="G184" s="23">
        <v>0</v>
      </c>
      <c r="H184" s="23">
        <v>0</v>
      </c>
      <c r="I184" s="24">
        <v>15130</v>
      </c>
      <c r="J184" s="23">
        <v>0.47522236340533675</v>
      </c>
      <c r="K184" s="23">
        <v>0.52477763659466325</v>
      </c>
      <c r="L184" s="23">
        <v>0</v>
      </c>
      <c r="M184" s="23">
        <v>0</v>
      </c>
      <c r="N184" s="24">
        <v>3935</v>
      </c>
    </row>
    <row r="185" spans="2:14" x14ac:dyDescent="0.2">
      <c r="B185" s="33" t="s">
        <v>292</v>
      </c>
      <c r="C185" s="18" t="s">
        <v>134</v>
      </c>
      <c r="D185" s="21" t="s">
        <v>345</v>
      </c>
      <c r="E185" s="23">
        <v>0.4825429911412194</v>
      </c>
      <c r="F185" s="23">
        <v>0.51745700885878065</v>
      </c>
      <c r="G185" s="23">
        <v>5.2110474205315264E-4</v>
      </c>
      <c r="H185" s="23">
        <v>0</v>
      </c>
      <c r="I185" s="24">
        <v>9595</v>
      </c>
      <c r="J185" s="23">
        <v>0.47178002894356008</v>
      </c>
      <c r="K185" s="23">
        <v>0.52821997105643992</v>
      </c>
      <c r="L185" s="23">
        <v>0</v>
      </c>
      <c r="M185" s="23">
        <v>0</v>
      </c>
      <c r="N185" s="24">
        <v>3455</v>
      </c>
    </row>
    <row r="186" spans="2:14" x14ac:dyDescent="0.2">
      <c r="B186"/>
      <c r="C186"/>
      <c r="D186"/>
      <c r="E186"/>
      <c r="F186"/>
      <c r="G186"/>
      <c r="H186"/>
      <c r="I186"/>
      <c r="J186"/>
      <c r="K186"/>
      <c r="L186"/>
      <c r="M186"/>
      <c r="N186"/>
    </row>
    <row r="187" spans="2:14" x14ac:dyDescent="0.2">
      <c r="B187" s="35" t="s">
        <v>243</v>
      </c>
    </row>
    <row r="188" spans="2:14" x14ac:dyDescent="0.2">
      <c r="B188" s="16"/>
    </row>
    <row r="189" spans="2:14" x14ac:dyDescent="0.2">
      <c r="B189" s="16" t="s">
        <v>564</v>
      </c>
    </row>
    <row r="190" spans="2:14" x14ac:dyDescent="0.2">
      <c r="B190" s="16" t="s">
        <v>244</v>
      </c>
    </row>
    <row r="191" spans="2:14" x14ac:dyDescent="0.2">
      <c r="B191" s="16" t="s">
        <v>245</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406</v>
      </c>
    </row>
    <row r="3" spans="2:14" ht="12.75" customHeight="1" x14ac:dyDescent="0.2">
      <c r="B3" s="3" t="s">
        <v>4</v>
      </c>
      <c r="C3" s="12" t="s">
        <v>541</v>
      </c>
    </row>
    <row r="4" spans="2:14" ht="12.75" customHeight="1" x14ac:dyDescent="0.2">
      <c r="B4" s="3"/>
      <c r="C4" s="6"/>
    </row>
    <row r="5" spans="2:14" ht="15" x14ac:dyDescent="0.2">
      <c r="B5" s="3" t="s">
        <v>1</v>
      </c>
      <c r="C5" s="45" t="str">
        <f>'System &amp; Provider Summary - T1'!$C$5</f>
        <v>October 2024</v>
      </c>
    </row>
    <row r="6" spans="2:14" x14ac:dyDescent="0.2">
      <c r="B6" s="3" t="s">
        <v>2</v>
      </c>
      <c r="C6" s="2" t="s">
        <v>398</v>
      </c>
    </row>
    <row r="7" spans="2:14" ht="12.75" customHeight="1" x14ac:dyDescent="0.2">
      <c r="B7" s="3" t="s">
        <v>6</v>
      </c>
      <c r="C7" s="2" t="s">
        <v>539</v>
      </c>
    </row>
    <row r="8" spans="2:14" ht="12.75" customHeight="1" x14ac:dyDescent="0.2">
      <c r="B8" s="3" t="s">
        <v>3</v>
      </c>
      <c r="C8" s="2" t="str">
        <f>'System &amp; Provider Summary - T1'!C8</f>
        <v>12th December 2024</v>
      </c>
    </row>
    <row r="9" spans="2:14" ht="12.75" customHeight="1" x14ac:dyDescent="0.2">
      <c r="B9" s="3" t="s">
        <v>5</v>
      </c>
      <c r="C9" s="8" t="s">
        <v>402</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410</v>
      </c>
    </row>
    <row r="14" spans="2:14" ht="15" x14ac:dyDescent="0.2">
      <c r="B14" s="5"/>
      <c r="C14" s="5"/>
    </row>
    <row r="15" spans="2:14" customFormat="1" x14ac:dyDescent="0.2">
      <c r="C15" s="39"/>
      <c r="E15" s="83" t="s">
        <v>395</v>
      </c>
      <c r="F15" s="84"/>
      <c r="G15" s="84"/>
      <c r="H15" s="84"/>
      <c r="I15" s="85"/>
      <c r="J15" s="83" t="s">
        <v>394</v>
      </c>
      <c r="K15" s="84"/>
      <c r="L15" s="84"/>
      <c r="M15" s="84"/>
      <c r="N15" s="85"/>
    </row>
    <row r="16" spans="2:14" s="12" customFormat="1" ht="25.5" x14ac:dyDescent="0.2">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26">
        <v>0.46701924638622705</v>
      </c>
      <c r="F17" s="26">
        <v>0.52359103459477019</v>
      </c>
      <c r="G17" s="26">
        <v>9.5419847328244271E-4</v>
      </c>
      <c r="H17" s="26">
        <v>8.4355205457203181E-3</v>
      </c>
      <c r="I17" s="25">
        <v>492559</v>
      </c>
      <c r="J17" s="26">
        <v>0.46164705882352941</v>
      </c>
      <c r="K17" s="26">
        <v>0.53741176470588237</v>
      </c>
      <c r="L17" s="26">
        <v>7.0588235294117652E-4</v>
      </c>
      <c r="M17" s="26">
        <v>2.3529411764705883E-4</v>
      </c>
      <c r="N17" s="25">
        <v>21249</v>
      </c>
    </row>
    <row r="18" spans="2:14" x14ac:dyDescent="0.2">
      <c r="D18" s="4"/>
      <c r="E18" s="7"/>
      <c r="F18" s="7"/>
      <c r="G18" s="7"/>
      <c r="H18" s="7"/>
      <c r="J18" s="7"/>
      <c r="K18" s="7"/>
      <c r="L18" s="7"/>
      <c r="M18" s="7"/>
    </row>
    <row r="19" spans="2:14" x14ac:dyDescent="0.2">
      <c r="B19" s="33" t="s">
        <v>252</v>
      </c>
      <c r="C19" s="18" t="s">
        <v>253</v>
      </c>
      <c r="D19" s="18" t="s">
        <v>367</v>
      </c>
      <c r="E19" s="23" t="s">
        <v>590</v>
      </c>
      <c r="F19" s="23" t="s">
        <v>590</v>
      </c>
      <c r="G19" s="23" t="s">
        <v>590</v>
      </c>
      <c r="H19" s="23" t="s">
        <v>590</v>
      </c>
      <c r="I19" s="24" t="s">
        <v>590</v>
      </c>
      <c r="J19" s="23" t="s">
        <v>590</v>
      </c>
      <c r="K19" s="23" t="s">
        <v>590</v>
      </c>
      <c r="L19" s="23" t="s">
        <v>590</v>
      </c>
      <c r="M19" s="23" t="s">
        <v>590</v>
      </c>
      <c r="N19" s="24" t="s">
        <v>590</v>
      </c>
    </row>
    <row r="20" spans="2:14" x14ac:dyDescent="0.2">
      <c r="B20" s="33" t="s">
        <v>252</v>
      </c>
      <c r="C20" s="18" t="s">
        <v>254</v>
      </c>
      <c r="D20" s="18" t="s">
        <v>368</v>
      </c>
      <c r="E20" s="23">
        <v>0.41025641025641024</v>
      </c>
      <c r="F20" s="23">
        <v>0.58461538461538465</v>
      </c>
      <c r="G20" s="23">
        <v>6.8376068376068376E-3</v>
      </c>
      <c r="H20" s="23">
        <v>0</v>
      </c>
      <c r="I20" s="24">
        <v>2925</v>
      </c>
      <c r="J20" s="23" t="s">
        <v>590</v>
      </c>
      <c r="K20" s="23" t="s">
        <v>590</v>
      </c>
      <c r="L20" s="23" t="s">
        <v>590</v>
      </c>
      <c r="M20" s="23" t="s">
        <v>590</v>
      </c>
      <c r="N20" s="24" t="s">
        <v>590</v>
      </c>
    </row>
    <row r="21" spans="2:14" x14ac:dyDescent="0.2">
      <c r="B21" s="33" t="s">
        <v>252</v>
      </c>
      <c r="C21" s="18" t="s">
        <v>255</v>
      </c>
      <c r="D21" s="18" t="s">
        <v>369</v>
      </c>
      <c r="E21" s="23">
        <v>0.45929018789144049</v>
      </c>
      <c r="F21" s="23">
        <v>0.53705636743215035</v>
      </c>
      <c r="G21" s="23">
        <v>3.6534446764091857E-3</v>
      </c>
      <c r="H21" s="23">
        <v>0</v>
      </c>
      <c r="I21" s="24">
        <v>9580</v>
      </c>
      <c r="J21" s="23">
        <v>0.39240506329113922</v>
      </c>
      <c r="K21" s="23">
        <v>0.60759493670886078</v>
      </c>
      <c r="L21" s="23">
        <v>0</v>
      </c>
      <c r="M21" s="23">
        <v>0</v>
      </c>
      <c r="N21" s="24">
        <v>790</v>
      </c>
    </row>
    <row r="22" spans="2:14" x14ac:dyDescent="0.2">
      <c r="B22" s="33" t="s">
        <v>252</v>
      </c>
      <c r="C22" s="18" t="s">
        <v>256</v>
      </c>
      <c r="D22" s="18" t="s">
        <v>370</v>
      </c>
      <c r="E22" s="23">
        <v>0.4815390594636611</v>
      </c>
      <c r="F22" s="23">
        <v>0.51846094053633895</v>
      </c>
      <c r="G22" s="23">
        <v>0</v>
      </c>
      <c r="H22" s="23">
        <v>0</v>
      </c>
      <c r="I22" s="24">
        <v>12865</v>
      </c>
      <c r="J22" s="23">
        <v>0.5</v>
      </c>
      <c r="K22" s="23">
        <v>0.5</v>
      </c>
      <c r="L22" s="23">
        <v>0</v>
      </c>
      <c r="M22" s="23">
        <v>0</v>
      </c>
      <c r="N22" s="24">
        <v>20</v>
      </c>
    </row>
    <row r="23" spans="2:14" x14ac:dyDescent="0.2">
      <c r="B23" s="33" t="s">
        <v>252</v>
      </c>
      <c r="C23" s="18" t="s">
        <v>257</v>
      </c>
      <c r="D23" s="18" t="s">
        <v>371</v>
      </c>
      <c r="E23" s="23" t="s">
        <v>590</v>
      </c>
      <c r="F23" s="23" t="s">
        <v>590</v>
      </c>
      <c r="G23" s="23" t="s">
        <v>590</v>
      </c>
      <c r="H23" s="23" t="s">
        <v>590</v>
      </c>
      <c r="I23" s="24" t="s">
        <v>590</v>
      </c>
      <c r="J23" s="23" t="s">
        <v>590</v>
      </c>
      <c r="K23" s="23" t="s">
        <v>590</v>
      </c>
      <c r="L23" s="23" t="s">
        <v>590</v>
      </c>
      <c r="M23" s="23" t="s">
        <v>590</v>
      </c>
      <c r="N23" s="24" t="s">
        <v>590</v>
      </c>
    </row>
    <row r="24" spans="2:14" x14ac:dyDescent="0.2">
      <c r="B24" s="33" t="s">
        <v>252</v>
      </c>
      <c r="C24" s="18" t="s">
        <v>258</v>
      </c>
      <c r="D24" s="18" t="s">
        <v>372</v>
      </c>
      <c r="E24" s="23">
        <v>0.47163120567375888</v>
      </c>
      <c r="F24" s="23">
        <v>0.52039007092198586</v>
      </c>
      <c r="G24" s="23">
        <v>0</v>
      </c>
      <c r="H24" s="23">
        <v>7.9787234042553185E-3</v>
      </c>
      <c r="I24" s="24">
        <v>5640</v>
      </c>
      <c r="J24" s="23">
        <v>0.44444444444444442</v>
      </c>
      <c r="K24" s="23">
        <v>0.44444444444444442</v>
      </c>
      <c r="L24" s="23">
        <v>0</v>
      </c>
      <c r="M24" s="23">
        <v>0</v>
      </c>
      <c r="N24" s="24">
        <v>45</v>
      </c>
    </row>
    <row r="25" spans="2:14" x14ac:dyDescent="0.2">
      <c r="B25" s="33" t="s">
        <v>242</v>
      </c>
      <c r="C25" s="18" t="s">
        <v>259</v>
      </c>
      <c r="D25" s="18" t="s">
        <v>349</v>
      </c>
      <c r="E25" s="23">
        <v>0.47037643207855973</v>
      </c>
      <c r="F25" s="23">
        <v>0.52809601745771961</v>
      </c>
      <c r="G25" s="23">
        <v>1.3093289689034371E-3</v>
      </c>
      <c r="H25" s="23">
        <v>1.0911074740861975E-4</v>
      </c>
      <c r="I25" s="24">
        <v>45825</v>
      </c>
      <c r="J25" s="23">
        <v>0.4626218851570964</v>
      </c>
      <c r="K25" s="23">
        <v>0.53737811484290354</v>
      </c>
      <c r="L25" s="23">
        <v>0</v>
      </c>
      <c r="M25" s="23">
        <v>0</v>
      </c>
      <c r="N25" s="24">
        <v>4615</v>
      </c>
    </row>
    <row r="26" spans="2:14" x14ac:dyDescent="0.2">
      <c r="B26" s="33" t="s">
        <v>242</v>
      </c>
      <c r="C26" s="18" t="s">
        <v>260</v>
      </c>
      <c r="D26" s="18" t="s">
        <v>350</v>
      </c>
      <c r="E26" s="23">
        <v>0.47367200185571795</v>
      </c>
      <c r="F26" s="23">
        <v>0.52621201577360244</v>
      </c>
      <c r="G26" s="23">
        <v>0</v>
      </c>
      <c r="H26" s="23">
        <v>2.3196474135931338E-4</v>
      </c>
      <c r="I26" s="24">
        <v>43110</v>
      </c>
      <c r="J26" s="23">
        <v>0.42016806722689076</v>
      </c>
      <c r="K26" s="23">
        <v>0.57983193277310929</v>
      </c>
      <c r="L26" s="23">
        <v>0</v>
      </c>
      <c r="M26" s="23">
        <v>0</v>
      </c>
      <c r="N26" s="24">
        <v>595</v>
      </c>
    </row>
    <row r="27" spans="2:14" x14ac:dyDescent="0.2">
      <c r="B27" s="33" t="s">
        <v>242</v>
      </c>
      <c r="C27" s="18" t="s">
        <v>261</v>
      </c>
      <c r="D27" s="18" t="s">
        <v>351</v>
      </c>
      <c r="E27" s="23">
        <v>0.47343532684283729</v>
      </c>
      <c r="F27" s="23">
        <v>0.52656467315716271</v>
      </c>
      <c r="G27" s="23">
        <v>0</v>
      </c>
      <c r="H27" s="23">
        <v>0</v>
      </c>
      <c r="I27" s="24">
        <v>17975</v>
      </c>
      <c r="J27" s="23">
        <v>0.45454545454545453</v>
      </c>
      <c r="K27" s="23">
        <v>0.54545454545454541</v>
      </c>
      <c r="L27" s="23">
        <v>0</v>
      </c>
      <c r="M27" s="23">
        <v>0</v>
      </c>
      <c r="N27" s="24">
        <v>605</v>
      </c>
    </row>
    <row r="28" spans="2:14" x14ac:dyDescent="0.2">
      <c r="B28" s="33" t="s">
        <v>242</v>
      </c>
      <c r="C28" s="18" t="s">
        <v>262</v>
      </c>
      <c r="D28" s="18" t="s">
        <v>352</v>
      </c>
      <c r="E28" s="23">
        <v>0.48803670927564735</v>
      </c>
      <c r="F28" s="23">
        <v>0.5116355293346444</v>
      </c>
      <c r="G28" s="23">
        <v>0</v>
      </c>
      <c r="H28" s="23">
        <v>0</v>
      </c>
      <c r="I28" s="24">
        <v>15255</v>
      </c>
      <c r="J28" s="23">
        <v>0.46621621621621623</v>
      </c>
      <c r="K28" s="23">
        <v>0.53378378378378377</v>
      </c>
      <c r="L28" s="23">
        <v>0</v>
      </c>
      <c r="M28" s="23">
        <v>0</v>
      </c>
      <c r="N28" s="24">
        <v>740</v>
      </c>
    </row>
    <row r="29" spans="2:14" x14ac:dyDescent="0.2">
      <c r="B29" s="33" t="s">
        <v>242</v>
      </c>
      <c r="C29" s="18" t="s">
        <v>263</v>
      </c>
      <c r="D29" s="18" t="s">
        <v>353</v>
      </c>
      <c r="E29" s="23">
        <v>0.47654190827622561</v>
      </c>
      <c r="F29" s="23">
        <v>0.51976805482340538</v>
      </c>
      <c r="G29" s="23">
        <v>3.6900369003690036E-3</v>
      </c>
      <c r="H29" s="23">
        <v>0</v>
      </c>
      <c r="I29" s="24">
        <v>9485</v>
      </c>
      <c r="J29" s="23">
        <v>0.45454545454545453</v>
      </c>
      <c r="K29" s="23">
        <v>0.54545454545454541</v>
      </c>
      <c r="L29" s="23">
        <v>0</v>
      </c>
      <c r="M29" s="23">
        <v>0</v>
      </c>
      <c r="N29" s="24">
        <v>935</v>
      </c>
    </row>
    <row r="30" spans="2:14" x14ac:dyDescent="0.2">
      <c r="B30" s="33" t="s">
        <v>264</v>
      </c>
      <c r="C30" s="18" t="s">
        <v>265</v>
      </c>
      <c r="D30" s="18" t="s">
        <v>373</v>
      </c>
      <c r="E30" s="23" t="s">
        <v>590</v>
      </c>
      <c r="F30" s="23" t="s">
        <v>590</v>
      </c>
      <c r="G30" s="23" t="s">
        <v>590</v>
      </c>
      <c r="H30" s="23" t="s">
        <v>590</v>
      </c>
      <c r="I30" s="24" t="s">
        <v>590</v>
      </c>
      <c r="J30" s="23" t="s">
        <v>590</v>
      </c>
      <c r="K30" s="23" t="s">
        <v>590</v>
      </c>
      <c r="L30" s="23" t="s">
        <v>590</v>
      </c>
      <c r="M30" s="23" t="s">
        <v>590</v>
      </c>
      <c r="N30" s="24" t="s">
        <v>590</v>
      </c>
    </row>
    <row r="31" spans="2:14" x14ac:dyDescent="0.2">
      <c r="B31" s="33" t="s">
        <v>264</v>
      </c>
      <c r="C31" s="18" t="s">
        <v>266</v>
      </c>
      <c r="D31" s="18" t="s">
        <v>374</v>
      </c>
      <c r="E31" s="23">
        <v>0.42511868795856711</v>
      </c>
      <c r="F31" s="23">
        <v>0.57401812688821752</v>
      </c>
      <c r="G31" s="23">
        <v>0</v>
      </c>
      <c r="H31" s="23">
        <v>8.6318515321536469E-4</v>
      </c>
      <c r="I31" s="24">
        <v>11585</v>
      </c>
      <c r="J31" s="23">
        <v>0.41935483870967744</v>
      </c>
      <c r="K31" s="23">
        <v>0.58064516129032262</v>
      </c>
      <c r="L31" s="23">
        <v>0</v>
      </c>
      <c r="M31" s="23">
        <v>0</v>
      </c>
      <c r="N31" s="24">
        <v>155</v>
      </c>
    </row>
    <row r="32" spans="2:14" x14ac:dyDescent="0.2">
      <c r="B32" s="33" t="s">
        <v>264</v>
      </c>
      <c r="C32" s="18" t="s">
        <v>267</v>
      </c>
      <c r="D32" s="18" t="s">
        <v>375</v>
      </c>
      <c r="E32" s="23">
        <v>0.46769456681350957</v>
      </c>
      <c r="F32" s="23">
        <v>0.5301027900146843</v>
      </c>
      <c r="G32" s="23">
        <v>1.4684287812041115E-3</v>
      </c>
      <c r="H32" s="23">
        <v>0</v>
      </c>
      <c r="I32" s="24">
        <v>6810</v>
      </c>
      <c r="J32" s="23">
        <v>0.51094890510948909</v>
      </c>
      <c r="K32" s="23">
        <v>0.48905109489051096</v>
      </c>
      <c r="L32" s="23">
        <v>0</v>
      </c>
      <c r="M32" s="23">
        <v>0</v>
      </c>
      <c r="N32" s="24">
        <v>685</v>
      </c>
    </row>
    <row r="33" spans="2:14" x14ac:dyDescent="0.2">
      <c r="B33" s="33" t="s">
        <v>264</v>
      </c>
      <c r="C33" s="18" t="s">
        <v>268</v>
      </c>
      <c r="D33" s="18" t="s">
        <v>354</v>
      </c>
      <c r="E33" s="23">
        <v>0.47363993269770049</v>
      </c>
      <c r="F33" s="23">
        <v>0.52411665731912505</v>
      </c>
      <c r="G33" s="23">
        <v>2.2434099831744251E-3</v>
      </c>
      <c r="H33" s="23">
        <v>2.8042624789680314E-4</v>
      </c>
      <c r="I33" s="24">
        <v>17830</v>
      </c>
      <c r="J33" s="23">
        <v>0.45744680851063829</v>
      </c>
      <c r="K33" s="23">
        <v>0.54255319148936165</v>
      </c>
      <c r="L33" s="23">
        <v>0</v>
      </c>
      <c r="M33" s="23">
        <v>0</v>
      </c>
      <c r="N33" s="24">
        <v>470</v>
      </c>
    </row>
    <row r="34" spans="2:14" x14ac:dyDescent="0.2">
      <c r="B34" s="33" t="s">
        <v>264</v>
      </c>
      <c r="C34" s="18" t="s">
        <v>269</v>
      </c>
      <c r="D34" s="18" t="s">
        <v>376</v>
      </c>
      <c r="E34" s="23" t="s">
        <v>590</v>
      </c>
      <c r="F34" s="23" t="s">
        <v>590</v>
      </c>
      <c r="G34" s="23" t="s">
        <v>590</v>
      </c>
      <c r="H34" s="23" t="s">
        <v>590</v>
      </c>
      <c r="I34" s="24" t="s">
        <v>590</v>
      </c>
      <c r="J34" s="23" t="s">
        <v>590</v>
      </c>
      <c r="K34" s="23" t="s">
        <v>590</v>
      </c>
      <c r="L34" s="23" t="s">
        <v>590</v>
      </c>
      <c r="M34" s="23" t="s">
        <v>590</v>
      </c>
      <c r="N34" s="24" t="s">
        <v>590</v>
      </c>
    </row>
    <row r="35" spans="2:14" x14ac:dyDescent="0.2">
      <c r="B35" s="33" t="s">
        <v>264</v>
      </c>
      <c r="C35" s="18" t="s">
        <v>270</v>
      </c>
      <c r="D35" s="18" t="s">
        <v>377</v>
      </c>
      <c r="E35" s="23" t="s">
        <v>590</v>
      </c>
      <c r="F35" s="23" t="s">
        <v>590</v>
      </c>
      <c r="G35" s="23" t="s">
        <v>590</v>
      </c>
      <c r="H35" s="23" t="s">
        <v>590</v>
      </c>
      <c r="I35" s="24" t="s">
        <v>590</v>
      </c>
      <c r="J35" s="23" t="s">
        <v>590</v>
      </c>
      <c r="K35" s="23" t="s">
        <v>590</v>
      </c>
      <c r="L35" s="23" t="s">
        <v>590</v>
      </c>
      <c r="M35" s="23" t="s">
        <v>590</v>
      </c>
      <c r="N35" s="24" t="s">
        <v>590</v>
      </c>
    </row>
    <row r="36" spans="2:14" x14ac:dyDescent="0.2">
      <c r="B36" s="33" t="s">
        <v>264</v>
      </c>
      <c r="C36" s="18" t="s">
        <v>271</v>
      </c>
      <c r="D36" s="18" t="s">
        <v>378</v>
      </c>
      <c r="E36" s="23" t="s">
        <v>590</v>
      </c>
      <c r="F36" s="23" t="s">
        <v>590</v>
      </c>
      <c r="G36" s="23" t="s">
        <v>590</v>
      </c>
      <c r="H36" s="23" t="s">
        <v>590</v>
      </c>
      <c r="I36" s="24" t="s">
        <v>590</v>
      </c>
      <c r="J36" s="23" t="s">
        <v>590</v>
      </c>
      <c r="K36" s="23" t="s">
        <v>590</v>
      </c>
      <c r="L36" s="23" t="s">
        <v>590</v>
      </c>
      <c r="M36" s="23" t="s">
        <v>590</v>
      </c>
      <c r="N36" s="24" t="s">
        <v>590</v>
      </c>
    </row>
    <row r="37" spans="2:14" x14ac:dyDescent="0.2">
      <c r="B37" s="33" t="s">
        <v>264</v>
      </c>
      <c r="C37" s="18" t="s">
        <v>272</v>
      </c>
      <c r="D37" s="18" t="s">
        <v>355</v>
      </c>
      <c r="E37" s="23" t="s">
        <v>590</v>
      </c>
      <c r="F37" s="23" t="s">
        <v>590</v>
      </c>
      <c r="G37" s="23" t="s">
        <v>590</v>
      </c>
      <c r="H37" s="23" t="s">
        <v>590</v>
      </c>
      <c r="I37" s="24" t="s">
        <v>590</v>
      </c>
      <c r="J37" s="23" t="s">
        <v>590</v>
      </c>
      <c r="K37" s="23" t="s">
        <v>590</v>
      </c>
      <c r="L37" s="23" t="s">
        <v>590</v>
      </c>
      <c r="M37" s="23" t="s">
        <v>590</v>
      </c>
      <c r="N37" s="24" t="s">
        <v>590</v>
      </c>
    </row>
    <row r="38" spans="2:14" x14ac:dyDescent="0.2">
      <c r="B38" s="33" t="s">
        <v>264</v>
      </c>
      <c r="C38" s="18" t="s">
        <v>273</v>
      </c>
      <c r="D38" s="18" t="s">
        <v>379</v>
      </c>
      <c r="E38" s="23">
        <v>0.47574931880108989</v>
      </c>
      <c r="F38" s="23">
        <v>0.52043596730245234</v>
      </c>
      <c r="G38" s="23">
        <v>3.8147138964577656E-3</v>
      </c>
      <c r="H38" s="23">
        <v>0</v>
      </c>
      <c r="I38" s="24">
        <v>9175</v>
      </c>
      <c r="J38" s="23">
        <v>0.5</v>
      </c>
      <c r="K38" s="23">
        <v>0.48888888888888887</v>
      </c>
      <c r="L38" s="23">
        <v>0</v>
      </c>
      <c r="M38" s="23">
        <v>0</v>
      </c>
      <c r="N38" s="24">
        <v>450</v>
      </c>
    </row>
    <row r="39" spans="2:14" x14ac:dyDescent="0.2">
      <c r="B39" s="33" t="s">
        <v>264</v>
      </c>
      <c r="C39" s="18" t="s">
        <v>274</v>
      </c>
      <c r="D39" s="18" t="s">
        <v>356</v>
      </c>
      <c r="E39" s="23">
        <v>0.45028510334996436</v>
      </c>
      <c r="F39" s="23">
        <v>0.54882394868139706</v>
      </c>
      <c r="G39" s="23">
        <v>3.5637918745545262E-4</v>
      </c>
      <c r="H39" s="23">
        <v>3.5637918745545262E-4</v>
      </c>
      <c r="I39" s="24">
        <v>28060</v>
      </c>
      <c r="J39" s="23">
        <v>0.41176470588235292</v>
      </c>
      <c r="K39" s="23">
        <v>0.58823529411764708</v>
      </c>
      <c r="L39" s="23">
        <v>0</v>
      </c>
      <c r="M39" s="23">
        <v>0</v>
      </c>
      <c r="N39" s="24">
        <v>85</v>
      </c>
    </row>
    <row r="40" spans="2:14" x14ac:dyDescent="0.2">
      <c r="B40" s="33" t="s">
        <v>264</v>
      </c>
      <c r="C40" s="18" t="s">
        <v>275</v>
      </c>
      <c r="D40" s="18" t="s">
        <v>380</v>
      </c>
      <c r="E40" s="23">
        <v>0.48869088416723783</v>
      </c>
      <c r="F40" s="23">
        <v>0.5106237148732008</v>
      </c>
      <c r="G40" s="23">
        <v>0</v>
      </c>
      <c r="H40" s="23">
        <v>0</v>
      </c>
      <c r="I40" s="24">
        <v>7295</v>
      </c>
      <c r="J40" s="23">
        <v>0.625</v>
      </c>
      <c r="K40" s="23">
        <v>0.375</v>
      </c>
      <c r="L40" s="23">
        <v>0</v>
      </c>
      <c r="M40" s="23">
        <v>0</v>
      </c>
      <c r="N40" s="24">
        <v>40</v>
      </c>
    </row>
    <row r="41" spans="2:14" x14ac:dyDescent="0.2">
      <c r="B41" s="33" t="s">
        <v>276</v>
      </c>
      <c r="C41" s="18" t="s">
        <v>277</v>
      </c>
      <c r="D41" s="18" t="s">
        <v>357</v>
      </c>
      <c r="E41" s="23" t="s">
        <v>590</v>
      </c>
      <c r="F41" s="23" t="s">
        <v>590</v>
      </c>
      <c r="G41" s="23" t="s">
        <v>590</v>
      </c>
      <c r="H41" s="23" t="s">
        <v>590</v>
      </c>
      <c r="I41" s="24" t="s">
        <v>590</v>
      </c>
      <c r="J41" s="23" t="s">
        <v>590</v>
      </c>
      <c r="K41" s="23" t="s">
        <v>590</v>
      </c>
      <c r="L41" s="23" t="s">
        <v>590</v>
      </c>
      <c r="M41" s="23" t="s">
        <v>590</v>
      </c>
      <c r="N41" s="24" t="s">
        <v>590</v>
      </c>
    </row>
    <row r="42" spans="2:14" x14ac:dyDescent="0.2">
      <c r="B42" s="33" t="s">
        <v>276</v>
      </c>
      <c r="C42" s="18" t="s">
        <v>278</v>
      </c>
      <c r="D42" s="18" t="s">
        <v>381</v>
      </c>
      <c r="E42" s="23">
        <v>0.46316359696641385</v>
      </c>
      <c r="F42" s="23">
        <v>0.5354279523293608</v>
      </c>
      <c r="G42" s="23">
        <v>1.4084507042253522E-3</v>
      </c>
      <c r="H42" s="23">
        <v>0</v>
      </c>
      <c r="I42" s="24">
        <v>46150</v>
      </c>
      <c r="J42" s="23">
        <v>0.49689440993788819</v>
      </c>
      <c r="K42" s="23">
        <v>0.50310559006211175</v>
      </c>
      <c r="L42" s="23">
        <v>0</v>
      </c>
      <c r="M42" s="23">
        <v>0</v>
      </c>
      <c r="N42" s="24">
        <v>1610</v>
      </c>
    </row>
    <row r="43" spans="2:14" x14ac:dyDescent="0.2">
      <c r="B43" s="33" t="s">
        <v>276</v>
      </c>
      <c r="C43" s="18" t="s">
        <v>279</v>
      </c>
      <c r="D43" s="18" t="s">
        <v>382</v>
      </c>
      <c r="E43" s="23">
        <v>0.485243482538121</v>
      </c>
      <c r="F43" s="23">
        <v>0.51106738809640928</v>
      </c>
      <c r="G43" s="23">
        <v>3.6891293654697493E-3</v>
      </c>
      <c r="H43" s="23">
        <v>0</v>
      </c>
      <c r="I43" s="24">
        <v>20330</v>
      </c>
      <c r="J43" s="23">
        <v>0.41269841269841268</v>
      </c>
      <c r="K43" s="23">
        <v>0.58201058201058198</v>
      </c>
      <c r="L43" s="23">
        <v>5.2910052910052907E-3</v>
      </c>
      <c r="M43" s="23">
        <v>0</v>
      </c>
      <c r="N43" s="24">
        <v>945</v>
      </c>
    </row>
    <row r="44" spans="2:14" x14ac:dyDescent="0.2">
      <c r="B44" s="33" t="s">
        <v>276</v>
      </c>
      <c r="C44" s="18" t="s">
        <v>280</v>
      </c>
      <c r="D44" s="18" t="s">
        <v>358</v>
      </c>
      <c r="E44" s="23">
        <v>0.48871442590775271</v>
      </c>
      <c r="F44" s="23">
        <v>0.51128557409224729</v>
      </c>
      <c r="G44" s="23">
        <v>0</v>
      </c>
      <c r="H44" s="23">
        <v>0</v>
      </c>
      <c r="I44" s="24">
        <v>5095</v>
      </c>
      <c r="J44" s="23">
        <v>0.52857142857142858</v>
      </c>
      <c r="K44" s="23">
        <v>0.48571428571428571</v>
      </c>
      <c r="L44" s="23">
        <v>0</v>
      </c>
      <c r="M44" s="23">
        <v>0</v>
      </c>
      <c r="N44" s="24">
        <v>350</v>
      </c>
    </row>
    <row r="45" spans="2:14" x14ac:dyDescent="0.2">
      <c r="B45" s="33" t="s">
        <v>281</v>
      </c>
      <c r="C45" s="18" t="s">
        <v>282</v>
      </c>
      <c r="D45" s="18" t="s">
        <v>383</v>
      </c>
      <c r="E45" s="23">
        <v>0.4615162871144422</v>
      </c>
      <c r="F45" s="23">
        <v>0.53848371288555785</v>
      </c>
      <c r="G45" s="23">
        <v>0</v>
      </c>
      <c r="H45" s="23">
        <v>0</v>
      </c>
      <c r="I45" s="24">
        <v>17345</v>
      </c>
      <c r="J45" s="23">
        <v>0.45882352941176469</v>
      </c>
      <c r="K45" s="23">
        <v>0.54117647058823526</v>
      </c>
      <c r="L45" s="23">
        <v>0</v>
      </c>
      <c r="M45" s="23">
        <v>0</v>
      </c>
      <c r="N45" s="24">
        <v>425</v>
      </c>
    </row>
    <row r="46" spans="2:14" x14ac:dyDescent="0.2">
      <c r="B46" s="33" t="s">
        <v>281</v>
      </c>
      <c r="C46" s="18" t="s">
        <v>283</v>
      </c>
      <c r="D46" s="18" t="s">
        <v>359</v>
      </c>
      <c r="E46" s="23">
        <v>0.48300117233294254</v>
      </c>
      <c r="F46" s="23">
        <v>0.51660805001953891</v>
      </c>
      <c r="G46" s="23">
        <v>3.9077764751856197E-4</v>
      </c>
      <c r="H46" s="23">
        <v>0</v>
      </c>
      <c r="I46" s="24">
        <v>25590</v>
      </c>
      <c r="J46" s="23">
        <v>0.46835443037974683</v>
      </c>
      <c r="K46" s="23">
        <v>0.53164556962025311</v>
      </c>
      <c r="L46" s="23">
        <v>0</v>
      </c>
      <c r="M46" s="23">
        <v>0</v>
      </c>
      <c r="N46" s="24">
        <v>1185</v>
      </c>
    </row>
    <row r="47" spans="2:14" x14ac:dyDescent="0.2">
      <c r="B47" s="33" t="s">
        <v>281</v>
      </c>
      <c r="C47" s="18" t="s">
        <v>284</v>
      </c>
      <c r="D47" s="18" t="s">
        <v>384</v>
      </c>
      <c r="E47" s="23">
        <v>0.46816397732228521</v>
      </c>
      <c r="F47" s="23">
        <v>0.5316179677278674</v>
      </c>
      <c r="G47" s="23">
        <v>2.1805494984736154E-4</v>
      </c>
      <c r="H47" s="23">
        <v>0</v>
      </c>
      <c r="I47" s="24">
        <v>22930</v>
      </c>
      <c r="J47" s="23">
        <v>0.46853146853146854</v>
      </c>
      <c r="K47" s="23">
        <v>0.53146853146853146</v>
      </c>
      <c r="L47" s="23">
        <v>0</v>
      </c>
      <c r="M47" s="23">
        <v>0</v>
      </c>
      <c r="N47" s="24">
        <v>2145</v>
      </c>
    </row>
    <row r="48" spans="2:14" x14ac:dyDescent="0.2">
      <c r="B48" s="33" t="s">
        <v>285</v>
      </c>
      <c r="C48" s="18" t="s">
        <v>286</v>
      </c>
      <c r="D48" s="18" t="s">
        <v>385</v>
      </c>
      <c r="E48" s="23">
        <v>0.40108611326609778</v>
      </c>
      <c r="F48" s="23">
        <v>0.47447633824670288</v>
      </c>
      <c r="G48" s="23">
        <v>9.3095422808378591E-4</v>
      </c>
      <c r="H48" s="23">
        <v>0.12350659425911559</v>
      </c>
      <c r="I48" s="24">
        <v>32225</v>
      </c>
      <c r="J48" s="23">
        <v>0.45188284518828453</v>
      </c>
      <c r="K48" s="23">
        <v>0.54393305439330542</v>
      </c>
      <c r="L48" s="23">
        <v>4.1841004184100415E-3</v>
      </c>
      <c r="M48" s="23">
        <v>0</v>
      </c>
      <c r="N48" s="24">
        <v>1195</v>
      </c>
    </row>
    <row r="49" spans="2:14" x14ac:dyDescent="0.2">
      <c r="B49" s="33" t="s">
        <v>285</v>
      </c>
      <c r="C49" s="18" t="s">
        <v>287</v>
      </c>
      <c r="D49" s="18" t="s">
        <v>360</v>
      </c>
      <c r="E49" s="23">
        <v>0.53125</v>
      </c>
      <c r="F49" s="23">
        <v>0.47083333333333333</v>
      </c>
      <c r="G49" s="23">
        <v>0</v>
      </c>
      <c r="H49" s="23">
        <v>0</v>
      </c>
      <c r="I49" s="24">
        <v>2400</v>
      </c>
      <c r="J49" s="23" t="s">
        <v>590</v>
      </c>
      <c r="K49" s="23" t="s">
        <v>590</v>
      </c>
      <c r="L49" s="23" t="s">
        <v>590</v>
      </c>
      <c r="M49" s="23" t="s">
        <v>590</v>
      </c>
      <c r="N49" s="24" t="s">
        <v>590</v>
      </c>
    </row>
    <row r="50" spans="2:14" x14ac:dyDescent="0.2">
      <c r="B50" s="33" t="s">
        <v>285</v>
      </c>
      <c r="C50" s="18" t="s">
        <v>288</v>
      </c>
      <c r="D50" s="18" t="s">
        <v>361</v>
      </c>
      <c r="E50" s="23">
        <v>0.47475961538461536</v>
      </c>
      <c r="F50" s="23">
        <v>0.52363782051282048</v>
      </c>
      <c r="G50" s="23">
        <v>1.201923076923077E-3</v>
      </c>
      <c r="H50" s="23">
        <v>4.0064102564102563E-4</v>
      </c>
      <c r="I50" s="24">
        <v>24960</v>
      </c>
      <c r="J50" s="23">
        <v>0.44166666666666665</v>
      </c>
      <c r="K50" s="23">
        <v>0.55833333333333335</v>
      </c>
      <c r="L50" s="23">
        <v>0</v>
      </c>
      <c r="M50" s="23">
        <v>0</v>
      </c>
      <c r="N50" s="24">
        <v>1200</v>
      </c>
    </row>
    <row r="51" spans="2:14" x14ac:dyDescent="0.2">
      <c r="B51" s="33" t="s">
        <v>285</v>
      </c>
      <c r="C51" s="18" t="s">
        <v>289</v>
      </c>
      <c r="D51" s="18" t="s">
        <v>386</v>
      </c>
      <c r="E51" s="23">
        <v>0.47616658304064224</v>
      </c>
      <c r="F51" s="23">
        <v>0.5238334169593577</v>
      </c>
      <c r="G51" s="23">
        <v>0</v>
      </c>
      <c r="H51" s="23">
        <v>0</v>
      </c>
      <c r="I51" s="24">
        <v>19930</v>
      </c>
      <c r="J51" s="23">
        <v>0.44827586206896552</v>
      </c>
      <c r="K51" s="23">
        <v>0.55172413793103448</v>
      </c>
      <c r="L51" s="23">
        <v>0</v>
      </c>
      <c r="M51" s="23">
        <v>0</v>
      </c>
      <c r="N51" s="24">
        <v>435</v>
      </c>
    </row>
    <row r="52" spans="2:14" x14ac:dyDescent="0.2">
      <c r="B52" s="33" t="s">
        <v>285</v>
      </c>
      <c r="C52" s="18" t="s">
        <v>290</v>
      </c>
      <c r="D52" s="18" t="s">
        <v>387</v>
      </c>
      <c r="E52" s="23">
        <v>0.48354935194416748</v>
      </c>
      <c r="F52" s="23">
        <v>0.51645064805583252</v>
      </c>
      <c r="G52" s="23">
        <v>0</v>
      </c>
      <c r="H52" s="23">
        <v>0</v>
      </c>
      <c r="I52" s="24">
        <v>5015</v>
      </c>
      <c r="J52" s="23" t="s">
        <v>590</v>
      </c>
      <c r="K52" s="23" t="s">
        <v>590</v>
      </c>
      <c r="L52" s="23" t="s">
        <v>590</v>
      </c>
      <c r="M52" s="23" t="s">
        <v>590</v>
      </c>
      <c r="N52" s="24" t="s">
        <v>590</v>
      </c>
    </row>
    <row r="53" spans="2:14" x14ac:dyDescent="0.2">
      <c r="B53" s="33" t="s">
        <v>285</v>
      </c>
      <c r="C53" s="18" t="s">
        <v>291</v>
      </c>
      <c r="D53" s="18" t="s">
        <v>362</v>
      </c>
      <c r="E53" s="23" t="s">
        <v>590</v>
      </c>
      <c r="F53" s="23" t="s">
        <v>590</v>
      </c>
      <c r="G53" s="23" t="s">
        <v>590</v>
      </c>
      <c r="H53" s="23" t="s">
        <v>590</v>
      </c>
      <c r="I53" s="24" t="s">
        <v>590</v>
      </c>
      <c r="J53" s="23" t="s">
        <v>590</v>
      </c>
      <c r="K53" s="23" t="s">
        <v>590</v>
      </c>
      <c r="L53" s="23" t="s">
        <v>590</v>
      </c>
      <c r="M53" s="23" t="s">
        <v>590</v>
      </c>
      <c r="N53" s="24" t="s">
        <v>590</v>
      </c>
    </row>
    <row r="54" spans="2:14" x14ac:dyDescent="0.2">
      <c r="B54" s="33" t="s">
        <v>292</v>
      </c>
      <c r="C54" s="18" t="s">
        <v>293</v>
      </c>
      <c r="D54" s="18" t="s">
        <v>363</v>
      </c>
      <c r="E54" s="23">
        <v>0.50483091787439616</v>
      </c>
      <c r="F54" s="23">
        <v>0.49516908212560384</v>
      </c>
      <c r="G54" s="23">
        <v>0</v>
      </c>
      <c r="H54" s="23">
        <v>0</v>
      </c>
      <c r="I54" s="24">
        <v>8280</v>
      </c>
      <c r="J54" s="23">
        <v>0.49549549549549549</v>
      </c>
      <c r="K54" s="23">
        <v>0.50450450450450446</v>
      </c>
      <c r="L54" s="23">
        <v>0</v>
      </c>
      <c r="M54" s="23">
        <v>0</v>
      </c>
      <c r="N54" s="24">
        <v>555</v>
      </c>
    </row>
    <row r="55" spans="2:14" x14ac:dyDescent="0.2">
      <c r="B55" s="33" t="s">
        <v>292</v>
      </c>
      <c r="C55" s="18" t="s">
        <v>294</v>
      </c>
      <c r="D55" s="18" t="s">
        <v>388</v>
      </c>
      <c r="E55" s="23">
        <v>0.48495897903372837</v>
      </c>
      <c r="F55" s="23">
        <v>0.51504102096627169</v>
      </c>
      <c r="G55" s="23">
        <v>0</v>
      </c>
      <c r="H55" s="23">
        <v>0</v>
      </c>
      <c r="I55" s="24">
        <v>5485</v>
      </c>
      <c r="J55" s="23">
        <v>0.41891891891891891</v>
      </c>
      <c r="K55" s="23">
        <v>0.58108108108108103</v>
      </c>
      <c r="L55" s="23">
        <v>0</v>
      </c>
      <c r="M55" s="23">
        <v>0</v>
      </c>
      <c r="N55" s="24">
        <v>370</v>
      </c>
    </row>
    <row r="56" spans="2:14" x14ac:dyDescent="0.2">
      <c r="B56" s="33" t="s">
        <v>292</v>
      </c>
      <c r="C56" s="18" t="s">
        <v>295</v>
      </c>
      <c r="D56" s="18" t="s">
        <v>364</v>
      </c>
      <c r="E56" s="23" t="s">
        <v>590</v>
      </c>
      <c r="F56" s="23" t="s">
        <v>590</v>
      </c>
      <c r="G56" s="23" t="s">
        <v>590</v>
      </c>
      <c r="H56" s="23" t="s">
        <v>590</v>
      </c>
      <c r="I56" s="24" t="s">
        <v>590</v>
      </c>
      <c r="J56" s="23" t="s">
        <v>590</v>
      </c>
      <c r="K56" s="23" t="s">
        <v>590</v>
      </c>
      <c r="L56" s="23" t="s">
        <v>590</v>
      </c>
      <c r="M56" s="23" t="s">
        <v>590</v>
      </c>
      <c r="N56" s="24" t="s">
        <v>590</v>
      </c>
    </row>
    <row r="57" spans="2:14" x14ac:dyDescent="0.2">
      <c r="B57" s="33" t="s">
        <v>292</v>
      </c>
      <c r="C57" s="18" t="s">
        <v>296</v>
      </c>
      <c r="D57" s="18" t="s">
        <v>365</v>
      </c>
      <c r="E57" s="23">
        <v>0.48537005163511188</v>
      </c>
      <c r="F57" s="23">
        <v>0.51462994836488818</v>
      </c>
      <c r="G57" s="23">
        <v>0</v>
      </c>
      <c r="H57" s="23">
        <v>0</v>
      </c>
      <c r="I57" s="24">
        <v>8715</v>
      </c>
      <c r="J57" s="23">
        <v>0.45833333333333331</v>
      </c>
      <c r="K57" s="23">
        <v>0.54166666666666663</v>
      </c>
      <c r="L57" s="23">
        <v>0</v>
      </c>
      <c r="M57" s="23">
        <v>0</v>
      </c>
      <c r="N57" s="24">
        <v>480</v>
      </c>
    </row>
    <row r="58" spans="2:14" x14ac:dyDescent="0.2">
      <c r="B58" s="33" t="s">
        <v>292</v>
      </c>
      <c r="C58" s="18" t="s">
        <v>297</v>
      </c>
      <c r="D58" s="18" t="s">
        <v>389</v>
      </c>
      <c r="E58" s="23">
        <v>0.49056603773584906</v>
      </c>
      <c r="F58" s="23">
        <v>0.50943396226415094</v>
      </c>
      <c r="G58" s="23">
        <v>0</v>
      </c>
      <c r="H58" s="23">
        <v>0</v>
      </c>
      <c r="I58" s="24">
        <v>1855</v>
      </c>
      <c r="J58" s="23">
        <v>0.59259259259259256</v>
      </c>
      <c r="K58" s="23">
        <v>0.37037037037037035</v>
      </c>
      <c r="L58" s="23">
        <v>0</v>
      </c>
      <c r="M58" s="23">
        <v>0</v>
      </c>
      <c r="N58" s="24">
        <v>135</v>
      </c>
    </row>
    <row r="59" spans="2:14" x14ac:dyDescent="0.2">
      <c r="B59" s="33" t="s">
        <v>292</v>
      </c>
      <c r="C59" s="18" t="s">
        <v>298</v>
      </c>
      <c r="D59" s="18" t="s">
        <v>390</v>
      </c>
      <c r="E59" s="23" t="s">
        <v>590</v>
      </c>
      <c r="F59" s="23" t="s">
        <v>590</v>
      </c>
      <c r="G59" s="23" t="s">
        <v>590</v>
      </c>
      <c r="H59" s="23" t="s">
        <v>590</v>
      </c>
      <c r="I59" s="24" t="s">
        <v>590</v>
      </c>
      <c r="J59" s="23" t="s">
        <v>590</v>
      </c>
      <c r="K59" s="23" t="s">
        <v>590</v>
      </c>
      <c r="L59" s="23" t="s">
        <v>590</v>
      </c>
      <c r="M59" s="23" t="s">
        <v>590</v>
      </c>
      <c r="N59" s="24" t="s">
        <v>590</v>
      </c>
    </row>
    <row r="60" spans="2:14" x14ac:dyDescent="0.2">
      <c r="B60" s="33" t="s">
        <v>292</v>
      </c>
      <c r="C60" s="18" t="s">
        <v>299</v>
      </c>
      <c r="D60" s="18" t="s">
        <v>366</v>
      </c>
      <c r="E60" s="23">
        <v>0.43915343915343913</v>
      </c>
      <c r="F60" s="23">
        <v>0.53791887125220461</v>
      </c>
      <c r="G60" s="23">
        <v>0</v>
      </c>
      <c r="H60" s="23">
        <v>2.1164021164021163E-2</v>
      </c>
      <c r="I60" s="24">
        <v>2835</v>
      </c>
      <c r="J60" s="23" t="s">
        <v>590</v>
      </c>
      <c r="K60" s="23" t="s">
        <v>590</v>
      </c>
      <c r="L60" s="23" t="s">
        <v>590</v>
      </c>
      <c r="M60" s="23" t="s">
        <v>590</v>
      </c>
      <c r="N60" s="24" t="s">
        <v>590</v>
      </c>
    </row>
    <row r="61" spans="2:14" ht="6.75" customHeight="1" x14ac:dyDescent="0.2">
      <c r="I61" s="24"/>
    </row>
    <row r="62" spans="2:14" x14ac:dyDescent="0.2">
      <c r="B62" s="33" t="s">
        <v>252</v>
      </c>
      <c r="C62" s="18" t="s">
        <v>39</v>
      </c>
      <c r="D62" s="21" t="s">
        <v>154</v>
      </c>
      <c r="E62" s="23">
        <v>0.41025641025641024</v>
      </c>
      <c r="F62" s="23">
        <v>0.58461538461538465</v>
      </c>
      <c r="G62" s="23">
        <v>6.8376068376068376E-3</v>
      </c>
      <c r="H62" s="23">
        <v>0</v>
      </c>
      <c r="I62" s="24">
        <v>2925</v>
      </c>
      <c r="J62" s="23" t="s">
        <v>590</v>
      </c>
      <c r="K62" s="23" t="s">
        <v>590</v>
      </c>
      <c r="L62" s="23" t="s">
        <v>590</v>
      </c>
      <c r="M62" s="23" t="s">
        <v>590</v>
      </c>
      <c r="N62" s="24" t="s">
        <v>590</v>
      </c>
    </row>
    <row r="63" spans="2:14" x14ac:dyDescent="0.2">
      <c r="B63" s="33" t="s">
        <v>252</v>
      </c>
      <c r="C63" s="18" t="s">
        <v>41</v>
      </c>
      <c r="D63" s="21" t="s">
        <v>155</v>
      </c>
      <c r="E63" s="23">
        <v>0.43390804597701149</v>
      </c>
      <c r="F63" s="23">
        <v>0.56609195402298851</v>
      </c>
      <c r="G63" s="23">
        <v>0</v>
      </c>
      <c r="H63" s="23">
        <v>0</v>
      </c>
      <c r="I63" s="24">
        <v>1740</v>
      </c>
      <c r="J63" s="23" t="s">
        <v>591</v>
      </c>
      <c r="K63" s="23" t="s">
        <v>591</v>
      </c>
      <c r="L63" s="23" t="s">
        <v>591</v>
      </c>
      <c r="M63" s="23" t="s">
        <v>591</v>
      </c>
      <c r="N63" s="24" t="s">
        <v>591</v>
      </c>
    </row>
    <row r="64" spans="2:14" x14ac:dyDescent="0.2">
      <c r="B64" s="33" t="s">
        <v>252</v>
      </c>
      <c r="C64" s="18" t="s">
        <v>43</v>
      </c>
      <c r="D64" s="21" t="s">
        <v>302</v>
      </c>
      <c r="E64" s="23">
        <v>0.4812433011789925</v>
      </c>
      <c r="F64" s="23">
        <v>0.51982851018220788</v>
      </c>
      <c r="G64" s="23">
        <v>0</v>
      </c>
      <c r="H64" s="23">
        <v>0</v>
      </c>
      <c r="I64" s="24">
        <v>4665</v>
      </c>
      <c r="J64" s="23">
        <v>0.5</v>
      </c>
      <c r="K64" s="23">
        <v>0.5</v>
      </c>
      <c r="L64" s="23">
        <v>0</v>
      </c>
      <c r="M64" s="23">
        <v>0</v>
      </c>
      <c r="N64" s="24">
        <v>20</v>
      </c>
    </row>
    <row r="65" spans="2:14" x14ac:dyDescent="0.2">
      <c r="B65" s="33" t="s">
        <v>252</v>
      </c>
      <c r="C65" s="18" t="s">
        <v>44</v>
      </c>
      <c r="D65" s="21" t="s">
        <v>303</v>
      </c>
      <c r="E65" s="23">
        <v>0.45929018789144049</v>
      </c>
      <c r="F65" s="23">
        <v>0.53705636743215035</v>
      </c>
      <c r="G65" s="23">
        <v>3.6534446764091857E-3</v>
      </c>
      <c r="H65" s="23">
        <v>0</v>
      </c>
      <c r="I65" s="24">
        <v>9580</v>
      </c>
      <c r="J65" s="23">
        <v>0.39240506329113922</v>
      </c>
      <c r="K65" s="23">
        <v>0.60759493670886078</v>
      </c>
      <c r="L65" s="23">
        <v>0</v>
      </c>
      <c r="M65" s="23">
        <v>0</v>
      </c>
      <c r="N65" s="24">
        <v>790</v>
      </c>
    </row>
    <row r="66" spans="2:14" x14ac:dyDescent="0.2">
      <c r="B66" s="33" t="s">
        <v>252</v>
      </c>
      <c r="C66" s="18" t="s">
        <v>528</v>
      </c>
      <c r="D66" s="21" t="s">
        <v>529</v>
      </c>
      <c r="E66" s="23" t="s">
        <v>590</v>
      </c>
      <c r="F66" s="23" t="s">
        <v>590</v>
      </c>
      <c r="G66" s="23" t="s">
        <v>590</v>
      </c>
      <c r="H66" s="23" t="s">
        <v>590</v>
      </c>
      <c r="I66" s="24" t="s">
        <v>590</v>
      </c>
      <c r="J66" s="23" t="s">
        <v>590</v>
      </c>
      <c r="K66" s="23" t="s">
        <v>590</v>
      </c>
      <c r="L66" s="23" t="s">
        <v>590</v>
      </c>
      <c r="M66" s="23" t="s">
        <v>590</v>
      </c>
      <c r="N66" s="24" t="s">
        <v>590</v>
      </c>
    </row>
    <row r="67" spans="2:14" x14ac:dyDescent="0.2">
      <c r="B67" s="33" t="s">
        <v>252</v>
      </c>
      <c r="C67" s="18" t="s">
        <v>436</v>
      </c>
      <c r="D67" s="21" t="s">
        <v>437</v>
      </c>
      <c r="E67" s="23" t="s">
        <v>590</v>
      </c>
      <c r="F67" s="23" t="s">
        <v>590</v>
      </c>
      <c r="G67" s="23" t="s">
        <v>590</v>
      </c>
      <c r="H67" s="23" t="s">
        <v>590</v>
      </c>
      <c r="I67" s="24" t="s">
        <v>590</v>
      </c>
      <c r="J67" s="23" t="s">
        <v>590</v>
      </c>
      <c r="K67" s="23" t="s">
        <v>590</v>
      </c>
      <c r="L67" s="23" t="s">
        <v>590</v>
      </c>
      <c r="M67" s="23" t="s">
        <v>590</v>
      </c>
      <c r="N67" s="24" t="s">
        <v>590</v>
      </c>
    </row>
    <row r="68" spans="2:14" x14ac:dyDescent="0.2">
      <c r="B68" s="33" t="s">
        <v>252</v>
      </c>
      <c r="C68" s="18" t="s">
        <v>51</v>
      </c>
      <c r="D68" s="21" t="s">
        <v>162</v>
      </c>
      <c r="E68" s="23">
        <v>0.48717948717948717</v>
      </c>
      <c r="F68" s="23">
        <v>0.50128205128205128</v>
      </c>
      <c r="G68" s="23">
        <v>0</v>
      </c>
      <c r="H68" s="23">
        <v>1.1538461538461539E-2</v>
      </c>
      <c r="I68" s="24">
        <v>3900</v>
      </c>
      <c r="J68" s="23">
        <v>0.5</v>
      </c>
      <c r="K68" s="23">
        <v>0.5</v>
      </c>
      <c r="L68" s="23">
        <v>0</v>
      </c>
      <c r="M68" s="23">
        <v>0</v>
      </c>
      <c r="N68" s="24">
        <v>40</v>
      </c>
    </row>
    <row r="69" spans="2:14" x14ac:dyDescent="0.2">
      <c r="B69" s="33" t="s">
        <v>252</v>
      </c>
      <c r="C69" s="18" t="s">
        <v>59</v>
      </c>
      <c r="D69" s="21" t="s">
        <v>168</v>
      </c>
      <c r="E69" s="23" t="s">
        <v>590</v>
      </c>
      <c r="F69" s="23" t="s">
        <v>590</v>
      </c>
      <c r="G69" s="23" t="s">
        <v>590</v>
      </c>
      <c r="H69" s="23" t="s">
        <v>590</v>
      </c>
      <c r="I69" s="24" t="s">
        <v>590</v>
      </c>
      <c r="J69" s="23" t="s">
        <v>590</v>
      </c>
      <c r="K69" s="23" t="s">
        <v>590</v>
      </c>
      <c r="L69" s="23" t="s">
        <v>590</v>
      </c>
      <c r="M69" s="23" t="s">
        <v>590</v>
      </c>
      <c r="N69" s="24" t="s">
        <v>590</v>
      </c>
    </row>
    <row r="70" spans="2:14" x14ac:dyDescent="0.2">
      <c r="B70" s="33" t="s">
        <v>252</v>
      </c>
      <c r="C70" s="18" t="s">
        <v>69</v>
      </c>
      <c r="D70" s="21" t="s">
        <v>305</v>
      </c>
      <c r="E70" s="23">
        <v>0.48170731707317072</v>
      </c>
      <c r="F70" s="23">
        <v>0.51829268292682928</v>
      </c>
      <c r="G70" s="23">
        <v>0</v>
      </c>
      <c r="H70" s="23">
        <v>0</v>
      </c>
      <c r="I70" s="24">
        <v>8200</v>
      </c>
      <c r="J70" s="23" t="s">
        <v>590</v>
      </c>
      <c r="K70" s="23" t="s">
        <v>590</v>
      </c>
      <c r="L70" s="23" t="s">
        <v>590</v>
      </c>
      <c r="M70" s="23" t="s">
        <v>590</v>
      </c>
      <c r="N70" s="24" t="s">
        <v>590</v>
      </c>
    </row>
    <row r="71" spans="2:14" x14ac:dyDescent="0.2">
      <c r="B71" s="33" t="s">
        <v>242</v>
      </c>
      <c r="C71" s="18" t="s">
        <v>22</v>
      </c>
      <c r="D71" s="21" t="s">
        <v>142</v>
      </c>
      <c r="E71" s="23">
        <v>0.50186567164179108</v>
      </c>
      <c r="F71" s="23">
        <v>0.49813432835820898</v>
      </c>
      <c r="G71" s="23">
        <v>0</v>
      </c>
      <c r="H71" s="23">
        <v>0</v>
      </c>
      <c r="I71" s="24">
        <v>5360</v>
      </c>
      <c r="J71" s="23">
        <v>0.46153846153846156</v>
      </c>
      <c r="K71" s="23">
        <v>0.53846153846153844</v>
      </c>
      <c r="L71" s="23">
        <v>0</v>
      </c>
      <c r="M71" s="23">
        <v>0</v>
      </c>
      <c r="N71" s="24">
        <v>130</v>
      </c>
    </row>
    <row r="72" spans="2:14" x14ac:dyDescent="0.2">
      <c r="B72" s="33" t="s">
        <v>242</v>
      </c>
      <c r="C72" s="18" t="s">
        <v>440</v>
      </c>
      <c r="D72" s="21" t="s">
        <v>441</v>
      </c>
      <c r="E72" s="23">
        <v>0.46272493573264784</v>
      </c>
      <c r="F72" s="23">
        <v>0.53727506426735216</v>
      </c>
      <c r="G72" s="23">
        <v>0</v>
      </c>
      <c r="H72" s="23">
        <v>0</v>
      </c>
      <c r="I72" s="24">
        <v>3890</v>
      </c>
      <c r="J72" s="23">
        <v>0.45348837209302323</v>
      </c>
      <c r="K72" s="23">
        <v>0.54651162790697672</v>
      </c>
      <c r="L72" s="23">
        <v>0</v>
      </c>
      <c r="M72" s="23">
        <v>0</v>
      </c>
      <c r="N72" s="24">
        <v>430</v>
      </c>
    </row>
    <row r="73" spans="2:14" x14ac:dyDescent="0.2">
      <c r="B73" s="33" t="s">
        <v>242</v>
      </c>
      <c r="C73" s="18" t="s">
        <v>23</v>
      </c>
      <c r="D73" s="21" t="s">
        <v>307</v>
      </c>
      <c r="E73" s="23">
        <v>0.49649805447470818</v>
      </c>
      <c r="F73" s="23">
        <v>0.50350194552529182</v>
      </c>
      <c r="G73" s="23">
        <v>0</v>
      </c>
      <c r="H73" s="23">
        <v>0</v>
      </c>
      <c r="I73" s="24">
        <v>6425</v>
      </c>
      <c r="J73" s="23">
        <v>0.48780487804878048</v>
      </c>
      <c r="K73" s="23">
        <v>0.51219512195121952</v>
      </c>
      <c r="L73" s="23">
        <v>0</v>
      </c>
      <c r="M73" s="23">
        <v>0</v>
      </c>
      <c r="N73" s="24">
        <v>205</v>
      </c>
    </row>
    <row r="74" spans="2:14" x14ac:dyDescent="0.2">
      <c r="B74" s="33" t="s">
        <v>242</v>
      </c>
      <c r="C74" s="18" t="s">
        <v>24</v>
      </c>
      <c r="D74" s="21" t="s">
        <v>143</v>
      </c>
      <c r="E74" s="23" t="s">
        <v>590</v>
      </c>
      <c r="F74" s="23" t="s">
        <v>590</v>
      </c>
      <c r="G74" s="23" t="s">
        <v>590</v>
      </c>
      <c r="H74" s="23" t="s">
        <v>590</v>
      </c>
      <c r="I74" s="24" t="s">
        <v>590</v>
      </c>
      <c r="J74" s="23" t="s">
        <v>590</v>
      </c>
      <c r="K74" s="23" t="s">
        <v>590</v>
      </c>
      <c r="L74" s="23" t="s">
        <v>590</v>
      </c>
      <c r="M74" s="23" t="s">
        <v>590</v>
      </c>
      <c r="N74" s="24" t="s">
        <v>590</v>
      </c>
    </row>
    <row r="75" spans="2:14" x14ac:dyDescent="0.2">
      <c r="B75" s="33" t="s">
        <v>242</v>
      </c>
      <c r="C75" s="18" t="s">
        <v>25</v>
      </c>
      <c r="D75" s="21" t="s">
        <v>308</v>
      </c>
      <c r="E75" s="23">
        <v>0.48727272727272725</v>
      </c>
      <c r="F75" s="23">
        <v>0.5127272727272727</v>
      </c>
      <c r="G75" s="23">
        <v>0</v>
      </c>
      <c r="H75" s="23">
        <v>0</v>
      </c>
      <c r="I75" s="24">
        <v>1375</v>
      </c>
      <c r="J75" s="23" t="s">
        <v>591</v>
      </c>
      <c r="K75" s="23" t="s">
        <v>591</v>
      </c>
      <c r="L75" s="23" t="s">
        <v>591</v>
      </c>
      <c r="M75" s="23" t="s">
        <v>591</v>
      </c>
      <c r="N75" s="24" t="s">
        <v>591</v>
      </c>
    </row>
    <row r="76" spans="2:14" x14ac:dyDescent="0.2">
      <c r="B76" s="33" t="s">
        <v>242</v>
      </c>
      <c r="C76" s="18" t="s">
        <v>444</v>
      </c>
      <c r="D76" s="21" t="s">
        <v>445</v>
      </c>
      <c r="E76" s="23" t="s">
        <v>590</v>
      </c>
      <c r="F76" s="23" t="s">
        <v>590</v>
      </c>
      <c r="G76" s="23" t="s">
        <v>590</v>
      </c>
      <c r="H76" s="23" t="s">
        <v>590</v>
      </c>
      <c r="I76" s="24" t="s">
        <v>590</v>
      </c>
      <c r="J76" s="23" t="s">
        <v>590</v>
      </c>
      <c r="K76" s="23" t="s">
        <v>590</v>
      </c>
      <c r="L76" s="23" t="s">
        <v>590</v>
      </c>
      <c r="M76" s="23" t="s">
        <v>590</v>
      </c>
      <c r="N76" s="24" t="s">
        <v>590</v>
      </c>
    </row>
    <row r="77" spans="2:14" x14ac:dyDescent="0.2">
      <c r="B77" s="33" t="s">
        <v>242</v>
      </c>
      <c r="C77" s="18" t="s">
        <v>26</v>
      </c>
      <c r="D77" s="21" t="s">
        <v>309</v>
      </c>
      <c r="E77" s="23">
        <v>0.46744345442083618</v>
      </c>
      <c r="F77" s="23">
        <v>0.52433173406442768</v>
      </c>
      <c r="G77" s="23">
        <v>8.2248115147361203E-3</v>
      </c>
      <c r="H77" s="23">
        <v>0</v>
      </c>
      <c r="I77" s="24">
        <v>7295</v>
      </c>
      <c r="J77" s="23" t="s">
        <v>590</v>
      </c>
      <c r="K77" s="23" t="s">
        <v>590</v>
      </c>
      <c r="L77" s="23" t="s">
        <v>590</v>
      </c>
      <c r="M77" s="23" t="s">
        <v>590</v>
      </c>
      <c r="N77" s="24" t="s">
        <v>590</v>
      </c>
    </row>
    <row r="78" spans="2:14" x14ac:dyDescent="0.2">
      <c r="B78" s="33" t="s">
        <v>242</v>
      </c>
      <c r="C78" s="18" t="s">
        <v>28</v>
      </c>
      <c r="D78" s="21" t="s">
        <v>145</v>
      </c>
      <c r="E78" s="23">
        <v>0.4637482900136799</v>
      </c>
      <c r="F78" s="23">
        <v>0.5362517099863201</v>
      </c>
      <c r="G78" s="23">
        <v>0</v>
      </c>
      <c r="H78" s="23">
        <v>0</v>
      </c>
      <c r="I78" s="24">
        <v>3655</v>
      </c>
      <c r="J78" s="23">
        <v>0.52777777777777779</v>
      </c>
      <c r="K78" s="23">
        <v>0.47222222222222221</v>
      </c>
      <c r="L78" s="23">
        <v>0</v>
      </c>
      <c r="M78" s="23">
        <v>0</v>
      </c>
      <c r="N78" s="24">
        <v>180</v>
      </c>
    </row>
    <row r="79" spans="2:14" x14ac:dyDescent="0.2">
      <c r="B79" s="33" t="s">
        <v>242</v>
      </c>
      <c r="C79" s="18" t="s">
        <v>29</v>
      </c>
      <c r="D79" s="21" t="s">
        <v>146</v>
      </c>
      <c r="E79" s="23">
        <v>0.46001134429948953</v>
      </c>
      <c r="F79" s="23">
        <v>0.53942144072603515</v>
      </c>
      <c r="G79" s="23">
        <v>0</v>
      </c>
      <c r="H79" s="23">
        <v>0</v>
      </c>
      <c r="I79" s="24">
        <v>8815</v>
      </c>
      <c r="J79" s="23" t="s">
        <v>590</v>
      </c>
      <c r="K79" s="23" t="s">
        <v>590</v>
      </c>
      <c r="L79" s="23" t="s">
        <v>590</v>
      </c>
      <c r="M79" s="23" t="s">
        <v>590</v>
      </c>
      <c r="N79" s="24" t="s">
        <v>590</v>
      </c>
    </row>
    <row r="80" spans="2:14" x14ac:dyDescent="0.2">
      <c r="B80" s="33" t="s">
        <v>242</v>
      </c>
      <c r="C80" s="18" t="s">
        <v>30</v>
      </c>
      <c r="D80" s="21" t="s">
        <v>147</v>
      </c>
      <c r="E80" s="23">
        <v>0.47472256473489521</v>
      </c>
      <c r="F80" s="23">
        <v>0.52034525277435262</v>
      </c>
      <c r="G80" s="23">
        <v>4.3156596794081377E-3</v>
      </c>
      <c r="H80" s="23">
        <v>0</v>
      </c>
      <c r="I80" s="24">
        <v>8110</v>
      </c>
      <c r="J80" s="23">
        <v>0.45161290322580644</v>
      </c>
      <c r="K80" s="23">
        <v>0.543010752688172</v>
      </c>
      <c r="L80" s="23">
        <v>0</v>
      </c>
      <c r="M80" s="23">
        <v>0</v>
      </c>
      <c r="N80" s="24">
        <v>930</v>
      </c>
    </row>
    <row r="81" spans="2:14" x14ac:dyDescent="0.2">
      <c r="B81" s="33" t="s">
        <v>242</v>
      </c>
      <c r="C81" s="18" t="s">
        <v>31</v>
      </c>
      <c r="D81" s="21" t="s">
        <v>310</v>
      </c>
      <c r="E81" s="23">
        <v>0.48075117370892018</v>
      </c>
      <c r="F81" s="23">
        <v>0.51924882629107982</v>
      </c>
      <c r="G81" s="23">
        <v>0</v>
      </c>
      <c r="H81" s="23">
        <v>0</v>
      </c>
      <c r="I81" s="24">
        <v>5325</v>
      </c>
      <c r="J81" s="23" t="s">
        <v>590</v>
      </c>
      <c r="K81" s="23" t="s">
        <v>590</v>
      </c>
      <c r="L81" s="23" t="s">
        <v>590</v>
      </c>
      <c r="M81" s="23" t="s">
        <v>590</v>
      </c>
      <c r="N81" s="24" t="s">
        <v>590</v>
      </c>
    </row>
    <row r="82" spans="2:14" x14ac:dyDescent="0.2">
      <c r="B82" s="33" t="s">
        <v>242</v>
      </c>
      <c r="C82" s="18" t="s">
        <v>32</v>
      </c>
      <c r="D82" s="21" t="s">
        <v>311</v>
      </c>
      <c r="E82" s="23" t="s">
        <v>590</v>
      </c>
      <c r="F82" s="23" t="s">
        <v>590</v>
      </c>
      <c r="G82" s="23" t="s">
        <v>590</v>
      </c>
      <c r="H82" s="23" t="s">
        <v>590</v>
      </c>
      <c r="I82" s="24" t="s">
        <v>590</v>
      </c>
      <c r="J82" s="23" t="s">
        <v>590</v>
      </c>
      <c r="K82" s="23" t="s">
        <v>590</v>
      </c>
      <c r="L82" s="23" t="s">
        <v>590</v>
      </c>
      <c r="M82" s="23" t="s">
        <v>590</v>
      </c>
      <c r="N82" s="24" t="s">
        <v>590</v>
      </c>
    </row>
    <row r="83" spans="2:14" x14ac:dyDescent="0.2">
      <c r="B83" s="33" t="s">
        <v>242</v>
      </c>
      <c r="C83" s="18" t="s">
        <v>452</v>
      </c>
      <c r="D83" s="21" t="s">
        <v>453</v>
      </c>
      <c r="E83" s="23">
        <v>0.43163097199341022</v>
      </c>
      <c r="F83" s="23">
        <v>0.56672158154859964</v>
      </c>
      <c r="G83" s="23">
        <v>0</v>
      </c>
      <c r="H83" s="23">
        <v>0</v>
      </c>
      <c r="I83" s="24">
        <v>3035</v>
      </c>
      <c r="J83" s="23">
        <v>0.41489361702127658</v>
      </c>
      <c r="K83" s="23">
        <v>0.58510638297872342</v>
      </c>
      <c r="L83" s="23">
        <v>0</v>
      </c>
      <c r="M83" s="23">
        <v>0</v>
      </c>
      <c r="N83" s="24">
        <v>470</v>
      </c>
    </row>
    <row r="84" spans="2:14" x14ac:dyDescent="0.2">
      <c r="B84" s="33" t="s">
        <v>242</v>
      </c>
      <c r="C84" s="18" t="s">
        <v>33</v>
      </c>
      <c r="D84" s="21" t="s">
        <v>148</v>
      </c>
      <c r="E84" s="23">
        <v>0.50288600288600294</v>
      </c>
      <c r="F84" s="23">
        <v>0.49639249639249639</v>
      </c>
      <c r="G84" s="23">
        <v>0</v>
      </c>
      <c r="H84" s="23">
        <v>0</v>
      </c>
      <c r="I84" s="24">
        <v>6930</v>
      </c>
      <c r="J84" s="23" t="s">
        <v>590</v>
      </c>
      <c r="K84" s="23" t="s">
        <v>590</v>
      </c>
      <c r="L84" s="23" t="s">
        <v>590</v>
      </c>
      <c r="M84" s="23" t="s">
        <v>590</v>
      </c>
      <c r="N84" s="24" t="s">
        <v>590</v>
      </c>
    </row>
    <row r="85" spans="2:14" x14ac:dyDescent="0.2">
      <c r="B85" s="33" t="s">
        <v>242</v>
      </c>
      <c r="C85" s="18" t="s">
        <v>454</v>
      </c>
      <c r="D85" s="21" t="s">
        <v>455</v>
      </c>
      <c r="E85" s="23">
        <v>0.47278225806451613</v>
      </c>
      <c r="F85" s="23">
        <v>0.52692972350230416</v>
      </c>
      <c r="G85" s="23">
        <v>0</v>
      </c>
      <c r="H85" s="23">
        <v>2.880184331797235E-4</v>
      </c>
      <c r="I85" s="24">
        <v>34720</v>
      </c>
      <c r="J85" s="23" t="s">
        <v>590</v>
      </c>
      <c r="K85" s="23" t="s">
        <v>590</v>
      </c>
      <c r="L85" s="23" t="s">
        <v>590</v>
      </c>
      <c r="M85" s="23" t="s">
        <v>590</v>
      </c>
      <c r="N85" s="24" t="s">
        <v>590</v>
      </c>
    </row>
    <row r="86" spans="2:14" x14ac:dyDescent="0.2">
      <c r="B86" s="33" t="s">
        <v>242</v>
      </c>
      <c r="C86" s="18" t="s">
        <v>442</v>
      </c>
      <c r="D86" s="21" t="s">
        <v>443</v>
      </c>
      <c r="E86" s="23" t="s">
        <v>590</v>
      </c>
      <c r="F86" s="23" t="s">
        <v>590</v>
      </c>
      <c r="G86" s="23" t="s">
        <v>590</v>
      </c>
      <c r="H86" s="23" t="s">
        <v>590</v>
      </c>
      <c r="I86" s="24" t="s">
        <v>590</v>
      </c>
      <c r="J86" s="23" t="s">
        <v>590</v>
      </c>
      <c r="K86" s="23" t="s">
        <v>590</v>
      </c>
      <c r="L86" s="23" t="s">
        <v>590</v>
      </c>
      <c r="M86" s="23" t="s">
        <v>590</v>
      </c>
      <c r="N86" s="24" t="s">
        <v>590</v>
      </c>
    </row>
    <row r="87" spans="2:14" x14ac:dyDescent="0.2">
      <c r="B87" s="33" t="s">
        <v>242</v>
      </c>
      <c r="C87" s="18" t="s">
        <v>446</v>
      </c>
      <c r="D87" s="21" t="s">
        <v>447</v>
      </c>
      <c r="E87" s="23">
        <v>0.46517412935323382</v>
      </c>
      <c r="F87" s="23">
        <v>0.53358208955223885</v>
      </c>
      <c r="G87" s="23">
        <v>0</v>
      </c>
      <c r="H87" s="23">
        <v>0</v>
      </c>
      <c r="I87" s="24">
        <v>4020</v>
      </c>
      <c r="J87" s="23" t="s">
        <v>590</v>
      </c>
      <c r="K87" s="23" t="s">
        <v>590</v>
      </c>
      <c r="L87" s="23" t="s">
        <v>590</v>
      </c>
      <c r="M87" s="23" t="s">
        <v>590</v>
      </c>
      <c r="N87" s="24" t="s">
        <v>590</v>
      </c>
    </row>
    <row r="88" spans="2:14" x14ac:dyDescent="0.2">
      <c r="B88" s="33" t="s">
        <v>242</v>
      </c>
      <c r="C88" s="18" t="s">
        <v>34</v>
      </c>
      <c r="D88" s="21" t="s">
        <v>149</v>
      </c>
      <c r="E88" s="23">
        <v>0.46034482758620687</v>
      </c>
      <c r="F88" s="23">
        <v>0.53965517241379313</v>
      </c>
      <c r="G88" s="23">
        <v>0</v>
      </c>
      <c r="H88" s="23">
        <v>0</v>
      </c>
      <c r="I88" s="24">
        <v>8700</v>
      </c>
      <c r="J88" s="23">
        <v>0.5</v>
      </c>
      <c r="K88" s="23">
        <v>0.5</v>
      </c>
      <c r="L88" s="23">
        <v>0</v>
      </c>
      <c r="M88" s="23">
        <v>0</v>
      </c>
      <c r="N88" s="24">
        <v>280</v>
      </c>
    </row>
    <row r="89" spans="2:14" x14ac:dyDescent="0.2">
      <c r="B89" s="33" t="s">
        <v>242</v>
      </c>
      <c r="C89" s="18" t="s">
        <v>448</v>
      </c>
      <c r="D89" s="21" t="s">
        <v>449</v>
      </c>
      <c r="E89" s="23">
        <v>0.4891304347826087</v>
      </c>
      <c r="F89" s="23">
        <v>0.51086956521739135</v>
      </c>
      <c r="G89" s="23">
        <v>0</v>
      </c>
      <c r="H89" s="23">
        <v>0</v>
      </c>
      <c r="I89" s="24">
        <v>9200</v>
      </c>
      <c r="J89" s="23">
        <v>0.51470588235294112</v>
      </c>
      <c r="K89" s="23">
        <v>0.48529411764705882</v>
      </c>
      <c r="L89" s="23">
        <v>0</v>
      </c>
      <c r="M89" s="23">
        <v>0</v>
      </c>
      <c r="N89" s="24">
        <v>340</v>
      </c>
    </row>
    <row r="90" spans="2:14" x14ac:dyDescent="0.2">
      <c r="B90" s="33" t="s">
        <v>242</v>
      </c>
      <c r="C90" s="18" t="s">
        <v>35</v>
      </c>
      <c r="D90" s="21" t="s">
        <v>150</v>
      </c>
      <c r="E90" s="23" t="s">
        <v>590</v>
      </c>
      <c r="F90" s="23" t="s">
        <v>590</v>
      </c>
      <c r="G90" s="23" t="s">
        <v>590</v>
      </c>
      <c r="H90" s="23" t="s">
        <v>590</v>
      </c>
      <c r="I90" s="24" t="s">
        <v>590</v>
      </c>
      <c r="J90" s="23" t="s">
        <v>590</v>
      </c>
      <c r="K90" s="23" t="s">
        <v>590</v>
      </c>
      <c r="L90" s="23" t="s">
        <v>590</v>
      </c>
      <c r="M90" s="23" t="s">
        <v>590</v>
      </c>
      <c r="N90" s="24" t="s">
        <v>590</v>
      </c>
    </row>
    <row r="91" spans="2:14" x14ac:dyDescent="0.2">
      <c r="B91" s="33" t="s">
        <v>242</v>
      </c>
      <c r="C91" s="18" t="s">
        <v>450</v>
      </c>
      <c r="D91" s="21" t="s">
        <v>451</v>
      </c>
      <c r="E91" s="23" t="s">
        <v>590</v>
      </c>
      <c r="F91" s="23" t="s">
        <v>590</v>
      </c>
      <c r="G91" s="23" t="s">
        <v>590</v>
      </c>
      <c r="H91" s="23" t="s">
        <v>590</v>
      </c>
      <c r="I91" s="24" t="s">
        <v>590</v>
      </c>
      <c r="J91" s="23" t="s">
        <v>590</v>
      </c>
      <c r="K91" s="23" t="s">
        <v>590</v>
      </c>
      <c r="L91" s="23" t="s">
        <v>590</v>
      </c>
      <c r="M91" s="23" t="s">
        <v>590</v>
      </c>
      <c r="N91" s="24" t="s">
        <v>590</v>
      </c>
    </row>
    <row r="92" spans="2:14" x14ac:dyDescent="0.2">
      <c r="B92" s="33" t="s">
        <v>242</v>
      </c>
      <c r="C92" s="18" t="s">
        <v>36</v>
      </c>
      <c r="D92" s="21" t="s">
        <v>151</v>
      </c>
      <c r="E92" s="23">
        <v>0.49468599033816424</v>
      </c>
      <c r="F92" s="23">
        <v>0.50531400966183571</v>
      </c>
      <c r="G92" s="23">
        <v>0</v>
      </c>
      <c r="H92" s="23">
        <v>0</v>
      </c>
      <c r="I92" s="24">
        <v>5175</v>
      </c>
      <c r="J92" s="23">
        <v>0.42253521126760563</v>
      </c>
      <c r="K92" s="23">
        <v>0.57746478873239437</v>
      </c>
      <c r="L92" s="23">
        <v>0</v>
      </c>
      <c r="M92" s="23">
        <v>0</v>
      </c>
      <c r="N92" s="24">
        <v>355</v>
      </c>
    </row>
    <row r="93" spans="2:14" x14ac:dyDescent="0.2">
      <c r="B93" s="33" t="s">
        <v>242</v>
      </c>
      <c r="C93" s="18" t="s">
        <v>438</v>
      </c>
      <c r="D93" s="21" t="s">
        <v>439</v>
      </c>
      <c r="E93" s="23">
        <v>0.46153846153846156</v>
      </c>
      <c r="F93" s="23">
        <v>0.53846153846153844</v>
      </c>
      <c r="G93" s="23">
        <v>0</v>
      </c>
      <c r="H93" s="23">
        <v>0</v>
      </c>
      <c r="I93" s="24">
        <v>7280</v>
      </c>
      <c r="J93" s="23">
        <v>0.45903771131339399</v>
      </c>
      <c r="K93" s="23">
        <v>0.5422626788036411</v>
      </c>
      <c r="L93" s="23">
        <v>0</v>
      </c>
      <c r="M93" s="23">
        <v>0</v>
      </c>
      <c r="N93" s="24">
        <v>3845</v>
      </c>
    </row>
    <row r="94" spans="2:14" x14ac:dyDescent="0.2">
      <c r="B94" s="33" t="s">
        <v>242</v>
      </c>
      <c r="C94" s="18" t="s">
        <v>37</v>
      </c>
      <c r="D94" s="21" t="s">
        <v>152</v>
      </c>
      <c r="E94" s="23" t="s">
        <v>590</v>
      </c>
      <c r="F94" s="23" t="s">
        <v>590</v>
      </c>
      <c r="G94" s="23" t="s">
        <v>590</v>
      </c>
      <c r="H94" s="23" t="s">
        <v>590</v>
      </c>
      <c r="I94" s="24" t="s">
        <v>590</v>
      </c>
      <c r="J94" s="23" t="s">
        <v>590</v>
      </c>
      <c r="K94" s="23" t="s">
        <v>590</v>
      </c>
      <c r="L94" s="23" t="s">
        <v>590</v>
      </c>
      <c r="M94" s="23" t="s">
        <v>590</v>
      </c>
      <c r="N94" s="24" t="s">
        <v>590</v>
      </c>
    </row>
    <row r="95" spans="2:14" x14ac:dyDescent="0.2">
      <c r="B95" s="33" t="s">
        <v>242</v>
      </c>
      <c r="C95" s="18" t="s">
        <v>38</v>
      </c>
      <c r="D95" s="21" t="s">
        <v>153</v>
      </c>
      <c r="E95" s="23">
        <v>0.43496801705756932</v>
      </c>
      <c r="F95" s="23">
        <v>0.56503198294243073</v>
      </c>
      <c r="G95" s="23">
        <v>0</v>
      </c>
      <c r="H95" s="23">
        <v>0</v>
      </c>
      <c r="I95" s="24">
        <v>2345</v>
      </c>
      <c r="J95" s="23">
        <v>0.41538461538461541</v>
      </c>
      <c r="K95" s="23">
        <v>0.58461538461538465</v>
      </c>
      <c r="L95" s="23">
        <v>0</v>
      </c>
      <c r="M95" s="23">
        <v>0</v>
      </c>
      <c r="N95" s="24">
        <v>325</v>
      </c>
    </row>
    <row r="96" spans="2:14" x14ac:dyDescent="0.2">
      <c r="B96" s="33" t="s">
        <v>264</v>
      </c>
      <c r="C96" s="18" t="s">
        <v>460</v>
      </c>
      <c r="D96" s="21" t="s">
        <v>461</v>
      </c>
      <c r="E96" s="23">
        <v>0.39082568807339452</v>
      </c>
      <c r="F96" s="23">
        <v>0.60550458715596334</v>
      </c>
      <c r="G96" s="23">
        <v>0</v>
      </c>
      <c r="H96" s="23">
        <v>1.834862385321101E-3</v>
      </c>
      <c r="I96" s="24">
        <v>2725</v>
      </c>
      <c r="J96" s="23">
        <v>0.4</v>
      </c>
      <c r="K96" s="23">
        <v>0.6</v>
      </c>
      <c r="L96" s="23">
        <v>0</v>
      </c>
      <c r="M96" s="23">
        <v>0</v>
      </c>
      <c r="N96" s="24">
        <v>25</v>
      </c>
    </row>
    <row r="97" spans="2:14" x14ac:dyDescent="0.2">
      <c r="B97" s="33" t="s">
        <v>264</v>
      </c>
      <c r="C97" s="18" t="s">
        <v>474</v>
      </c>
      <c r="D97" s="21" t="s">
        <v>475</v>
      </c>
      <c r="E97" s="23" t="s">
        <v>590</v>
      </c>
      <c r="F97" s="23" t="s">
        <v>590</v>
      </c>
      <c r="G97" s="23" t="s">
        <v>590</v>
      </c>
      <c r="H97" s="23" t="s">
        <v>590</v>
      </c>
      <c r="I97" s="24" t="s">
        <v>590</v>
      </c>
      <c r="J97" s="23" t="s">
        <v>590</v>
      </c>
      <c r="K97" s="23" t="s">
        <v>590</v>
      </c>
      <c r="L97" s="23" t="s">
        <v>590</v>
      </c>
      <c r="M97" s="23" t="s">
        <v>590</v>
      </c>
      <c r="N97" s="24" t="s">
        <v>590</v>
      </c>
    </row>
    <row r="98" spans="2:14" x14ac:dyDescent="0.2">
      <c r="B98" s="33" t="s">
        <v>264</v>
      </c>
      <c r="C98" s="18" t="s">
        <v>472</v>
      </c>
      <c r="D98" s="21" t="s">
        <v>473</v>
      </c>
      <c r="E98" s="23">
        <v>0.46769456681350957</v>
      </c>
      <c r="F98" s="23">
        <v>0.5301027900146843</v>
      </c>
      <c r="G98" s="23">
        <v>1.4684287812041115E-3</v>
      </c>
      <c r="H98" s="23">
        <v>0</v>
      </c>
      <c r="I98" s="24">
        <v>6810</v>
      </c>
      <c r="J98" s="23">
        <v>0.51094890510948909</v>
      </c>
      <c r="K98" s="23">
        <v>0.48905109489051096</v>
      </c>
      <c r="L98" s="23">
        <v>0</v>
      </c>
      <c r="M98" s="23">
        <v>0</v>
      </c>
      <c r="N98" s="24">
        <v>685</v>
      </c>
    </row>
    <row r="99" spans="2:14" x14ac:dyDescent="0.2">
      <c r="B99" s="33" t="s">
        <v>264</v>
      </c>
      <c r="C99" s="18" t="s">
        <v>458</v>
      </c>
      <c r="D99" s="21" t="s">
        <v>459</v>
      </c>
      <c r="E99" s="23">
        <v>0.42735042735042733</v>
      </c>
      <c r="F99" s="23">
        <v>0.57264957264957261</v>
      </c>
      <c r="G99" s="23">
        <v>0</v>
      </c>
      <c r="H99" s="23">
        <v>0</v>
      </c>
      <c r="I99" s="24">
        <v>2925</v>
      </c>
      <c r="J99" s="23" t="s">
        <v>590</v>
      </c>
      <c r="K99" s="23" t="s">
        <v>590</v>
      </c>
      <c r="L99" s="23" t="s">
        <v>590</v>
      </c>
      <c r="M99" s="23" t="s">
        <v>590</v>
      </c>
      <c r="N99" s="24" t="s">
        <v>590</v>
      </c>
    </row>
    <row r="100" spans="2:14" x14ac:dyDescent="0.2">
      <c r="B100" s="33" t="s">
        <v>264</v>
      </c>
      <c r="C100" s="18" t="s">
        <v>45</v>
      </c>
      <c r="D100" s="21" t="s">
        <v>157</v>
      </c>
      <c r="E100" s="23">
        <v>0.47975077881619937</v>
      </c>
      <c r="F100" s="23">
        <v>0.52024922118380057</v>
      </c>
      <c r="G100" s="23">
        <v>0</v>
      </c>
      <c r="H100" s="23">
        <v>0</v>
      </c>
      <c r="I100" s="24">
        <v>1605</v>
      </c>
      <c r="J100" s="23">
        <v>0.625</v>
      </c>
      <c r="K100" s="23">
        <v>0.375</v>
      </c>
      <c r="L100" s="23">
        <v>0</v>
      </c>
      <c r="M100" s="23">
        <v>0</v>
      </c>
      <c r="N100" s="24">
        <v>40</v>
      </c>
    </row>
    <row r="101" spans="2:14" x14ac:dyDescent="0.2">
      <c r="B101" s="33" t="s">
        <v>264</v>
      </c>
      <c r="C101" s="18" t="s">
        <v>552</v>
      </c>
      <c r="D101" s="21" t="s">
        <v>553</v>
      </c>
      <c r="E101" s="23" t="s">
        <v>590</v>
      </c>
      <c r="F101" s="23" t="s">
        <v>590</v>
      </c>
      <c r="G101" s="23" t="s">
        <v>590</v>
      </c>
      <c r="H101" s="23" t="s">
        <v>590</v>
      </c>
      <c r="I101" s="24" t="s">
        <v>590</v>
      </c>
      <c r="J101" s="23" t="s">
        <v>590</v>
      </c>
      <c r="K101" s="23" t="s">
        <v>590</v>
      </c>
      <c r="L101" s="23" t="s">
        <v>590</v>
      </c>
      <c r="M101" s="23" t="s">
        <v>590</v>
      </c>
      <c r="N101" s="24" t="s">
        <v>590</v>
      </c>
    </row>
    <row r="102" spans="2:14" x14ac:dyDescent="0.2">
      <c r="B102" s="33" t="s">
        <v>264</v>
      </c>
      <c r="C102" s="18" t="s">
        <v>470</v>
      </c>
      <c r="D102" s="21" t="s">
        <v>471</v>
      </c>
      <c r="E102" s="23">
        <v>0.47571783055654021</v>
      </c>
      <c r="F102" s="23">
        <v>0.52144629563984402</v>
      </c>
      <c r="G102" s="23">
        <v>2.8358738036157391E-3</v>
      </c>
      <c r="H102" s="23">
        <v>3.5448422545196739E-4</v>
      </c>
      <c r="I102" s="24">
        <v>14105</v>
      </c>
      <c r="J102" s="23" t="s">
        <v>590</v>
      </c>
      <c r="K102" s="23" t="s">
        <v>590</v>
      </c>
      <c r="L102" s="23" t="s">
        <v>590</v>
      </c>
      <c r="M102" s="23" t="s">
        <v>590</v>
      </c>
      <c r="N102" s="24" t="s">
        <v>590</v>
      </c>
    </row>
    <row r="103" spans="2:14" x14ac:dyDescent="0.2">
      <c r="B103" s="33" t="s">
        <v>264</v>
      </c>
      <c r="C103" s="18" t="s">
        <v>464</v>
      </c>
      <c r="D103" s="21" t="s">
        <v>465</v>
      </c>
      <c r="E103" s="23" t="s">
        <v>590</v>
      </c>
      <c r="F103" s="23" t="s">
        <v>590</v>
      </c>
      <c r="G103" s="23" t="s">
        <v>590</v>
      </c>
      <c r="H103" s="23" t="s">
        <v>590</v>
      </c>
      <c r="I103" s="24" t="s">
        <v>590</v>
      </c>
      <c r="J103" s="23" t="s">
        <v>590</v>
      </c>
      <c r="K103" s="23" t="s">
        <v>590</v>
      </c>
      <c r="L103" s="23" t="s">
        <v>590</v>
      </c>
      <c r="M103" s="23" t="s">
        <v>590</v>
      </c>
      <c r="N103" s="24" t="s">
        <v>590</v>
      </c>
    </row>
    <row r="104" spans="2:14" x14ac:dyDescent="0.2">
      <c r="B104" s="33" t="s">
        <v>264</v>
      </c>
      <c r="C104" s="18" t="s">
        <v>462</v>
      </c>
      <c r="D104" s="21" t="s">
        <v>463</v>
      </c>
      <c r="E104" s="23" t="s">
        <v>590</v>
      </c>
      <c r="F104" s="23" t="s">
        <v>590</v>
      </c>
      <c r="G104" s="23" t="s">
        <v>590</v>
      </c>
      <c r="H104" s="23" t="s">
        <v>590</v>
      </c>
      <c r="I104" s="24" t="s">
        <v>590</v>
      </c>
      <c r="J104" s="23" t="s">
        <v>590</v>
      </c>
      <c r="K104" s="23" t="s">
        <v>590</v>
      </c>
      <c r="L104" s="23" t="s">
        <v>590</v>
      </c>
      <c r="M104" s="23" t="s">
        <v>590</v>
      </c>
      <c r="N104" s="24" t="s">
        <v>590</v>
      </c>
    </row>
    <row r="105" spans="2:14" x14ac:dyDescent="0.2">
      <c r="B105" s="33" t="s">
        <v>264</v>
      </c>
      <c r="C105" s="18" t="s">
        <v>456</v>
      </c>
      <c r="D105" s="21" t="s">
        <v>457</v>
      </c>
      <c r="E105" s="23">
        <v>0.45401459854014597</v>
      </c>
      <c r="F105" s="23">
        <v>0.54549878345498781</v>
      </c>
      <c r="G105" s="23">
        <v>0</v>
      </c>
      <c r="H105" s="23">
        <v>4.8661800486618007E-4</v>
      </c>
      <c r="I105" s="24">
        <v>10275</v>
      </c>
      <c r="J105" s="23" t="s">
        <v>590</v>
      </c>
      <c r="K105" s="23" t="s">
        <v>590</v>
      </c>
      <c r="L105" s="23" t="s">
        <v>590</v>
      </c>
      <c r="M105" s="23" t="s">
        <v>590</v>
      </c>
      <c r="N105" s="24" t="s">
        <v>590</v>
      </c>
    </row>
    <row r="106" spans="2:14" x14ac:dyDescent="0.2">
      <c r="B106" s="33" t="s">
        <v>264</v>
      </c>
      <c r="C106" s="18" t="s">
        <v>530</v>
      </c>
      <c r="D106" s="21" t="s">
        <v>531</v>
      </c>
      <c r="E106" s="23">
        <v>0.43526405451448041</v>
      </c>
      <c r="F106" s="23">
        <v>0.56388415672913117</v>
      </c>
      <c r="G106" s="23">
        <v>0</v>
      </c>
      <c r="H106" s="23">
        <v>8.5178875638841568E-4</v>
      </c>
      <c r="I106" s="24">
        <v>5870</v>
      </c>
      <c r="J106" s="23">
        <v>0.41176470588235292</v>
      </c>
      <c r="K106" s="23">
        <v>0.58823529411764708</v>
      </c>
      <c r="L106" s="23">
        <v>0</v>
      </c>
      <c r="M106" s="23">
        <v>0</v>
      </c>
      <c r="N106" s="24">
        <v>85</v>
      </c>
    </row>
    <row r="107" spans="2:14" x14ac:dyDescent="0.2">
      <c r="B107" s="33" t="s">
        <v>264</v>
      </c>
      <c r="C107" s="18" t="s">
        <v>468</v>
      </c>
      <c r="D107" s="21" t="s">
        <v>469</v>
      </c>
      <c r="E107" s="23">
        <v>0.47478991596638653</v>
      </c>
      <c r="F107" s="23">
        <v>0.51932773109243702</v>
      </c>
      <c r="G107" s="23">
        <v>5.8823529411764705E-3</v>
      </c>
      <c r="H107" s="23">
        <v>0</v>
      </c>
      <c r="I107" s="24">
        <v>5950</v>
      </c>
      <c r="J107" s="23">
        <v>0.47169811320754718</v>
      </c>
      <c r="K107" s="23">
        <v>0.50943396226415094</v>
      </c>
      <c r="L107" s="23">
        <v>0</v>
      </c>
      <c r="M107" s="23">
        <v>0</v>
      </c>
      <c r="N107" s="24">
        <v>265</v>
      </c>
    </row>
    <row r="108" spans="2:14" x14ac:dyDescent="0.2">
      <c r="B108" s="33" t="s">
        <v>264</v>
      </c>
      <c r="C108" s="18" t="s">
        <v>466</v>
      </c>
      <c r="D108" s="21" t="s">
        <v>467</v>
      </c>
      <c r="E108" s="23" t="s">
        <v>590</v>
      </c>
      <c r="F108" s="23" t="s">
        <v>590</v>
      </c>
      <c r="G108" s="23" t="s">
        <v>590</v>
      </c>
      <c r="H108" s="23" t="s">
        <v>590</v>
      </c>
      <c r="I108" s="24" t="s">
        <v>590</v>
      </c>
      <c r="J108" s="23" t="s">
        <v>590</v>
      </c>
      <c r="K108" s="23" t="s">
        <v>590</v>
      </c>
      <c r="L108" s="23" t="s">
        <v>590</v>
      </c>
      <c r="M108" s="23" t="s">
        <v>590</v>
      </c>
      <c r="N108" s="24" t="s">
        <v>590</v>
      </c>
    </row>
    <row r="109" spans="2:14" x14ac:dyDescent="0.2">
      <c r="B109" s="33" t="s">
        <v>264</v>
      </c>
      <c r="C109" s="18" t="s">
        <v>54</v>
      </c>
      <c r="D109" s="21" t="s">
        <v>313</v>
      </c>
      <c r="E109" s="23">
        <v>0.48051948051948051</v>
      </c>
      <c r="F109" s="23">
        <v>0.51948051948051943</v>
      </c>
      <c r="G109" s="23">
        <v>0</v>
      </c>
      <c r="H109" s="23">
        <v>0</v>
      </c>
      <c r="I109" s="24">
        <v>3080</v>
      </c>
      <c r="J109" s="23" t="s">
        <v>590</v>
      </c>
      <c r="K109" s="23" t="s">
        <v>590</v>
      </c>
      <c r="L109" s="23" t="s">
        <v>590</v>
      </c>
      <c r="M109" s="23" t="s">
        <v>590</v>
      </c>
      <c r="N109" s="24" t="s">
        <v>590</v>
      </c>
    </row>
    <row r="110" spans="2:14" x14ac:dyDescent="0.2">
      <c r="B110" s="33" t="s">
        <v>264</v>
      </c>
      <c r="C110" s="18" t="s">
        <v>532</v>
      </c>
      <c r="D110" s="21" t="s">
        <v>533</v>
      </c>
      <c r="E110" s="23">
        <v>0.41328413284132842</v>
      </c>
      <c r="F110" s="23">
        <v>0.58548585485854854</v>
      </c>
      <c r="G110" s="23">
        <v>0</v>
      </c>
      <c r="H110" s="23">
        <v>1.2300123001230013E-3</v>
      </c>
      <c r="I110" s="24">
        <v>4065</v>
      </c>
      <c r="J110" s="23" t="s">
        <v>590</v>
      </c>
      <c r="K110" s="23" t="s">
        <v>590</v>
      </c>
      <c r="L110" s="23" t="s">
        <v>590</v>
      </c>
      <c r="M110" s="23" t="s">
        <v>590</v>
      </c>
      <c r="N110" s="24" t="s">
        <v>590</v>
      </c>
    </row>
    <row r="111" spans="2:14" x14ac:dyDescent="0.2">
      <c r="B111" s="33" t="s">
        <v>264</v>
      </c>
      <c r="C111" s="18" t="s">
        <v>55</v>
      </c>
      <c r="D111" s="21" t="s">
        <v>165</v>
      </c>
      <c r="E111" s="23">
        <v>0.47751937984496123</v>
      </c>
      <c r="F111" s="23">
        <v>0.52248062015503871</v>
      </c>
      <c r="G111" s="23">
        <v>0</v>
      </c>
      <c r="H111" s="23">
        <v>0</v>
      </c>
      <c r="I111" s="24">
        <v>3225</v>
      </c>
      <c r="J111" s="23">
        <v>0.54054054054054057</v>
      </c>
      <c r="K111" s="23">
        <v>0.45945945945945948</v>
      </c>
      <c r="L111" s="23">
        <v>0</v>
      </c>
      <c r="M111" s="23">
        <v>0</v>
      </c>
      <c r="N111" s="24">
        <v>185</v>
      </c>
    </row>
    <row r="112" spans="2:14" x14ac:dyDescent="0.2">
      <c r="B112" s="33" t="s">
        <v>264</v>
      </c>
      <c r="C112" s="18" t="s">
        <v>61</v>
      </c>
      <c r="D112" s="21" t="s">
        <v>170</v>
      </c>
      <c r="E112" s="23">
        <v>0.44563986409966028</v>
      </c>
      <c r="F112" s="23">
        <v>0.55322763306908262</v>
      </c>
      <c r="G112" s="23">
        <v>1.1325028312570782E-3</v>
      </c>
      <c r="H112" s="23">
        <v>0</v>
      </c>
      <c r="I112" s="24">
        <v>8830</v>
      </c>
      <c r="J112" s="23" t="s">
        <v>590</v>
      </c>
      <c r="K112" s="23" t="s">
        <v>590</v>
      </c>
      <c r="L112" s="23" t="s">
        <v>590</v>
      </c>
      <c r="M112" s="23" t="s">
        <v>590</v>
      </c>
      <c r="N112" s="24" t="s">
        <v>590</v>
      </c>
    </row>
    <row r="113" spans="2:14" x14ac:dyDescent="0.2">
      <c r="B113" s="33" t="s">
        <v>264</v>
      </c>
      <c r="C113" s="18" t="s">
        <v>56</v>
      </c>
      <c r="D113" s="21" t="s">
        <v>314</v>
      </c>
      <c r="E113" s="23" t="s">
        <v>590</v>
      </c>
      <c r="F113" s="23" t="s">
        <v>590</v>
      </c>
      <c r="G113" s="23" t="s">
        <v>590</v>
      </c>
      <c r="H113" s="23" t="s">
        <v>590</v>
      </c>
      <c r="I113" s="24" t="s">
        <v>590</v>
      </c>
      <c r="J113" s="23" t="s">
        <v>590</v>
      </c>
      <c r="K113" s="23" t="s">
        <v>590</v>
      </c>
      <c r="L113" s="23" t="s">
        <v>590</v>
      </c>
      <c r="M113" s="23" t="s">
        <v>590</v>
      </c>
      <c r="N113" s="24" t="s">
        <v>590</v>
      </c>
    </row>
    <row r="114" spans="2:14" x14ac:dyDescent="0.2">
      <c r="B114" s="33" t="s">
        <v>264</v>
      </c>
      <c r="C114" s="18" t="s">
        <v>63</v>
      </c>
      <c r="D114" s="21" t="s">
        <v>172</v>
      </c>
      <c r="E114" s="23">
        <v>0.49465240641711228</v>
      </c>
      <c r="F114" s="23">
        <v>0.50534759358288772</v>
      </c>
      <c r="G114" s="23">
        <v>0</v>
      </c>
      <c r="H114" s="23">
        <v>0</v>
      </c>
      <c r="I114" s="24">
        <v>1870</v>
      </c>
      <c r="J114" s="23">
        <v>0.40740740740740738</v>
      </c>
      <c r="K114" s="23">
        <v>0.55555555555555558</v>
      </c>
      <c r="L114" s="23">
        <v>0</v>
      </c>
      <c r="M114" s="23">
        <v>0</v>
      </c>
      <c r="N114" s="24">
        <v>135</v>
      </c>
    </row>
    <row r="115" spans="2:14" x14ac:dyDescent="0.2">
      <c r="B115" s="33" t="s">
        <v>264</v>
      </c>
      <c r="C115" s="18" t="s">
        <v>64</v>
      </c>
      <c r="D115" s="21" t="s">
        <v>315</v>
      </c>
      <c r="E115" s="23">
        <v>0.49209138840070299</v>
      </c>
      <c r="F115" s="23">
        <v>0.50790861159929701</v>
      </c>
      <c r="G115" s="23">
        <v>0</v>
      </c>
      <c r="H115" s="23">
        <v>0</v>
      </c>
      <c r="I115" s="24">
        <v>5690</v>
      </c>
      <c r="J115" s="23" t="s">
        <v>590</v>
      </c>
      <c r="K115" s="23" t="s">
        <v>590</v>
      </c>
      <c r="L115" s="23" t="s">
        <v>590</v>
      </c>
      <c r="M115" s="23" t="s">
        <v>590</v>
      </c>
      <c r="N115" s="24" t="s">
        <v>590</v>
      </c>
    </row>
    <row r="116" spans="2:14" x14ac:dyDescent="0.2">
      <c r="B116" s="33" t="s">
        <v>276</v>
      </c>
      <c r="C116" s="18" t="s">
        <v>484</v>
      </c>
      <c r="D116" s="21" t="s">
        <v>485</v>
      </c>
      <c r="E116" s="23">
        <v>0.49150141643059492</v>
      </c>
      <c r="F116" s="23">
        <v>0.50566572237960339</v>
      </c>
      <c r="G116" s="23">
        <v>2.8328611898016999E-3</v>
      </c>
      <c r="H116" s="23">
        <v>0</v>
      </c>
      <c r="I116" s="24">
        <v>3530</v>
      </c>
      <c r="J116" s="23">
        <v>0.44444444444444442</v>
      </c>
      <c r="K116" s="23">
        <v>0.55555555555555558</v>
      </c>
      <c r="L116" s="23">
        <v>0</v>
      </c>
      <c r="M116" s="23">
        <v>0</v>
      </c>
      <c r="N116" s="24">
        <v>135</v>
      </c>
    </row>
    <row r="117" spans="2:14" x14ac:dyDescent="0.2">
      <c r="B117" s="33" t="s">
        <v>276</v>
      </c>
      <c r="C117" s="18" t="s">
        <v>486</v>
      </c>
      <c r="D117" s="21" t="s">
        <v>487</v>
      </c>
      <c r="E117" s="23">
        <v>0.47333333333333333</v>
      </c>
      <c r="F117" s="23">
        <v>0.52333333333333332</v>
      </c>
      <c r="G117" s="23">
        <v>3.3333333333333335E-3</v>
      </c>
      <c r="H117" s="23">
        <v>0</v>
      </c>
      <c r="I117" s="24">
        <v>1500</v>
      </c>
      <c r="J117" s="23">
        <v>0.47058823529411764</v>
      </c>
      <c r="K117" s="23">
        <v>0.52941176470588236</v>
      </c>
      <c r="L117" s="23">
        <v>0</v>
      </c>
      <c r="M117" s="23">
        <v>0</v>
      </c>
      <c r="N117" s="24">
        <v>85</v>
      </c>
    </row>
    <row r="118" spans="2:14" x14ac:dyDescent="0.2">
      <c r="B118" s="33" t="s">
        <v>276</v>
      </c>
      <c r="C118" s="18" t="s">
        <v>82</v>
      </c>
      <c r="D118" s="21" t="s">
        <v>320</v>
      </c>
      <c r="E118" s="23" t="s">
        <v>590</v>
      </c>
      <c r="F118" s="23" t="s">
        <v>590</v>
      </c>
      <c r="G118" s="23" t="s">
        <v>590</v>
      </c>
      <c r="H118" s="23" t="s">
        <v>590</v>
      </c>
      <c r="I118" s="24" t="s">
        <v>590</v>
      </c>
      <c r="J118" s="23" t="s">
        <v>590</v>
      </c>
      <c r="K118" s="23" t="s">
        <v>590</v>
      </c>
      <c r="L118" s="23" t="s">
        <v>590</v>
      </c>
      <c r="M118" s="23" t="s">
        <v>590</v>
      </c>
      <c r="N118" s="24" t="s">
        <v>590</v>
      </c>
    </row>
    <row r="119" spans="2:14" x14ac:dyDescent="0.2">
      <c r="B119" s="33" t="s">
        <v>276</v>
      </c>
      <c r="C119" s="18" t="s">
        <v>83</v>
      </c>
      <c r="D119" s="21" t="s">
        <v>321</v>
      </c>
      <c r="E119" s="23" t="s">
        <v>590</v>
      </c>
      <c r="F119" s="23" t="s">
        <v>590</v>
      </c>
      <c r="G119" s="23" t="s">
        <v>590</v>
      </c>
      <c r="H119" s="23" t="s">
        <v>590</v>
      </c>
      <c r="I119" s="24" t="s">
        <v>590</v>
      </c>
      <c r="J119" s="23" t="s">
        <v>590</v>
      </c>
      <c r="K119" s="23" t="s">
        <v>590</v>
      </c>
      <c r="L119" s="23" t="s">
        <v>590</v>
      </c>
      <c r="M119" s="23" t="s">
        <v>590</v>
      </c>
      <c r="N119" s="24" t="s">
        <v>590</v>
      </c>
    </row>
    <row r="120" spans="2:14" x14ac:dyDescent="0.2">
      <c r="B120" s="33" t="s">
        <v>276</v>
      </c>
      <c r="C120" s="18" t="s">
        <v>488</v>
      </c>
      <c r="D120" s="21" t="s">
        <v>489</v>
      </c>
      <c r="E120" s="23">
        <v>0.49619771863117873</v>
      </c>
      <c r="F120" s="23">
        <v>0.49809885931558934</v>
      </c>
      <c r="G120" s="23">
        <v>5.7034220532319393E-3</v>
      </c>
      <c r="H120" s="23">
        <v>0</v>
      </c>
      <c r="I120" s="24">
        <v>2630</v>
      </c>
      <c r="J120" s="23" t="s">
        <v>590</v>
      </c>
      <c r="K120" s="23" t="s">
        <v>590</v>
      </c>
      <c r="L120" s="23" t="s">
        <v>590</v>
      </c>
      <c r="M120" s="23" t="s">
        <v>590</v>
      </c>
      <c r="N120" s="24" t="s">
        <v>590</v>
      </c>
    </row>
    <row r="121" spans="2:14" x14ac:dyDescent="0.2">
      <c r="B121" s="33" t="s">
        <v>276</v>
      </c>
      <c r="C121" s="18" t="s">
        <v>86</v>
      </c>
      <c r="D121" s="21" t="s">
        <v>186</v>
      </c>
      <c r="E121" s="23">
        <v>0.51395007342143906</v>
      </c>
      <c r="F121" s="23">
        <v>0.48604992657856094</v>
      </c>
      <c r="G121" s="23">
        <v>0</v>
      </c>
      <c r="H121" s="23">
        <v>0</v>
      </c>
      <c r="I121" s="24">
        <v>3405</v>
      </c>
      <c r="J121" s="23" t="s">
        <v>590</v>
      </c>
      <c r="K121" s="23" t="s">
        <v>590</v>
      </c>
      <c r="L121" s="23" t="s">
        <v>590</v>
      </c>
      <c r="M121" s="23" t="s">
        <v>590</v>
      </c>
      <c r="N121" s="24" t="s">
        <v>590</v>
      </c>
    </row>
    <row r="122" spans="2:14" x14ac:dyDescent="0.2">
      <c r="B122" s="33" t="s">
        <v>276</v>
      </c>
      <c r="C122" s="18" t="s">
        <v>490</v>
      </c>
      <c r="D122" s="21" t="s">
        <v>491</v>
      </c>
      <c r="E122" s="23">
        <v>0.50482315112540188</v>
      </c>
      <c r="F122" s="23">
        <v>0.49517684887459806</v>
      </c>
      <c r="G122" s="23">
        <v>0</v>
      </c>
      <c r="H122" s="23">
        <v>0</v>
      </c>
      <c r="I122" s="24">
        <v>1555</v>
      </c>
      <c r="J122" s="23">
        <v>0.55555555555555558</v>
      </c>
      <c r="K122" s="23">
        <v>0.44444444444444442</v>
      </c>
      <c r="L122" s="23">
        <v>0</v>
      </c>
      <c r="M122" s="23">
        <v>0</v>
      </c>
      <c r="N122" s="24">
        <v>45</v>
      </c>
    </row>
    <row r="123" spans="2:14" x14ac:dyDescent="0.2">
      <c r="B123" s="33" t="s">
        <v>276</v>
      </c>
      <c r="C123" s="18" t="s">
        <v>492</v>
      </c>
      <c r="D123" s="21" t="s">
        <v>493</v>
      </c>
      <c r="E123" s="23">
        <v>0.46634615384615385</v>
      </c>
      <c r="F123" s="23">
        <v>0.53365384615384615</v>
      </c>
      <c r="G123" s="23">
        <v>4.807692307692308E-3</v>
      </c>
      <c r="H123" s="23">
        <v>0</v>
      </c>
      <c r="I123" s="24">
        <v>1040</v>
      </c>
      <c r="J123" s="23" t="s">
        <v>590</v>
      </c>
      <c r="K123" s="23" t="s">
        <v>590</v>
      </c>
      <c r="L123" s="23" t="s">
        <v>590</v>
      </c>
      <c r="M123" s="23" t="s">
        <v>590</v>
      </c>
      <c r="N123" s="24" t="s">
        <v>590</v>
      </c>
    </row>
    <row r="124" spans="2:14" x14ac:dyDescent="0.2">
      <c r="B124" s="33" t="s">
        <v>276</v>
      </c>
      <c r="C124" s="18" t="s">
        <v>90</v>
      </c>
      <c r="D124" s="21" t="s">
        <v>188</v>
      </c>
      <c r="E124" s="23" t="s">
        <v>590</v>
      </c>
      <c r="F124" s="23" t="s">
        <v>590</v>
      </c>
      <c r="G124" s="23" t="s">
        <v>590</v>
      </c>
      <c r="H124" s="23" t="s">
        <v>590</v>
      </c>
      <c r="I124" s="24" t="s">
        <v>590</v>
      </c>
      <c r="J124" s="23" t="s">
        <v>590</v>
      </c>
      <c r="K124" s="23" t="s">
        <v>590</v>
      </c>
      <c r="L124" s="23" t="s">
        <v>590</v>
      </c>
      <c r="M124" s="23" t="s">
        <v>590</v>
      </c>
      <c r="N124" s="24" t="s">
        <v>590</v>
      </c>
    </row>
    <row r="125" spans="2:14" x14ac:dyDescent="0.2">
      <c r="B125" s="33" t="s">
        <v>276</v>
      </c>
      <c r="C125" s="18" t="s">
        <v>478</v>
      </c>
      <c r="D125" s="21" t="s">
        <v>479</v>
      </c>
      <c r="E125" s="23" t="s">
        <v>590</v>
      </c>
      <c r="F125" s="23" t="s">
        <v>590</v>
      </c>
      <c r="G125" s="23" t="s">
        <v>590</v>
      </c>
      <c r="H125" s="23" t="s">
        <v>590</v>
      </c>
      <c r="I125" s="24" t="s">
        <v>590</v>
      </c>
      <c r="J125" s="23" t="s">
        <v>590</v>
      </c>
      <c r="K125" s="23" t="s">
        <v>590</v>
      </c>
      <c r="L125" s="23" t="s">
        <v>590</v>
      </c>
      <c r="M125" s="23" t="s">
        <v>590</v>
      </c>
      <c r="N125" s="24" t="s">
        <v>590</v>
      </c>
    </row>
    <row r="126" spans="2:14" x14ac:dyDescent="0.2">
      <c r="B126" s="33" t="s">
        <v>276</v>
      </c>
      <c r="C126" s="18" t="s">
        <v>93</v>
      </c>
      <c r="D126" s="21" t="s">
        <v>191</v>
      </c>
      <c r="E126" s="23">
        <v>0.48871442590775271</v>
      </c>
      <c r="F126" s="23">
        <v>0.51128557409224729</v>
      </c>
      <c r="G126" s="23">
        <v>0</v>
      </c>
      <c r="H126" s="23">
        <v>0</v>
      </c>
      <c r="I126" s="24">
        <v>5095</v>
      </c>
      <c r="J126" s="23">
        <v>0.52857142857142858</v>
      </c>
      <c r="K126" s="23">
        <v>0.48571428571428571</v>
      </c>
      <c r="L126" s="23">
        <v>0</v>
      </c>
      <c r="M126" s="23">
        <v>0</v>
      </c>
      <c r="N126" s="24">
        <v>350</v>
      </c>
    </row>
    <row r="127" spans="2:14" x14ac:dyDescent="0.2">
      <c r="B127" s="33" t="s">
        <v>276</v>
      </c>
      <c r="C127" s="18" t="s">
        <v>94</v>
      </c>
      <c r="D127" s="21" t="s">
        <v>192</v>
      </c>
      <c r="E127" s="23">
        <v>0.5</v>
      </c>
      <c r="F127" s="23">
        <v>0.5</v>
      </c>
      <c r="G127" s="23">
        <v>0</v>
      </c>
      <c r="H127" s="23">
        <v>0</v>
      </c>
      <c r="I127" s="24">
        <v>1890</v>
      </c>
      <c r="J127" s="23">
        <v>0.5</v>
      </c>
      <c r="K127" s="23">
        <v>0.33333333333333331</v>
      </c>
      <c r="L127" s="23">
        <v>0</v>
      </c>
      <c r="M127" s="23">
        <v>0</v>
      </c>
      <c r="N127" s="24">
        <v>30</v>
      </c>
    </row>
    <row r="128" spans="2:14" x14ac:dyDescent="0.2">
      <c r="B128" s="33" t="s">
        <v>276</v>
      </c>
      <c r="C128" s="18" t="s">
        <v>95</v>
      </c>
      <c r="D128" s="21" t="s">
        <v>324</v>
      </c>
      <c r="E128" s="23">
        <v>0.44308600337268128</v>
      </c>
      <c r="F128" s="23">
        <v>0.55438448566610454</v>
      </c>
      <c r="G128" s="23">
        <v>2.5295109612141651E-3</v>
      </c>
      <c r="H128" s="23">
        <v>0</v>
      </c>
      <c r="I128" s="24">
        <v>11860</v>
      </c>
      <c r="J128" s="23" t="s">
        <v>590</v>
      </c>
      <c r="K128" s="23" t="s">
        <v>590</v>
      </c>
      <c r="L128" s="23" t="s">
        <v>590</v>
      </c>
      <c r="M128" s="23" t="s">
        <v>590</v>
      </c>
      <c r="N128" s="24" t="s">
        <v>590</v>
      </c>
    </row>
    <row r="129" spans="2:14" x14ac:dyDescent="0.2">
      <c r="B129" s="33" t="s">
        <v>276</v>
      </c>
      <c r="C129" s="18" t="s">
        <v>96</v>
      </c>
      <c r="D129" s="21" t="s">
        <v>325</v>
      </c>
      <c r="E129" s="23">
        <v>0.47262247838616717</v>
      </c>
      <c r="F129" s="23">
        <v>0.52305475504322763</v>
      </c>
      <c r="G129" s="23">
        <v>4.3227665706051877E-3</v>
      </c>
      <c r="H129" s="23">
        <v>0</v>
      </c>
      <c r="I129" s="24">
        <v>3470</v>
      </c>
      <c r="J129" s="23">
        <v>0.38518518518518519</v>
      </c>
      <c r="K129" s="23">
        <v>0.6</v>
      </c>
      <c r="L129" s="23">
        <v>7.4074074074074077E-3</v>
      </c>
      <c r="M129" s="23">
        <v>0</v>
      </c>
      <c r="N129" s="24">
        <v>675</v>
      </c>
    </row>
    <row r="130" spans="2:14" x14ac:dyDescent="0.2">
      <c r="B130" s="33" t="s">
        <v>276</v>
      </c>
      <c r="C130" s="18" t="s">
        <v>97</v>
      </c>
      <c r="D130" s="21" t="s">
        <v>193</v>
      </c>
      <c r="E130" s="23">
        <v>0.46701225259189444</v>
      </c>
      <c r="F130" s="23">
        <v>0.53298774740810551</v>
      </c>
      <c r="G130" s="23">
        <v>0</v>
      </c>
      <c r="H130" s="23">
        <v>0</v>
      </c>
      <c r="I130" s="24">
        <v>10610</v>
      </c>
      <c r="J130" s="23">
        <v>0.50990099009900991</v>
      </c>
      <c r="K130" s="23">
        <v>0.49009900990099009</v>
      </c>
      <c r="L130" s="23">
        <v>0</v>
      </c>
      <c r="M130" s="23">
        <v>0</v>
      </c>
      <c r="N130" s="24">
        <v>1010</v>
      </c>
    </row>
    <row r="131" spans="2:14" x14ac:dyDescent="0.2">
      <c r="B131" s="33" t="s">
        <v>276</v>
      </c>
      <c r="C131" s="18" t="s">
        <v>480</v>
      </c>
      <c r="D131" s="21" t="s">
        <v>481</v>
      </c>
      <c r="E131" s="23" t="s">
        <v>590</v>
      </c>
      <c r="F131" s="23" t="s">
        <v>590</v>
      </c>
      <c r="G131" s="23" t="s">
        <v>590</v>
      </c>
      <c r="H131" s="23" t="s">
        <v>590</v>
      </c>
      <c r="I131" s="24" t="s">
        <v>590</v>
      </c>
      <c r="J131" s="23" t="s">
        <v>590</v>
      </c>
      <c r="K131" s="23" t="s">
        <v>590</v>
      </c>
      <c r="L131" s="23" t="s">
        <v>590</v>
      </c>
      <c r="M131" s="23" t="s">
        <v>590</v>
      </c>
      <c r="N131" s="24" t="s">
        <v>590</v>
      </c>
    </row>
    <row r="132" spans="2:14" x14ac:dyDescent="0.2">
      <c r="B132" s="33" t="s">
        <v>276</v>
      </c>
      <c r="C132" s="18" t="s">
        <v>101</v>
      </c>
      <c r="D132" s="21" t="s">
        <v>196</v>
      </c>
      <c r="E132" s="23">
        <v>0.48467966573816157</v>
      </c>
      <c r="F132" s="23">
        <v>0.51439182915506032</v>
      </c>
      <c r="G132" s="23">
        <v>9.2850510677808728E-4</v>
      </c>
      <c r="H132" s="23">
        <v>0</v>
      </c>
      <c r="I132" s="24">
        <v>5385</v>
      </c>
      <c r="J132" s="23" t="s">
        <v>590</v>
      </c>
      <c r="K132" s="23" t="s">
        <v>590</v>
      </c>
      <c r="L132" s="23" t="s">
        <v>590</v>
      </c>
      <c r="M132" s="23" t="s">
        <v>590</v>
      </c>
      <c r="N132" s="24" t="s">
        <v>590</v>
      </c>
    </row>
    <row r="133" spans="2:14" x14ac:dyDescent="0.2">
      <c r="B133" s="33" t="s">
        <v>276</v>
      </c>
      <c r="C133" s="18" t="s">
        <v>102</v>
      </c>
      <c r="D133" s="21" t="s">
        <v>197</v>
      </c>
      <c r="E133" s="23">
        <v>0.45827725437415884</v>
      </c>
      <c r="F133" s="23">
        <v>0.54172274562584122</v>
      </c>
      <c r="G133" s="23">
        <v>0</v>
      </c>
      <c r="H133" s="23">
        <v>0</v>
      </c>
      <c r="I133" s="24">
        <v>7430</v>
      </c>
      <c r="J133" s="23">
        <v>0.43333333333333335</v>
      </c>
      <c r="K133" s="23">
        <v>0.6</v>
      </c>
      <c r="L133" s="23">
        <v>0</v>
      </c>
      <c r="M133" s="23">
        <v>0</v>
      </c>
      <c r="N133" s="24">
        <v>150</v>
      </c>
    </row>
    <row r="134" spans="2:14" x14ac:dyDescent="0.2">
      <c r="B134" s="33" t="s">
        <v>276</v>
      </c>
      <c r="C134" s="18" t="s">
        <v>476</v>
      </c>
      <c r="D134" s="21" t="s">
        <v>477</v>
      </c>
      <c r="E134" s="23" t="s">
        <v>590</v>
      </c>
      <c r="F134" s="23" t="s">
        <v>590</v>
      </c>
      <c r="G134" s="23" t="s">
        <v>590</v>
      </c>
      <c r="H134" s="23" t="s">
        <v>590</v>
      </c>
      <c r="I134" s="24" t="s">
        <v>590</v>
      </c>
      <c r="J134" s="23" t="s">
        <v>590</v>
      </c>
      <c r="K134" s="23" t="s">
        <v>590</v>
      </c>
      <c r="L134" s="23" t="s">
        <v>590</v>
      </c>
      <c r="M134" s="23" t="s">
        <v>590</v>
      </c>
      <c r="N134" s="24" t="s">
        <v>590</v>
      </c>
    </row>
    <row r="135" spans="2:14" x14ac:dyDescent="0.2">
      <c r="B135" s="33" t="s">
        <v>276</v>
      </c>
      <c r="C135" s="18" t="s">
        <v>106</v>
      </c>
      <c r="D135" s="21" t="s">
        <v>199</v>
      </c>
      <c r="E135" s="23">
        <v>0.44165170556552963</v>
      </c>
      <c r="F135" s="23">
        <v>0.55385996409335725</v>
      </c>
      <c r="G135" s="23">
        <v>5.3859964093357273E-3</v>
      </c>
      <c r="H135" s="23">
        <v>0</v>
      </c>
      <c r="I135" s="24">
        <v>5570</v>
      </c>
      <c r="J135" s="23">
        <v>0.48809523809523808</v>
      </c>
      <c r="K135" s="23">
        <v>0.51190476190476186</v>
      </c>
      <c r="L135" s="23">
        <v>0</v>
      </c>
      <c r="M135" s="23">
        <v>0</v>
      </c>
      <c r="N135" s="24">
        <v>420</v>
      </c>
    </row>
    <row r="136" spans="2:14" x14ac:dyDescent="0.2">
      <c r="B136" s="33" t="s">
        <v>276</v>
      </c>
      <c r="C136" s="18" t="s">
        <v>112</v>
      </c>
      <c r="D136" s="21" t="s">
        <v>326</v>
      </c>
      <c r="E136" s="23">
        <v>0.48219178082191783</v>
      </c>
      <c r="F136" s="23">
        <v>0.51780821917808217</v>
      </c>
      <c r="G136" s="23">
        <v>0</v>
      </c>
      <c r="H136" s="23">
        <v>0</v>
      </c>
      <c r="I136" s="24">
        <v>1825</v>
      </c>
      <c r="J136" s="23" t="s">
        <v>590</v>
      </c>
      <c r="K136" s="23" t="s">
        <v>590</v>
      </c>
      <c r="L136" s="23" t="s">
        <v>590</v>
      </c>
      <c r="M136" s="23" t="s">
        <v>590</v>
      </c>
      <c r="N136" s="24" t="s">
        <v>590</v>
      </c>
    </row>
    <row r="137" spans="2:14" x14ac:dyDescent="0.2">
      <c r="B137" s="33" t="s">
        <v>276</v>
      </c>
      <c r="C137" s="18" t="s">
        <v>482</v>
      </c>
      <c r="D137" s="21" t="s">
        <v>483</v>
      </c>
      <c r="E137" s="23" t="s">
        <v>590</v>
      </c>
      <c r="F137" s="23" t="s">
        <v>590</v>
      </c>
      <c r="G137" s="23" t="s">
        <v>590</v>
      </c>
      <c r="H137" s="23" t="s">
        <v>590</v>
      </c>
      <c r="I137" s="24" t="s">
        <v>590</v>
      </c>
      <c r="J137" s="23" t="s">
        <v>590</v>
      </c>
      <c r="K137" s="23" t="s">
        <v>590</v>
      </c>
      <c r="L137" s="23" t="s">
        <v>590</v>
      </c>
      <c r="M137" s="23" t="s">
        <v>590</v>
      </c>
      <c r="N137" s="24" t="s">
        <v>590</v>
      </c>
    </row>
    <row r="138" spans="2:14" x14ac:dyDescent="0.2">
      <c r="B138" s="33" t="s">
        <v>281</v>
      </c>
      <c r="C138" s="18" t="s">
        <v>77</v>
      </c>
      <c r="D138" s="21" t="s">
        <v>181</v>
      </c>
      <c r="E138" s="23">
        <v>0.45035629453681708</v>
      </c>
      <c r="F138" s="23">
        <v>0.54964370546318286</v>
      </c>
      <c r="G138" s="23">
        <v>0</v>
      </c>
      <c r="H138" s="23">
        <v>0</v>
      </c>
      <c r="I138" s="24">
        <v>10525</v>
      </c>
      <c r="J138" s="23" t="s">
        <v>591</v>
      </c>
      <c r="K138" s="23" t="s">
        <v>591</v>
      </c>
      <c r="L138" s="23" t="s">
        <v>591</v>
      </c>
      <c r="M138" s="23" t="s">
        <v>591</v>
      </c>
      <c r="N138" s="24" t="s">
        <v>591</v>
      </c>
    </row>
    <row r="139" spans="2:14" x14ac:dyDescent="0.2">
      <c r="B139" s="33" t="s">
        <v>281</v>
      </c>
      <c r="C139" s="18" t="s">
        <v>501</v>
      </c>
      <c r="D139" s="21" t="s">
        <v>502</v>
      </c>
      <c r="E139" s="23" t="s">
        <v>590</v>
      </c>
      <c r="F139" s="23" t="s">
        <v>590</v>
      </c>
      <c r="G139" s="23" t="s">
        <v>590</v>
      </c>
      <c r="H139" s="23" t="s">
        <v>590</v>
      </c>
      <c r="I139" s="24" t="s">
        <v>590</v>
      </c>
      <c r="J139" s="23" t="s">
        <v>590</v>
      </c>
      <c r="K139" s="23" t="s">
        <v>590</v>
      </c>
      <c r="L139" s="23" t="s">
        <v>590</v>
      </c>
      <c r="M139" s="23" t="s">
        <v>590</v>
      </c>
      <c r="N139" s="24" t="s">
        <v>590</v>
      </c>
    </row>
    <row r="140" spans="2:14" x14ac:dyDescent="0.2">
      <c r="B140" s="33" t="s">
        <v>281</v>
      </c>
      <c r="C140" s="18" t="s">
        <v>497</v>
      </c>
      <c r="D140" s="21" t="s">
        <v>498</v>
      </c>
      <c r="E140" s="23">
        <v>0.44626865671641791</v>
      </c>
      <c r="F140" s="23">
        <v>0.55223880597014929</v>
      </c>
      <c r="G140" s="23">
        <v>1.4925373134328358E-3</v>
      </c>
      <c r="H140" s="23">
        <v>0</v>
      </c>
      <c r="I140" s="24">
        <v>3350</v>
      </c>
      <c r="J140" s="23">
        <v>0.46250000000000002</v>
      </c>
      <c r="K140" s="23">
        <v>0.55000000000000004</v>
      </c>
      <c r="L140" s="23">
        <v>0</v>
      </c>
      <c r="M140" s="23">
        <v>0</v>
      </c>
      <c r="N140" s="24">
        <v>400</v>
      </c>
    </row>
    <row r="141" spans="2:14" x14ac:dyDescent="0.2">
      <c r="B141" s="33" t="s">
        <v>281</v>
      </c>
      <c r="C141" s="18" t="s">
        <v>81</v>
      </c>
      <c r="D141" s="21" t="s">
        <v>327</v>
      </c>
      <c r="E141" s="23">
        <v>0.51752577319587634</v>
      </c>
      <c r="F141" s="23">
        <v>0.48247422680412372</v>
      </c>
      <c r="G141" s="23">
        <v>0</v>
      </c>
      <c r="H141" s="23">
        <v>0</v>
      </c>
      <c r="I141" s="24">
        <v>2425</v>
      </c>
      <c r="J141" s="23">
        <v>0.52631578947368418</v>
      </c>
      <c r="K141" s="23">
        <v>0.52631578947368418</v>
      </c>
      <c r="L141" s="23">
        <v>0</v>
      </c>
      <c r="M141" s="23">
        <v>0</v>
      </c>
      <c r="N141" s="24">
        <v>95</v>
      </c>
    </row>
    <row r="142" spans="2:14" x14ac:dyDescent="0.2">
      <c r="B142" s="33" t="s">
        <v>281</v>
      </c>
      <c r="C142" s="18" t="s">
        <v>85</v>
      </c>
      <c r="D142" s="21" t="s">
        <v>185</v>
      </c>
      <c r="E142" s="23" t="s">
        <v>590</v>
      </c>
      <c r="F142" s="23" t="s">
        <v>590</v>
      </c>
      <c r="G142" s="23" t="s">
        <v>590</v>
      </c>
      <c r="H142" s="23" t="s">
        <v>590</v>
      </c>
      <c r="I142" s="24" t="s">
        <v>590</v>
      </c>
      <c r="J142" s="23" t="s">
        <v>590</v>
      </c>
      <c r="K142" s="23" t="s">
        <v>590</v>
      </c>
      <c r="L142" s="23" t="s">
        <v>590</v>
      </c>
      <c r="M142" s="23" t="s">
        <v>590</v>
      </c>
      <c r="N142" s="24" t="s">
        <v>590</v>
      </c>
    </row>
    <row r="143" spans="2:14" x14ac:dyDescent="0.2">
      <c r="B143" s="33" t="s">
        <v>281</v>
      </c>
      <c r="C143" s="18" t="s">
        <v>89</v>
      </c>
      <c r="D143" s="21" t="s">
        <v>187</v>
      </c>
      <c r="E143" s="23">
        <v>0.46608695652173915</v>
      </c>
      <c r="F143" s="23">
        <v>0.53391304347826085</v>
      </c>
      <c r="G143" s="23">
        <v>0</v>
      </c>
      <c r="H143" s="23">
        <v>0</v>
      </c>
      <c r="I143" s="24">
        <v>2875</v>
      </c>
      <c r="J143" s="23">
        <v>0.48</v>
      </c>
      <c r="K143" s="23">
        <v>0.52</v>
      </c>
      <c r="L143" s="23">
        <v>0</v>
      </c>
      <c r="M143" s="23">
        <v>0</v>
      </c>
      <c r="N143" s="24">
        <v>250</v>
      </c>
    </row>
    <row r="144" spans="2:14" x14ac:dyDescent="0.2">
      <c r="B144" s="33" t="s">
        <v>281</v>
      </c>
      <c r="C144" s="18" t="s">
        <v>73</v>
      </c>
      <c r="D144" s="21" t="s">
        <v>177</v>
      </c>
      <c r="E144" s="23" t="s">
        <v>590</v>
      </c>
      <c r="F144" s="23" t="s">
        <v>590</v>
      </c>
      <c r="G144" s="23" t="s">
        <v>590</v>
      </c>
      <c r="H144" s="23" t="s">
        <v>590</v>
      </c>
      <c r="I144" s="24" t="s">
        <v>590</v>
      </c>
      <c r="J144" s="23" t="s">
        <v>590</v>
      </c>
      <c r="K144" s="23" t="s">
        <v>590</v>
      </c>
      <c r="L144" s="23" t="s">
        <v>590</v>
      </c>
      <c r="M144" s="23" t="s">
        <v>590</v>
      </c>
      <c r="N144" s="24" t="s">
        <v>590</v>
      </c>
    </row>
    <row r="145" spans="2:14" x14ac:dyDescent="0.2">
      <c r="B145" s="33" t="s">
        <v>281</v>
      </c>
      <c r="C145" s="18" t="s">
        <v>91</v>
      </c>
      <c r="D145" s="21" t="s">
        <v>189</v>
      </c>
      <c r="E145" s="23">
        <v>0.49872881355932203</v>
      </c>
      <c r="F145" s="23">
        <v>0.50084745762711869</v>
      </c>
      <c r="G145" s="23">
        <v>4.2372881355932202E-4</v>
      </c>
      <c r="H145" s="23">
        <v>0</v>
      </c>
      <c r="I145" s="24">
        <v>11800</v>
      </c>
      <c r="J145" s="23" t="s">
        <v>590</v>
      </c>
      <c r="K145" s="23" t="s">
        <v>590</v>
      </c>
      <c r="L145" s="23" t="s">
        <v>590</v>
      </c>
      <c r="M145" s="23" t="s">
        <v>590</v>
      </c>
      <c r="N145" s="24" t="s">
        <v>590</v>
      </c>
    </row>
    <row r="146" spans="2:14" x14ac:dyDescent="0.2">
      <c r="B146" s="33" t="s">
        <v>281</v>
      </c>
      <c r="C146" s="18" t="s">
        <v>103</v>
      </c>
      <c r="D146" s="21" t="s">
        <v>424</v>
      </c>
      <c r="E146" s="23">
        <v>0.47990255785627284</v>
      </c>
      <c r="F146" s="23">
        <v>0.52009744214372711</v>
      </c>
      <c r="G146" s="23">
        <v>0</v>
      </c>
      <c r="H146" s="23">
        <v>0</v>
      </c>
      <c r="I146" s="24">
        <v>4105</v>
      </c>
      <c r="J146" s="23">
        <v>0.48958333333333331</v>
      </c>
      <c r="K146" s="23">
        <v>0.51041666666666663</v>
      </c>
      <c r="L146" s="23">
        <v>0</v>
      </c>
      <c r="M146" s="23">
        <v>0</v>
      </c>
      <c r="N146" s="24">
        <v>480</v>
      </c>
    </row>
    <row r="147" spans="2:14" x14ac:dyDescent="0.2">
      <c r="B147" s="33" t="s">
        <v>281</v>
      </c>
      <c r="C147" s="18" t="s">
        <v>495</v>
      </c>
      <c r="D147" s="21" t="s">
        <v>496</v>
      </c>
      <c r="E147" s="23">
        <v>0.4606741573033708</v>
      </c>
      <c r="F147" s="23">
        <v>0.5393258426966292</v>
      </c>
      <c r="G147" s="23">
        <v>0</v>
      </c>
      <c r="H147" s="23">
        <v>0</v>
      </c>
      <c r="I147" s="24">
        <v>5785</v>
      </c>
      <c r="J147" s="23">
        <v>0.49038461538461536</v>
      </c>
      <c r="K147" s="23">
        <v>0.50961538461538458</v>
      </c>
      <c r="L147" s="23">
        <v>0</v>
      </c>
      <c r="M147" s="23">
        <v>0</v>
      </c>
      <c r="N147" s="24">
        <v>520</v>
      </c>
    </row>
    <row r="148" spans="2:14" x14ac:dyDescent="0.2">
      <c r="B148" s="33" t="s">
        <v>281</v>
      </c>
      <c r="C148" s="18" t="s">
        <v>92</v>
      </c>
      <c r="D148" s="21" t="s">
        <v>190</v>
      </c>
      <c r="E148" s="23">
        <v>0.45238095238095238</v>
      </c>
      <c r="F148" s="23">
        <v>0.54761904761904767</v>
      </c>
      <c r="G148" s="23">
        <v>0</v>
      </c>
      <c r="H148" s="23">
        <v>0</v>
      </c>
      <c r="I148" s="24">
        <v>1050</v>
      </c>
      <c r="J148" s="23">
        <v>0.3783783783783784</v>
      </c>
      <c r="K148" s="23">
        <v>0.6216216216216216</v>
      </c>
      <c r="L148" s="23">
        <v>0</v>
      </c>
      <c r="M148" s="23">
        <v>0</v>
      </c>
      <c r="N148" s="24">
        <v>185</v>
      </c>
    </row>
    <row r="149" spans="2:14" x14ac:dyDescent="0.2">
      <c r="B149" s="33" t="s">
        <v>281</v>
      </c>
      <c r="C149" s="18" t="s">
        <v>499</v>
      </c>
      <c r="D149" s="21" t="s">
        <v>500</v>
      </c>
      <c r="E149" s="23">
        <v>0.47735191637630664</v>
      </c>
      <c r="F149" s="23">
        <v>0.52264808362369342</v>
      </c>
      <c r="G149" s="23">
        <v>0</v>
      </c>
      <c r="H149" s="23">
        <v>0</v>
      </c>
      <c r="I149" s="24">
        <v>1435</v>
      </c>
      <c r="J149" s="23" t="s">
        <v>591</v>
      </c>
      <c r="K149" s="23" t="s">
        <v>591</v>
      </c>
      <c r="L149" s="23" t="s">
        <v>591</v>
      </c>
      <c r="M149" s="23" t="s">
        <v>591</v>
      </c>
      <c r="N149" s="24" t="s">
        <v>591</v>
      </c>
    </row>
    <row r="150" spans="2:14" x14ac:dyDescent="0.2">
      <c r="B150" s="33" t="s">
        <v>281</v>
      </c>
      <c r="C150" s="18" t="s">
        <v>98</v>
      </c>
      <c r="D150" s="21" t="s">
        <v>328</v>
      </c>
      <c r="E150" s="23">
        <v>0.47837837837837838</v>
      </c>
      <c r="F150" s="23">
        <v>0.52162162162162162</v>
      </c>
      <c r="G150" s="23">
        <v>0</v>
      </c>
      <c r="H150" s="23">
        <v>0</v>
      </c>
      <c r="I150" s="24">
        <v>5550</v>
      </c>
      <c r="J150" s="23">
        <v>0.50375939849624063</v>
      </c>
      <c r="K150" s="23">
        <v>0.49624060150375937</v>
      </c>
      <c r="L150" s="23">
        <v>0</v>
      </c>
      <c r="M150" s="23">
        <v>0</v>
      </c>
      <c r="N150" s="24">
        <v>665</v>
      </c>
    </row>
    <row r="151" spans="2:14" x14ac:dyDescent="0.2">
      <c r="B151" s="33" t="s">
        <v>281</v>
      </c>
      <c r="C151" s="18" t="s">
        <v>494</v>
      </c>
      <c r="D151" s="21" t="s">
        <v>329</v>
      </c>
      <c r="E151" s="23">
        <v>0.42504118616144976</v>
      </c>
      <c r="F151" s="23">
        <v>0.5749588138385503</v>
      </c>
      <c r="G151" s="23">
        <v>0</v>
      </c>
      <c r="H151" s="23">
        <v>0</v>
      </c>
      <c r="I151" s="24">
        <v>3035</v>
      </c>
      <c r="J151" s="23">
        <v>0.41176470588235292</v>
      </c>
      <c r="K151" s="23">
        <v>0.6470588235294118</v>
      </c>
      <c r="L151" s="23">
        <v>0</v>
      </c>
      <c r="M151" s="23">
        <v>0</v>
      </c>
      <c r="N151" s="24">
        <v>85</v>
      </c>
    </row>
    <row r="152" spans="2:14" x14ac:dyDescent="0.2">
      <c r="B152" s="33" t="s">
        <v>281</v>
      </c>
      <c r="C152" s="18" t="s">
        <v>105</v>
      </c>
      <c r="D152" s="21" t="s">
        <v>330</v>
      </c>
      <c r="E152" s="23">
        <v>0.41390205371248023</v>
      </c>
      <c r="F152" s="23">
        <v>0.58451816745655605</v>
      </c>
      <c r="G152" s="23">
        <v>0</v>
      </c>
      <c r="H152" s="23">
        <v>0</v>
      </c>
      <c r="I152" s="24">
        <v>3165</v>
      </c>
      <c r="J152" s="23">
        <v>0.4</v>
      </c>
      <c r="K152" s="23">
        <v>0.7</v>
      </c>
      <c r="L152" s="23">
        <v>0</v>
      </c>
      <c r="M152" s="23">
        <v>0</v>
      </c>
      <c r="N152" s="24">
        <v>50</v>
      </c>
    </row>
    <row r="153" spans="2:14" x14ac:dyDescent="0.2">
      <c r="B153" s="33" t="s">
        <v>281</v>
      </c>
      <c r="C153" s="18" t="s">
        <v>108</v>
      </c>
      <c r="D153" s="21" t="s">
        <v>331</v>
      </c>
      <c r="E153" s="23">
        <v>0.49402390438247012</v>
      </c>
      <c r="F153" s="23">
        <v>0.50597609561752988</v>
      </c>
      <c r="G153" s="23">
        <v>0</v>
      </c>
      <c r="H153" s="23">
        <v>0</v>
      </c>
      <c r="I153" s="24">
        <v>2510</v>
      </c>
      <c r="J153" s="23">
        <v>0.44117647058823528</v>
      </c>
      <c r="K153" s="23">
        <v>0.55882352941176472</v>
      </c>
      <c r="L153" s="23">
        <v>0</v>
      </c>
      <c r="M153" s="23">
        <v>0</v>
      </c>
      <c r="N153" s="24">
        <v>170</v>
      </c>
    </row>
    <row r="154" spans="2:14" x14ac:dyDescent="0.2">
      <c r="B154" s="33" t="s">
        <v>281</v>
      </c>
      <c r="C154" s="18" t="s">
        <v>109</v>
      </c>
      <c r="D154" s="21" t="s">
        <v>332</v>
      </c>
      <c r="E154" s="23">
        <v>0.49685534591194969</v>
      </c>
      <c r="F154" s="23">
        <v>0.50314465408805031</v>
      </c>
      <c r="G154" s="23">
        <v>0</v>
      </c>
      <c r="H154" s="23">
        <v>0</v>
      </c>
      <c r="I154" s="24">
        <v>3180</v>
      </c>
      <c r="J154" s="23">
        <v>0.49333333333333335</v>
      </c>
      <c r="K154" s="23">
        <v>0.52</v>
      </c>
      <c r="L154" s="23">
        <v>0</v>
      </c>
      <c r="M154" s="23">
        <v>0</v>
      </c>
      <c r="N154" s="24">
        <v>375</v>
      </c>
    </row>
    <row r="155" spans="2:14" x14ac:dyDescent="0.2">
      <c r="B155" s="33" t="s">
        <v>281</v>
      </c>
      <c r="C155" s="18" t="s">
        <v>110</v>
      </c>
      <c r="D155" s="21" t="s">
        <v>201</v>
      </c>
      <c r="E155" s="23" t="s">
        <v>590</v>
      </c>
      <c r="F155" s="23" t="s">
        <v>590</v>
      </c>
      <c r="G155" s="23" t="s">
        <v>590</v>
      </c>
      <c r="H155" s="23" t="s">
        <v>590</v>
      </c>
      <c r="I155" s="24" t="s">
        <v>590</v>
      </c>
      <c r="J155" s="23" t="s">
        <v>590</v>
      </c>
      <c r="K155" s="23" t="s">
        <v>590</v>
      </c>
      <c r="L155" s="23" t="s">
        <v>590</v>
      </c>
      <c r="M155" s="23" t="s">
        <v>590</v>
      </c>
      <c r="N155" s="24" t="s">
        <v>590</v>
      </c>
    </row>
    <row r="156" spans="2:14" x14ac:dyDescent="0.2">
      <c r="B156" s="33" t="s">
        <v>281</v>
      </c>
      <c r="C156" s="18" t="s">
        <v>111</v>
      </c>
      <c r="D156" s="21" t="s">
        <v>333</v>
      </c>
      <c r="E156" s="23">
        <v>0.49458128078817731</v>
      </c>
      <c r="F156" s="23">
        <v>0.50443349753694577</v>
      </c>
      <c r="G156" s="23">
        <v>9.8522167487684722E-4</v>
      </c>
      <c r="H156" s="23">
        <v>0</v>
      </c>
      <c r="I156" s="24">
        <v>5075</v>
      </c>
      <c r="J156" s="23">
        <v>0.42553191489361702</v>
      </c>
      <c r="K156" s="23">
        <v>0.56382978723404253</v>
      </c>
      <c r="L156" s="23">
        <v>0</v>
      </c>
      <c r="M156" s="23">
        <v>0</v>
      </c>
      <c r="N156" s="24">
        <v>470</v>
      </c>
    </row>
    <row r="157" spans="2:14" x14ac:dyDescent="0.2">
      <c r="B157" s="33" t="s">
        <v>285</v>
      </c>
      <c r="C157" s="18" t="s">
        <v>113</v>
      </c>
      <c r="D157" s="21" t="s">
        <v>334</v>
      </c>
      <c r="E157" s="23" t="s">
        <v>590</v>
      </c>
      <c r="F157" s="23" t="s">
        <v>590</v>
      </c>
      <c r="G157" s="23" t="s">
        <v>590</v>
      </c>
      <c r="H157" s="23" t="s">
        <v>590</v>
      </c>
      <c r="I157" s="24" t="s">
        <v>590</v>
      </c>
      <c r="J157" s="23" t="s">
        <v>590</v>
      </c>
      <c r="K157" s="23" t="s">
        <v>590</v>
      </c>
      <c r="L157" s="23" t="s">
        <v>590</v>
      </c>
      <c r="M157" s="23" t="s">
        <v>590</v>
      </c>
      <c r="N157" s="24" t="s">
        <v>590</v>
      </c>
    </row>
    <row r="158" spans="2:14" x14ac:dyDescent="0.2">
      <c r="B158" s="33" t="s">
        <v>285</v>
      </c>
      <c r="C158" s="18" t="s">
        <v>517</v>
      </c>
      <c r="D158" s="21" t="s">
        <v>518</v>
      </c>
      <c r="E158" s="23">
        <v>0.51428571428571423</v>
      </c>
      <c r="F158" s="23">
        <v>0.48571428571428571</v>
      </c>
      <c r="G158" s="23">
        <v>0</v>
      </c>
      <c r="H158" s="23">
        <v>0</v>
      </c>
      <c r="I158" s="24">
        <v>1400</v>
      </c>
      <c r="J158" s="23" t="s">
        <v>7</v>
      </c>
      <c r="K158" s="23" t="s">
        <v>7</v>
      </c>
      <c r="L158" s="23" t="s">
        <v>7</v>
      </c>
      <c r="M158" s="23" t="s">
        <v>7</v>
      </c>
      <c r="N158" s="24">
        <v>0</v>
      </c>
    </row>
    <row r="159" spans="2:14" x14ac:dyDescent="0.2">
      <c r="B159" s="33" t="s">
        <v>285</v>
      </c>
      <c r="C159" s="18" t="s">
        <v>554</v>
      </c>
      <c r="D159" s="21" t="s">
        <v>555</v>
      </c>
      <c r="E159" s="23" t="s">
        <v>590</v>
      </c>
      <c r="F159" s="23" t="s">
        <v>590</v>
      </c>
      <c r="G159" s="23" t="s">
        <v>590</v>
      </c>
      <c r="H159" s="23" t="s">
        <v>590</v>
      </c>
      <c r="I159" s="24" t="s">
        <v>590</v>
      </c>
      <c r="J159" s="23" t="s">
        <v>590</v>
      </c>
      <c r="K159" s="23" t="s">
        <v>590</v>
      </c>
      <c r="L159" s="23" t="s">
        <v>590</v>
      </c>
      <c r="M159" s="23" t="s">
        <v>590</v>
      </c>
      <c r="N159" s="24" t="s">
        <v>590</v>
      </c>
    </row>
    <row r="160" spans="2:14" x14ac:dyDescent="0.2">
      <c r="B160" s="33" t="s">
        <v>285</v>
      </c>
      <c r="C160" s="18" t="s">
        <v>114</v>
      </c>
      <c r="D160" s="21" t="s">
        <v>202</v>
      </c>
      <c r="E160" s="23">
        <v>0.47164591977869985</v>
      </c>
      <c r="F160" s="23">
        <v>0.52835408022130015</v>
      </c>
      <c r="G160" s="23">
        <v>0</v>
      </c>
      <c r="H160" s="23">
        <v>0</v>
      </c>
      <c r="I160" s="24">
        <v>3615</v>
      </c>
      <c r="J160" s="23" t="s">
        <v>590</v>
      </c>
      <c r="K160" s="23" t="s">
        <v>590</v>
      </c>
      <c r="L160" s="23" t="s">
        <v>590</v>
      </c>
      <c r="M160" s="23" t="s">
        <v>590</v>
      </c>
      <c r="N160" s="24" t="s">
        <v>590</v>
      </c>
    </row>
    <row r="161" spans="2:14" x14ac:dyDescent="0.2">
      <c r="B161" s="33" t="s">
        <v>285</v>
      </c>
      <c r="C161" s="18" t="s">
        <v>115</v>
      </c>
      <c r="D161" s="21" t="s">
        <v>335</v>
      </c>
      <c r="E161" s="23">
        <v>0.47333333333333333</v>
      </c>
      <c r="F161" s="23">
        <v>0.52666666666666662</v>
      </c>
      <c r="G161" s="23">
        <v>0</v>
      </c>
      <c r="H161" s="23">
        <v>0</v>
      </c>
      <c r="I161" s="24">
        <v>3750</v>
      </c>
      <c r="J161" s="23">
        <v>0.44262295081967212</v>
      </c>
      <c r="K161" s="23">
        <v>0.54098360655737709</v>
      </c>
      <c r="L161" s="23">
        <v>0</v>
      </c>
      <c r="M161" s="23">
        <v>0</v>
      </c>
      <c r="N161" s="24">
        <v>305</v>
      </c>
    </row>
    <row r="162" spans="2:14" x14ac:dyDescent="0.2">
      <c r="B162" s="33" t="s">
        <v>285</v>
      </c>
      <c r="C162" s="18" t="s">
        <v>116</v>
      </c>
      <c r="D162" s="21" t="s">
        <v>203</v>
      </c>
      <c r="E162" s="23">
        <v>0.34202059202059204</v>
      </c>
      <c r="F162" s="23">
        <v>0.40186615186615188</v>
      </c>
      <c r="G162" s="23">
        <v>0</v>
      </c>
      <c r="H162" s="23">
        <v>0.25611325611325614</v>
      </c>
      <c r="I162" s="24">
        <v>15540</v>
      </c>
      <c r="J162" s="23" t="s">
        <v>590</v>
      </c>
      <c r="K162" s="23" t="s">
        <v>590</v>
      </c>
      <c r="L162" s="23" t="s">
        <v>590</v>
      </c>
      <c r="M162" s="23" t="s">
        <v>590</v>
      </c>
      <c r="N162" s="24" t="s">
        <v>590</v>
      </c>
    </row>
    <row r="163" spans="2:14" x14ac:dyDescent="0.2">
      <c r="B163" s="33" t="s">
        <v>285</v>
      </c>
      <c r="C163" s="18" t="s">
        <v>117</v>
      </c>
      <c r="D163" s="21" t="s">
        <v>204</v>
      </c>
      <c r="E163" s="23">
        <v>0.46319796954314718</v>
      </c>
      <c r="F163" s="23">
        <v>0.53680203045685282</v>
      </c>
      <c r="G163" s="23">
        <v>0</v>
      </c>
      <c r="H163" s="23">
        <v>0</v>
      </c>
      <c r="I163" s="24">
        <v>3940</v>
      </c>
      <c r="J163" s="23">
        <v>0.41249999999999998</v>
      </c>
      <c r="K163" s="23">
        <v>0.58750000000000002</v>
      </c>
      <c r="L163" s="23">
        <v>0</v>
      </c>
      <c r="M163" s="23">
        <v>0</v>
      </c>
      <c r="N163" s="24">
        <v>400</v>
      </c>
    </row>
    <row r="164" spans="2:14" x14ac:dyDescent="0.2">
      <c r="B164" s="33" t="s">
        <v>285</v>
      </c>
      <c r="C164" s="18" t="s">
        <v>507</v>
      </c>
      <c r="D164" s="21" t="s">
        <v>508</v>
      </c>
      <c r="E164" s="23" t="s">
        <v>590</v>
      </c>
      <c r="F164" s="23" t="s">
        <v>590</v>
      </c>
      <c r="G164" s="23" t="s">
        <v>590</v>
      </c>
      <c r="H164" s="23" t="s">
        <v>590</v>
      </c>
      <c r="I164" s="24" t="s">
        <v>590</v>
      </c>
      <c r="J164" s="23" t="s">
        <v>590</v>
      </c>
      <c r="K164" s="23" t="s">
        <v>590</v>
      </c>
      <c r="L164" s="23" t="s">
        <v>590</v>
      </c>
      <c r="M164" s="23" t="s">
        <v>590</v>
      </c>
      <c r="N164" s="24" t="s">
        <v>590</v>
      </c>
    </row>
    <row r="165" spans="2:14" x14ac:dyDescent="0.2">
      <c r="B165" s="33" t="s">
        <v>285</v>
      </c>
      <c r="C165" s="18" t="s">
        <v>120</v>
      </c>
      <c r="D165" s="21" t="s">
        <v>336</v>
      </c>
      <c r="E165" s="23" t="s">
        <v>590</v>
      </c>
      <c r="F165" s="23" t="s">
        <v>590</v>
      </c>
      <c r="G165" s="23" t="s">
        <v>590</v>
      </c>
      <c r="H165" s="23" t="s">
        <v>590</v>
      </c>
      <c r="I165" s="24" t="s">
        <v>590</v>
      </c>
      <c r="J165" s="23" t="s">
        <v>590</v>
      </c>
      <c r="K165" s="23" t="s">
        <v>590</v>
      </c>
      <c r="L165" s="23" t="s">
        <v>590</v>
      </c>
      <c r="M165" s="23" t="s">
        <v>590</v>
      </c>
      <c r="N165" s="24" t="s">
        <v>590</v>
      </c>
    </row>
    <row r="166" spans="2:14" x14ac:dyDescent="0.2">
      <c r="B166" s="33" t="s">
        <v>285</v>
      </c>
      <c r="C166" s="18" t="s">
        <v>519</v>
      </c>
      <c r="D166" s="21" t="s">
        <v>520</v>
      </c>
      <c r="E166" s="23">
        <v>0.45618345618345618</v>
      </c>
      <c r="F166" s="23">
        <v>0.54381654381654376</v>
      </c>
      <c r="G166" s="23">
        <v>0</v>
      </c>
      <c r="H166" s="23">
        <v>0</v>
      </c>
      <c r="I166" s="24">
        <v>6105</v>
      </c>
      <c r="J166" s="23">
        <v>0.46601941747572817</v>
      </c>
      <c r="K166" s="23">
        <v>0.53398058252427183</v>
      </c>
      <c r="L166" s="23">
        <v>0</v>
      </c>
      <c r="M166" s="23">
        <v>0</v>
      </c>
      <c r="N166" s="24">
        <v>515</v>
      </c>
    </row>
    <row r="167" spans="2:14" x14ac:dyDescent="0.2">
      <c r="B167" s="33" t="s">
        <v>285</v>
      </c>
      <c r="C167" s="18" t="s">
        <v>121</v>
      </c>
      <c r="D167" s="21" t="s">
        <v>337</v>
      </c>
      <c r="E167" s="23">
        <v>0.4546783625730994</v>
      </c>
      <c r="F167" s="23">
        <v>0.53654970760233922</v>
      </c>
      <c r="G167" s="23">
        <v>8.771929824561403E-3</v>
      </c>
      <c r="H167" s="23">
        <v>0</v>
      </c>
      <c r="I167" s="24">
        <v>3420</v>
      </c>
      <c r="J167" s="23">
        <v>0.44</v>
      </c>
      <c r="K167" s="23">
        <v>0.54666666666666663</v>
      </c>
      <c r="L167" s="23">
        <v>1.3333333333333334E-2</v>
      </c>
      <c r="M167" s="23">
        <v>0</v>
      </c>
      <c r="N167" s="24">
        <v>375</v>
      </c>
    </row>
    <row r="168" spans="2:14" x14ac:dyDescent="0.2">
      <c r="B168" s="33" t="s">
        <v>285</v>
      </c>
      <c r="C168" s="18" t="s">
        <v>122</v>
      </c>
      <c r="D168" s="21" t="s">
        <v>207</v>
      </c>
      <c r="E168" s="23">
        <v>0.43988269794721407</v>
      </c>
      <c r="F168" s="23">
        <v>0.56011730205278587</v>
      </c>
      <c r="G168" s="23">
        <v>0</v>
      </c>
      <c r="H168" s="23">
        <v>0</v>
      </c>
      <c r="I168" s="24">
        <v>3410</v>
      </c>
      <c r="J168" s="23" t="s">
        <v>590</v>
      </c>
      <c r="K168" s="23" t="s">
        <v>590</v>
      </c>
      <c r="L168" s="23" t="s">
        <v>590</v>
      </c>
      <c r="M168" s="23" t="s">
        <v>590</v>
      </c>
      <c r="N168" s="24" t="s">
        <v>590</v>
      </c>
    </row>
    <row r="169" spans="2:14" x14ac:dyDescent="0.2">
      <c r="B169" s="33" t="s">
        <v>285</v>
      </c>
      <c r="C169" s="18" t="s">
        <v>505</v>
      </c>
      <c r="D169" s="21" t="s">
        <v>506</v>
      </c>
      <c r="E169" s="23">
        <v>0.47792706333973128</v>
      </c>
      <c r="F169" s="23">
        <v>0.52207293666026866</v>
      </c>
      <c r="G169" s="23">
        <v>0</v>
      </c>
      <c r="H169" s="23">
        <v>0</v>
      </c>
      <c r="I169" s="24">
        <v>2605</v>
      </c>
      <c r="J169" s="23" t="s">
        <v>590</v>
      </c>
      <c r="K169" s="23" t="s">
        <v>590</v>
      </c>
      <c r="L169" s="23" t="s">
        <v>590</v>
      </c>
      <c r="M169" s="23" t="s">
        <v>590</v>
      </c>
      <c r="N169" s="24" t="s">
        <v>590</v>
      </c>
    </row>
    <row r="170" spans="2:14" x14ac:dyDescent="0.2">
      <c r="B170" s="33" t="s">
        <v>285</v>
      </c>
      <c r="C170" s="18" t="s">
        <v>124</v>
      </c>
      <c r="D170" s="21" t="s">
        <v>338</v>
      </c>
      <c r="E170" s="23">
        <v>0.47952443857331573</v>
      </c>
      <c r="F170" s="23">
        <v>0.52179656538969621</v>
      </c>
      <c r="G170" s="23">
        <v>0</v>
      </c>
      <c r="H170" s="23">
        <v>0</v>
      </c>
      <c r="I170" s="24">
        <v>3785</v>
      </c>
      <c r="J170" s="23">
        <v>0.41304347826086957</v>
      </c>
      <c r="K170" s="23">
        <v>0.58695652173913049</v>
      </c>
      <c r="L170" s="23">
        <v>0</v>
      </c>
      <c r="M170" s="23">
        <v>0</v>
      </c>
      <c r="N170" s="24">
        <v>230</v>
      </c>
    </row>
    <row r="171" spans="2:14" x14ac:dyDescent="0.2">
      <c r="B171" s="33" t="s">
        <v>285</v>
      </c>
      <c r="C171" s="18" t="s">
        <v>511</v>
      </c>
      <c r="D171" s="21" t="s">
        <v>512</v>
      </c>
      <c r="E171" s="23">
        <v>0.47670549084858571</v>
      </c>
      <c r="F171" s="23">
        <v>0.52329450915141429</v>
      </c>
      <c r="G171" s="23">
        <v>0</v>
      </c>
      <c r="H171" s="23">
        <v>0</v>
      </c>
      <c r="I171" s="24">
        <v>6010</v>
      </c>
      <c r="J171" s="23" t="s">
        <v>590</v>
      </c>
      <c r="K171" s="23" t="s">
        <v>590</v>
      </c>
      <c r="L171" s="23" t="s">
        <v>590</v>
      </c>
      <c r="M171" s="23" t="s">
        <v>590</v>
      </c>
      <c r="N171" s="24" t="s">
        <v>590</v>
      </c>
    </row>
    <row r="172" spans="2:14" x14ac:dyDescent="0.2">
      <c r="B172" s="33" t="s">
        <v>285</v>
      </c>
      <c r="C172" s="18" t="s">
        <v>559</v>
      </c>
      <c r="D172" s="21" t="s">
        <v>560</v>
      </c>
      <c r="E172" s="23" t="s">
        <v>590</v>
      </c>
      <c r="F172" s="23" t="s">
        <v>590</v>
      </c>
      <c r="G172" s="23" t="s">
        <v>590</v>
      </c>
      <c r="H172" s="23" t="s">
        <v>590</v>
      </c>
      <c r="I172" s="24" t="s">
        <v>590</v>
      </c>
      <c r="J172" s="23" t="s">
        <v>590</v>
      </c>
      <c r="K172" s="23" t="s">
        <v>590</v>
      </c>
      <c r="L172" s="23" t="s">
        <v>590</v>
      </c>
      <c r="M172" s="23" t="s">
        <v>590</v>
      </c>
      <c r="N172" s="24" t="s">
        <v>590</v>
      </c>
    </row>
    <row r="173" spans="2:14" ht="14.85" customHeight="1" x14ac:dyDescent="0.2">
      <c r="B173" s="33" t="s">
        <v>285</v>
      </c>
      <c r="C173" s="18" t="s">
        <v>515</v>
      </c>
      <c r="D173" s="21" t="s">
        <v>516</v>
      </c>
      <c r="E173" s="23">
        <v>0.45791245791245794</v>
      </c>
      <c r="F173" s="23">
        <v>0.54040404040404044</v>
      </c>
      <c r="G173" s="23">
        <v>0</v>
      </c>
      <c r="H173" s="23">
        <v>0</v>
      </c>
      <c r="I173" s="24">
        <v>2970</v>
      </c>
      <c r="J173" s="23">
        <v>0.47499999999999998</v>
      </c>
      <c r="K173" s="23">
        <v>0.52500000000000002</v>
      </c>
      <c r="L173" s="23">
        <v>0</v>
      </c>
      <c r="M173" s="23">
        <v>0</v>
      </c>
      <c r="N173" s="24">
        <v>200</v>
      </c>
    </row>
    <row r="174" spans="2:14" x14ac:dyDescent="0.2">
      <c r="B174" s="33" t="s">
        <v>285</v>
      </c>
      <c r="C174" s="18" t="s">
        <v>509</v>
      </c>
      <c r="D174" s="21" t="s">
        <v>510</v>
      </c>
      <c r="E174" s="23">
        <v>0.48355263157894735</v>
      </c>
      <c r="F174" s="23">
        <v>0.51644736842105265</v>
      </c>
      <c r="G174" s="23">
        <v>0</v>
      </c>
      <c r="H174" s="23">
        <v>0</v>
      </c>
      <c r="I174" s="24">
        <v>4560</v>
      </c>
      <c r="J174" s="23" t="s">
        <v>590</v>
      </c>
      <c r="K174" s="23" t="s">
        <v>590</v>
      </c>
      <c r="L174" s="23" t="s">
        <v>590</v>
      </c>
      <c r="M174" s="23" t="s">
        <v>590</v>
      </c>
      <c r="N174" s="24" t="s">
        <v>590</v>
      </c>
    </row>
    <row r="175" spans="2:14" x14ac:dyDescent="0.2">
      <c r="B175" s="33" t="s">
        <v>285</v>
      </c>
      <c r="C175" s="18" t="s">
        <v>513</v>
      </c>
      <c r="D175" s="21" t="s">
        <v>514</v>
      </c>
      <c r="E175" s="23">
        <v>0.4853801169590643</v>
      </c>
      <c r="F175" s="23">
        <v>0.5107212475633528</v>
      </c>
      <c r="G175" s="23">
        <v>3.8986354775828458E-3</v>
      </c>
      <c r="H175" s="23">
        <v>0</v>
      </c>
      <c r="I175" s="24">
        <v>7695</v>
      </c>
      <c r="J175" s="23" t="s">
        <v>590</v>
      </c>
      <c r="K175" s="23" t="s">
        <v>590</v>
      </c>
      <c r="L175" s="23" t="s">
        <v>590</v>
      </c>
      <c r="M175" s="23" t="s">
        <v>590</v>
      </c>
      <c r="N175" s="24" t="s">
        <v>590</v>
      </c>
    </row>
    <row r="176" spans="2:14" x14ac:dyDescent="0.2">
      <c r="B176" s="33" t="s">
        <v>285</v>
      </c>
      <c r="C176" s="18" t="s">
        <v>129</v>
      </c>
      <c r="D176" s="21" t="s">
        <v>340</v>
      </c>
      <c r="E176" s="23">
        <v>0.47204502814258914</v>
      </c>
      <c r="F176" s="23">
        <v>0.52757973733583485</v>
      </c>
      <c r="G176" s="23">
        <v>0</v>
      </c>
      <c r="H176" s="23">
        <v>7.5046904315196998E-4</v>
      </c>
      <c r="I176" s="24">
        <v>13325</v>
      </c>
      <c r="J176" s="23">
        <v>0.45</v>
      </c>
      <c r="K176" s="23">
        <v>0.54374999999999996</v>
      </c>
      <c r="L176" s="23">
        <v>0</v>
      </c>
      <c r="M176" s="23">
        <v>0</v>
      </c>
      <c r="N176" s="24">
        <v>800</v>
      </c>
    </row>
    <row r="177" spans="2:14" x14ac:dyDescent="0.2">
      <c r="B177" s="33" t="s">
        <v>285</v>
      </c>
      <c r="C177" s="18" t="s">
        <v>503</v>
      </c>
      <c r="D177" s="21" t="s">
        <v>504</v>
      </c>
      <c r="E177" s="23" t="s">
        <v>7</v>
      </c>
      <c r="F177" s="23" t="s">
        <v>7</v>
      </c>
      <c r="G177" s="23" t="s">
        <v>7</v>
      </c>
      <c r="H177" s="23" t="s">
        <v>7</v>
      </c>
      <c r="I177" s="24">
        <v>0</v>
      </c>
      <c r="J177" s="23" t="s">
        <v>590</v>
      </c>
      <c r="K177" s="23" t="s">
        <v>590</v>
      </c>
      <c r="L177" s="23" t="s">
        <v>590</v>
      </c>
      <c r="M177" s="23" t="s">
        <v>590</v>
      </c>
      <c r="N177" s="24" t="s">
        <v>590</v>
      </c>
    </row>
    <row r="178" spans="2:14" x14ac:dyDescent="0.2">
      <c r="B178" s="33" t="s">
        <v>292</v>
      </c>
      <c r="C178" s="18" t="s">
        <v>521</v>
      </c>
      <c r="D178" s="21" t="s">
        <v>522</v>
      </c>
      <c r="E178" s="23">
        <v>0.43915343915343913</v>
      </c>
      <c r="F178" s="23">
        <v>0.53791887125220461</v>
      </c>
      <c r="G178" s="23">
        <v>0</v>
      </c>
      <c r="H178" s="23">
        <v>2.1164021164021163E-2</v>
      </c>
      <c r="I178" s="24">
        <v>2835</v>
      </c>
      <c r="J178" s="23" t="s">
        <v>590</v>
      </c>
      <c r="K178" s="23" t="s">
        <v>590</v>
      </c>
      <c r="L178" s="23" t="s">
        <v>590</v>
      </c>
      <c r="M178" s="23" t="s">
        <v>590</v>
      </c>
      <c r="N178" s="24" t="s">
        <v>590</v>
      </c>
    </row>
    <row r="179" spans="2:14" x14ac:dyDescent="0.2">
      <c r="B179" s="33" t="s">
        <v>292</v>
      </c>
      <c r="C179" s="18" t="s">
        <v>557</v>
      </c>
      <c r="D179" s="21" t="s">
        <v>558</v>
      </c>
      <c r="E179" s="23" t="s">
        <v>590</v>
      </c>
      <c r="F179" s="23" t="s">
        <v>590</v>
      </c>
      <c r="G179" s="23" t="s">
        <v>590</v>
      </c>
      <c r="H179" s="23" t="s">
        <v>590</v>
      </c>
      <c r="I179" s="24" t="s">
        <v>590</v>
      </c>
      <c r="J179" s="23" t="s">
        <v>590</v>
      </c>
      <c r="K179" s="23" t="s">
        <v>590</v>
      </c>
      <c r="L179" s="23" t="s">
        <v>590</v>
      </c>
      <c r="M179" s="23" t="s">
        <v>590</v>
      </c>
      <c r="N179" s="24" t="s">
        <v>590</v>
      </c>
    </row>
    <row r="180" spans="2:14" x14ac:dyDescent="0.2">
      <c r="B180" s="33" t="s">
        <v>292</v>
      </c>
      <c r="C180" s="18" t="s">
        <v>132</v>
      </c>
      <c r="D180" s="21" t="s">
        <v>214</v>
      </c>
      <c r="E180" s="23">
        <v>0.48495897903372837</v>
      </c>
      <c r="F180" s="23">
        <v>0.51504102096627169</v>
      </c>
      <c r="G180" s="23">
        <v>0</v>
      </c>
      <c r="H180" s="23">
        <v>0</v>
      </c>
      <c r="I180" s="24">
        <v>5485</v>
      </c>
      <c r="J180" s="23">
        <v>0.41891891891891891</v>
      </c>
      <c r="K180" s="23">
        <v>0.58108108108108103</v>
      </c>
      <c r="L180" s="23">
        <v>0</v>
      </c>
      <c r="M180" s="23">
        <v>0</v>
      </c>
      <c r="N180" s="24">
        <v>370</v>
      </c>
    </row>
    <row r="181" spans="2:14" x14ac:dyDescent="0.2">
      <c r="B181" s="33" t="s">
        <v>292</v>
      </c>
      <c r="C181" s="18" t="s">
        <v>135</v>
      </c>
      <c r="D181" s="21" t="s">
        <v>216</v>
      </c>
      <c r="E181" s="23">
        <v>0.49056603773584906</v>
      </c>
      <c r="F181" s="23">
        <v>0.50943396226415094</v>
      </c>
      <c r="G181" s="23">
        <v>0</v>
      </c>
      <c r="H181" s="23">
        <v>0</v>
      </c>
      <c r="I181" s="24">
        <v>1855</v>
      </c>
      <c r="J181" s="23">
        <v>0.59259259259259256</v>
      </c>
      <c r="K181" s="23">
        <v>0.37037037037037035</v>
      </c>
      <c r="L181" s="23">
        <v>0</v>
      </c>
      <c r="M181" s="23">
        <v>0</v>
      </c>
      <c r="N181" s="24">
        <v>135</v>
      </c>
    </row>
    <row r="182" spans="2:14" x14ac:dyDescent="0.2">
      <c r="B182" s="33" t="s">
        <v>292</v>
      </c>
      <c r="C182" s="18" t="s">
        <v>137</v>
      </c>
      <c r="D182" s="21" t="s">
        <v>217</v>
      </c>
      <c r="E182" s="23" t="s">
        <v>590</v>
      </c>
      <c r="F182" s="23" t="s">
        <v>590</v>
      </c>
      <c r="G182" s="23" t="s">
        <v>590</v>
      </c>
      <c r="H182" s="23" t="s">
        <v>590</v>
      </c>
      <c r="I182" s="24" t="s">
        <v>590</v>
      </c>
      <c r="J182" s="23" t="s">
        <v>590</v>
      </c>
      <c r="K182" s="23" t="s">
        <v>590</v>
      </c>
      <c r="L182" s="23" t="s">
        <v>590</v>
      </c>
      <c r="M182" s="23" t="s">
        <v>590</v>
      </c>
      <c r="N182" s="24" t="s">
        <v>590</v>
      </c>
    </row>
    <row r="183" spans="2:14" x14ac:dyDescent="0.2">
      <c r="B183" s="33" t="s">
        <v>292</v>
      </c>
      <c r="C183" s="18" t="s">
        <v>139</v>
      </c>
      <c r="D183" s="21" t="s">
        <v>219</v>
      </c>
      <c r="E183" s="23">
        <v>0.48537005163511188</v>
      </c>
      <c r="F183" s="23">
        <v>0.51462994836488818</v>
      </c>
      <c r="G183" s="23">
        <v>0</v>
      </c>
      <c r="H183" s="23">
        <v>0</v>
      </c>
      <c r="I183" s="24">
        <v>8715</v>
      </c>
      <c r="J183" s="23">
        <v>0.45833333333333331</v>
      </c>
      <c r="K183" s="23">
        <v>0.54166666666666663</v>
      </c>
      <c r="L183" s="23">
        <v>0</v>
      </c>
      <c r="M183" s="23">
        <v>0</v>
      </c>
      <c r="N183" s="24">
        <v>480</v>
      </c>
    </row>
    <row r="184" spans="2:14" x14ac:dyDescent="0.2">
      <c r="B184" s="33" t="s">
        <v>292</v>
      </c>
      <c r="C184" s="18" t="s">
        <v>525</v>
      </c>
      <c r="D184" s="21" t="s">
        <v>526</v>
      </c>
      <c r="E184" s="23" t="s">
        <v>590</v>
      </c>
      <c r="F184" s="23" t="s">
        <v>590</v>
      </c>
      <c r="G184" s="23" t="s">
        <v>590</v>
      </c>
      <c r="H184" s="23" t="s">
        <v>590</v>
      </c>
      <c r="I184" s="24" t="s">
        <v>590</v>
      </c>
      <c r="J184" s="23" t="s">
        <v>590</v>
      </c>
      <c r="K184" s="23" t="s">
        <v>590</v>
      </c>
      <c r="L184" s="23" t="s">
        <v>590</v>
      </c>
      <c r="M184" s="23" t="s">
        <v>590</v>
      </c>
      <c r="N184" s="24" t="s">
        <v>590</v>
      </c>
    </row>
    <row r="185" spans="2:14" x14ac:dyDescent="0.2">
      <c r="B185" s="33" t="s">
        <v>292</v>
      </c>
      <c r="C185" s="18" t="s">
        <v>523</v>
      </c>
      <c r="D185" s="21" t="s">
        <v>524</v>
      </c>
      <c r="E185" s="23">
        <v>0.5194029850746269</v>
      </c>
      <c r="F185" s="23">
        <v>0.48059701492537316</v>
      </c>
      <c r="G185" s="23">
        <v>0</v>
      </c>
      <c r="H185" s="23">
        <v>0</v>
      </c>
      <c r="I185" s="24">
        <v>1675</v>
      </c>
      <c r="J185" s="23" t="s">
        <v>590</v>
      </c>
      <c r="K185" s="23" t="s">
        <v>590</v>
      </c>
      <c r="L185" s="23" t="s">
        <v>590</v>
      </c>
      <c r="M185" s="23" t="s">
        <v>590</v>
      </c>
      <c r="N185" s="24" t="s">
        <v>590</v>
      </c>
    </row>
    <row r="186" spans="2:14" x14ac:dyDescent="0.2">
      <c r="B186" s="33" t="s">
        <v>292</v>
      </c>
      <c r="C186" s="18" t="s">
        <v>140</v>
      </c>
      <c r="D186" s="21" t="s">
        <v>342</v>
      </c>
      <c r="E186" s="23">
        <v>0.50277264325323479</v>
      </c>
      <c r="F186" s="23">
        <v>0.49722735674676527</v>
      </c>
      <c r="G186" s="23">
        <v>0</v>
      </c>
      <c r="H186" s="23">
        <v>0</v>
      </c>
      <c r="I186" s="24">
        <v>2705</v>
      </c>
      <c r="J186" s="23">
        <v>0.53191489361702127</v>
      </c>
      <c r="K186" s="23">
        <v>0.48936170212765956</v>
      </c>
      <c r="L186" s="23">
        <v>0</v>
      </c>
      <c r="M186" s="23">
        <v>0</v>
      </c>
      <c r="N186" s="24">
        <v>235</v>
      </c>
    </row>
    <row r="187" spans="2:14" x14ac:dyDescent="0.2">
      <c r="B187" s="33" t="s">
        <v>292</v>
      </c>
      <c r="C187" s="18" t="s">
        <v>343</v>
      </c>
      <c r="D187" s="21" t="s">
        <v>344</v>
      </c>
      <c r="E187" s="23" t="s">
        <v>590</v>
      </c>
      <c r="F187" s="23" t="s">
        <v>590</v>
      </c>
      <c r="G187" s="23" t="s">
        <v>590</v>
      </c>
      <c r="H187" s="23" t="s">
        <v>590</v>
      </c>
      <c r="I187" s="24" t="s">
        <v>590</v>
      </c>
      <c r="J187" s="23" t="s">
        <v>590</v>
      </c>
      <c r="K187" s="23" t="s">
        <v>590</v>
      </c>
      <c r="L187" s="23" t="s">
        <v>590</v>
      </c>
      <c r="M187" s="23" t="s">
        <v>590</v>
      </c>
      <c r="N187" s="24" t="s">
        <v>590</v>
      </c>
    </row>
    <row r="188" spans="2:14" x14ac:dyDescent="0.2">
      <c r="B188" s="33" t="s">
        <v>292</v>
      </c>
      <c r="C188" s="18" t="s">
        <v>134</v>
      </c>
      <c r="D188" s="21" t="s">
        <v>345</v>
      </c>
      <c r="E188" s="23">
        <v>0.5</v>
      </c>
      <c r="F188" s="23">
        <v>0.5</v>
      </c>
      <c r="G188" s="23">
        <v>0</v>
      </c>
      <c r="H188" s="23">
        <v>0</v>
      </c>
      <c r="I188" s="24">
        <v>3900</v>
      </c>
      <c r="J188" s="23">
        <v>0.484375</v>
      </c>
      <c r="K188" s="23">
        <v>0.515625</v>
      </c>
      <c r="L188" s="23">
        <v>0</v>
      </c>
      <c r="M188" s="23">
        <v>0</v>
      </c>
      <c r="N188" s="24">
        <v>320</v>
      </c>
    </row>
    <row r="189" spans="2:14" x14ac:dyDescent="0.2">
      <c r="B189"/>
      <c r="C189"/>
      <c r="D189"/>
      <c r="E189"/>
      <c r="F189"/>
      <c r="G189"/>
      <c r="H189"/>
      <c r="I189"/>
      <c r="J189"/>
      <c r="K189"/>
      <c r="L189"/>
      <c r="M189"/>
      <c r="N189"/>
    </row>
    <row r="190" spans="2:14" x14ac:dyDescent="0.2">
      <c r="B190" s="35" t="s">
        <v>243</v>
      </c>
    </row>
    <row r="191" spans="2:14" x14ac:dyDescent="0.2">
      <c r="B191" s="16"/>
    </row>
    <row r="192" spans="2:14" x14ac:dyDescent="0.2">
      <c r="B192" s="16" t="s">
        <v>564</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396</v>
      </c>
    </row>
    <row r="3" spans="2:20" ht="12.75" customHeight="1" x14ac:dyDescent="0.2">
      <c r="B3" s="3" t="s">
        <v>4</v>
      </c>
      <c r="C3" s="12" t="s">
        <v>434</v>
      </c>
    </row>
    <row r="4" spans="2:20" ht="12.75" customHeight="1" x14ac:dyDescent="0.2">
      <c r="B4" s="3"/>
      <c r="C4" s="6"/>
    </row>
    <row r="5" spans="2:20" ht="15" x14ac:dyDescent="0.2">
      <c r="B5" s="3" t="s">
        <v>1</v>
      </c>
      <c r="C5" s="45" t="str">
        <f>'System &amp; Provider Summary - T1'!$C$5</f>
        <v>October 2024</v>
      </c>
    </row>
    <row r="6" spans="2:20" x14ac:dyDescent="0.2">
      <c r="B6" s="3" t="s">
        <v>2</v>
      </c>
      <c r="C6" s="2" t="s">
        <v>398</v>
      </c>
    </row>
    <row r="7" spans="2:20" ht="12.75" customHeight="1" x14ac:dyDescent="0.2">
      <c r="B7" s="3" t="s">
        <v>6</v>
      </c>
      <c r="C7" s="2" t="s">
        <v>423</v>
      </c>
    </row>
    <row r="8" spans="2:20" ht="12.75" customHeight="1" x14ac:dyDescent="0.2">
      <c r="B8" s="3" t="s">
        <v>3</v>
      </c>
      <c r="C8" s="2" t="str">
        <f>'System &amp; Provider Summary - T1'!C8</f>
        <v>12th December 2024</v>
      </c>
    </row>
    <row r="9" spans="2:20" ht="12.75" customHeight="1" x14ac:dyDescent="0.2">
      <c r="B9" s="3" t="s">
        <v>5</v>
      </c>
      <c r="C9" s="8" t="s">
        <v>402</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410</v>
      </c>
    </row>
    <row r="14" spans="2:20" ht="15" x14ac:dyDescent="0.2">
      <c r="B14" s="5"/>
      <c r="C14" s="5"/>
    </row>
    <row r="15" spans="2:20" ht="15" x14ac:dyDescent="0.2">
      <c r="B15" s="5"/>
      <c r="C15" s="9"/>
      <c r="E15" s="83" t="s">
        <v>395</v>
      </c>
      <c r="F15" s="84"/>
      <c r="G15" s="84"/>
      <c r="H15" s="84"/>
      <c r="I15" s="84"/>
      <c r="J15" s="84"/>
      <c r="K15" s="84"/>
      <c r="L15" s="85"/>
      <c r="M15" s="83" t="s">
        <v>394</v>
      </c>
      <c r="N15" s="84"/>
      <c r="O15" s="84"/>
      <c r="P15" s="84"/>
      <c r="Q15" s="84"/>
      <c r="R15" s="84"/>
      <c r="S15" s="84"/>
      <c r="T15" s="85"/>
    </row>
    <row r="16" spans="2:20" s="12" customFormat="1" ht="25.5" x14ac:dyDescent="0.2">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78">
        <v>0.69073062365726179</v>
      </c>
      <c r="F17" s="78">
        <v>2.1842454377369921E-2</v>
      </c>
      <c r="G17" s="78">
        <v>8.5879530489949271E-2</v>
      </c>
      <c r="H17" s="78">
        <v>4.4983686928302569E-2</v>
      </c>
      <c r="I17" s="78">
        <v>4.0390956604095501E-2</v>
      </c>
      <c r="J17" s="78">
        <v>7.0005188148736214E-2</v>
      </c>
      <c r="K17" s="78">
        <v>4.6171041773302272E-2</v>
      </c>
      <c r="L17" s="24">
        <v>1435967</v>
      </c>
      <c r="M17" s="78">
        <v>0.74532090110937177</v>
      </c>
      <c r="N17" s="78">
        <v>1.5367862247328661E-2</v>
      </c>
      <c r="O17" s="78">
        <v>7.000612536582046E-2</v>
      </c>
      <c r="P17" s="78">
        <v>3.7405567276934594E-2</v>
      </c>
      <c r="Q17" s="78">
        <v>3.1048798747702989E-2</v>
      </c>
      <c r="R17" s="78">
        <v>6.6467025113999864E-2</v>
      </c>
      <c r="S17" s="78">
        <v>3.4356496290750695E-2</v>
      </c>
      <c r="T17" s="24">
        <v>367323</v>
      </c>
    </row>
    <row r="18" spans="2:20" x14ac:dyDescent="0.2">
      <c r="D18" s="4"/>
      <c r="E18" s="80"/>
      <c r="F18" s="80"/>
      <c r="G18" s="80"/>
      <c r="H18" s="80"/>
      <c r="I18" s="80"/>
      <c r="J18" s="80"/>
      <c r="K18" s="80"/>
      <c r="L18" s="80"/>
      <c r="M18" s="80"/>
      <c r="N18" s="80"/>
      <c r="O18" s="80"/>
      <c r="P18" s="80"/>
      <c r="Q18" s="80"/>
      <c r="R18" s="80"/>
      <c r="S18" s="80"/>
      <c r="T18" s="80"/>
    </row>
    <row r="19" spans="2:20" x14ac:dyDescent="0.2">
      <c r="B19" s="33" t="s">
        <v>252</v>
      </c>
      <c r="C19" s="18" t="s">
        <v>253</v>
      </c>
      <c r="D19" s="18" t="s">
        <v>367</v>
      </c>
      <c r="E19" s="23">
        <v>0.70191339375629402</v>
      </c>
      <c r="F19" s="23">
        <v>2.0428715292763633E-2</v>
      </c>
      <c r="G19" s="23">
        <v>2.747806071068911E-2</v>
      </c>
      <c r="H19" s="23">
        <v>2.4600776866637895E-2</v>
      </c>
      <c r="I19" s="23">
        <v>1.0070493454179255E-2</v>
      </c>
      <c r="J19" s="23">
        <v>4.3734714429578478E-2</v>
      </c>
      <c r="K19" s="23">
        <v>0.17162998129765503</v>
      </c>
      <c r="L19" s="24">
        <v>34755</v>
      </c>
      <c r="M19" s="23">
        <v>0.75913720790892747</v>
      </c>
      <c r="N19" s="23">
        <v>1.4979029358897543E-2</v>
      </c>
      <c r="O19" s="23">
        <v>2.1569802276812461E-2</v>
      </c>
      <c r="P19" s="23">
        <v>1.6177351707609346E-2</v>
      </c>
      <c r="Q19" s="23">
        <v>9.586578789694428E-3</v>
      </c>
      <c r="R19" s="23">
        <v>5.3325344517675254E-2</v>
      </c>
      <c r="S19" s="23">
        <v>0.12522468544038345</v>
      </c>
      <c r="T19" s="24">
        <v>8345</v>
      </c>
    </row>
    <row r="20" spans="2:20" x14ac:dyDescent="0.2">
      <c r="B20" s="33" t="s">
        <v>252</v>
      </c>
      <c r="C20" s="18" t="s">
        <v>254</v>
      </c>
      <c r="D20" s="18" t="s">
        <v>368</v>
      </c>
      <c r="E20" s="23">
        <v>0.64567233384853173</v>
      </c>
      <c r="F20" s="23">
        <v>2.7820710973724884E-2</v>
      </c>
      <c r="G20" s="23">
        <v>0.13620556414219476</v>
      </c>
      <c r="H20" s="23">
        <v>6.1051004636785165E-2</v>
      </c>
      <c r="I20" s="23">
        <v>2.5115919629057189E-2</v>
      </c>
      <c r="J20" s="23">
        <v>3.9412673879443583E-2</v>
      </c>
      <c r="K20" s="23">
        <v>6.4721792890262753E-2</v>
      </c>
      <c r="L20" s="24">
        <v>25880</v>
      </c>
      <c r="M20" s="23">
        <v>0.67659574468085104</v>
      </c>
      <c r="N20" s="23">
        <v>2.3404255319148935E-2</v>
      </c>
      <c r="O20" s="23">
        <v>0.12411347517730496</v>
      </c>
      <c r="P20" s="23">
        <v>5.3900709219858157E-2</v>
      </c>
      <c r="Q20" s="23">
        <v>1.9858156028368795E-2</v>
      </c>
      <c r="R20" s="23">
        <v>4.1134751773049642E-2</v>
      </c>
      <c r="S20" s="23">
        <v>6.1702127659574467E-2</v>
      </c>
      <c r="T20" s="24">
        <v>7050</v>
      </c>
    </row>
    <row r="21" spans="2:20" x14ac:dyDescent="0.2">
      <c r="B21" s="33" t="s">
        <v>252</v>
      </c>
      <c r="C21" s="18" t="s">
        <v>255</v>
      </c>
      <c r="D21" s="18" t="s">
        <v>369</v>
      </c>
      <c r="E21" s="23">
        <v>0.81102540834845738</v>
      </c>
      <c r="F21" s="23">
        <v>1.7241379310344827E-2</v>
      </c>
      <c r="G21" s="23">
        <v>1.4292196007259528E-2</v>
      </c>
      <c r="H21" s="23">
        <v>1.2250453720508167E-2</v>
      </c>
      <c r="I21" s="23">
        <v>1.8829401088929221E-2</v>
      </c>
      <c r="J21" s="23">
        <v>6.7604355716878409E-2</v>
      </c>
      <c r="K21" s="23">
        <v>5.8756805807622506E-2</v>
      </c>
      <c r="L21" s="24">
        <v>22040</v>
      </c>
      <c r="M21" s="23">
        <v>0.89244851258581237</v>
      </c>
      <c r="N21" s="23">
        <v>6.8649885583524023E-3</v>
      </c>
      <c r="O21" s="23">
        <v>9.1533180778032037E-3</v>
      </c>
      <c r="P21" s="23">
        <v>4.5766590389016018E-3</v>
      </c>
      <c r="Q21" s="23">
        <v>1.3729977116704805E-2</v>
      </c>
      <c r="R21" s="23">
        <v>7.3226544622425629E-2</v>
      </c>
      <c r="S21" s="23">
        <v>0</v>
      </c>
      <c r="T21" s="24">
        <v>2185</v>
      </c>
    </row>
    <row r="22" spans="2:20" x14ac:dyDescent="0.2">
      <c r="B22" s="33" t="s">
        <v>252</v>
      </c>
      <c r="C22" s="18" t="s">
        <v>256</v>
      </c>
      <c r="D22" s="18" t="s">
        <v>370</v>
      </c>
      <c r="E22" s="23">
        <v>0.7496923888205308</v>
      </c>
      <c r="F22" s="23">
        <v>2.5839339075408682E-2</v>
      </c>
      <c r="G22" s="23">
        <v>5.9588679908595538E-2</v>
      </c>
      <c r="H22" s="23">
        <v>3.3222007382668305E-2</v>
      </c>
      <c r="I22" s="23">
        <v>4.4120232026718227E-2</v>
      </c>
      <c r="J22" s="23">
        <v>5.466690103708912E-2</v>
      </c>
      <c r="K22" s="23">
        <v>3.2870451748989275E-2</v>
      </c>
      <c r="L22" s="24">
        <v>28445</v>
      </c>
      <c r="M22" s="23">
        <v>0.76689520078354556</v>
      </c>
      <c r="N22" s="23">
        <v>1.8119490695396669E-2</v>
      </c>
      <c r="O22" s="23">
        <v>6.4152791380999025E-2</v>
      </c>
      <c r="P22" s="23">
        <v>2.6934378060724781E-2</v>
      </c>
      <c r="Q22" s="23">
        <v>4.0646425073457393E-2</v>
      </c>
      <c r="R22" s="23">
        <v>5.5827619980411358E-2</v>
      </c>
      <c r="S22" s="23">
        <v>2.7913809990205679E-2</v>
      </c>
      <c r="T22" s="24">
        <v>10210</v>
      </c>
    </row>
    <row r="23" spans="2:20" x14ac:dyDescent="0.2">
      <c r="B23" s="33" t="s">
        <v>252</v>
      </c>
      <c r="C23" s="18" t="s">
        <v>257</v>
      </c>
      <c r="D23" s="18" t="s">
        <v>371</v>
      </c>
      <c r="E23" s="23">
        <v>0.92773328366548702</v>
      </c>
      <c r="F23" s="23">
        <v>8.0089402123300433E-3</v>
      </c>
      <c r="G23" s="23">
        <v>1.4341590612777053E-2</v>
      </c>
      <c r="H23" s="23">
        <v>9.3127211771279576E-3</v>
      </c>
      <c r="I23" s="23">
        <v>1.1734028683181226E-2</v>
      </c>
      <c r="J23" s="23">
        <v>1.9929223319053828E-2</v>
      </c>
      <c r="K23" s="23">
        <v>8.7539579065002791E-3</v>
      </c>
      <c r="L23" s="24">
        <v>26845</v>
      </c>
      <c r="M23" s="23">
        <v>0.93650793650793651</v>
      </c>
      <c r="N23" s="23">
        <v>4.830917874396135E-3</v>
      </c>
      <c r="O23" s="23">
        <v>1.0351966873706004E-2</v>
      </c>
      <c r="P23" s="23">
        <v>6.901311249137336E-3</v>
      </c>
      <c r="Q23" s="23">
        <v>6.901311249137336E-3</v>
      </c>
      <c r="R23" s="23">
        <v>2.4844720496894408E-2</v>
      </c>
      <c r="S23" s="23">
        <v>1.0351966873706004E-2</v>
      </c>
      <c r="T23" s="24">
        <v>7245</v>
      </c>
    </row>
    <row r="24" spans="2:20" x14ac:dyDescent="0.2">
      <c r="B24" s="33" t="s">
        <v>252</v>
      </c>
      <c r="C24" s="18" t="s">
        <v>258</v>
      </c>
      <c r="D24" s="18" t="s">
        <v>372</v>
      </c>
      <c r="E24" s="23">
        <v>0.73024725785461986</v>
      </c>
      <c r="F24" s="23">
        <v>1.7103550845882134E-2</v>
      </c>
      <c r="G24" s="23">
        <v>4.2387060791968766E-2</v>
      </c>
      <c r="H24" s="23">
        <v>1.7475367168618701E-2</v>
      </c>
      <c r="I24" s="23">
        <v>1.9334448782301544E-2</v>
      </c>
      <c r="J24" s="23">
        <v>1.6174010039040714E-2</v>
      </c>
      <c r="K24" s="23">
        <v>0.15727830451756833</v>
      </c>
      <c r="L24" s="24">
        <v>26895</v>
      </c>
      <c r="M24" s="23">
        <v>0.80771746239372144</v>
      </c>
      <c r="N24" s="23">
        <v>1.3080444735120994E-2</v>
      </c>
      <c r="O24" s="23">
        <v>3.4663178548070633E-2</v>
      </c>
      <c r="P24" s="23">
        <v>1.4388489208633094E-2</v>
      </c>
      <c r="Q24" s="23">
        <v>1.3734466971877043E-2</v>
      </c>
      <c r="R24" s="23">
        <v>2.0274689339437543E-2</v>
      </c>
      <c r="S24" s="23">
        <v>9.6795291039895356E-2</v>
      </c>
      <c r="T24" s="24">
        <v>7645</v>
      </c>
    </row>
    <row r="25" spans="2:20" x14ac:dyDescent="0.2">
      <c r="B25" s="33" t="s">
        <v>242</v>
      </c>
      <c r="C25" s="18" t="s">
        <v>259</v>
      </c>
      <c r="D25" s="18" t="s">
        <v>349</v>
      </c>
      <c r="E25" s="23">
        <v>0.43767874165872261</v>
      </c>
      <c r="F25" s="23">
        <v>4.2897998093422304E-2</v>
      </c>
      <c r="G25" s="23">
        <v>5.7554814108674926E-2</v>
      </c>
      <c r="H25" s="23">
        <v>0.19613918017159199</v>
      </c>
      <c r="I25" s="23">
        <v>7.7812202097235467E-2</v>
      </c>
      <c r="J25" s="23">
        <v>0.11677788369876073</v>
      </c>
      <c r="K25" s="23">
        <v>7.1377502383222116E-2</v>
      </c>
      <c r="L25" s="24">
        <v>41960</v>
      </c>
      <c r="M25" s="23">
        <v>0.5069590889919865</v>
      </c>
      <c r="N25" s="23">
        <v>3.1632222690847742E-2</v>
      </c>
      <c r="O25" s="23">
        <v>5.1876845212990297E-2</v>
      </c>
      <c r="P25" s="23">
        <v>0.18304512863770561</v>
      </c>
      <c r="Q25" s="23">
        <v>6.5373260227752E-2</v>
      </c>
      <c r="R25" s="23">
        <v>0.11008013496415014</v>
      </c>
      <c r="S25" s="23">
        <v>5.1455082243778996E-2</v>
      </c>
      <c r="T25" s="24">
        <v>11855</v>
      </c>
    </row>
    <row r="26" spans="2:20" x14ac:dyDescent="0.2">
      <c r="B26" s="33" t="s">
        <v>242</v>
      </c>
      <c r="C26" s="18" t="s">
        <v>260</v>
      </c>
      <c r="D26" s="18" t="s">
        <v>350</v>
      </c>
      <c r="E26" s="23">
        <v>0.42267359470949456</v>
      </c>
      <c r="F26" s="23">
        <v>3.8167217760982523E-2</v>
      </c>
      <c r="G26" s="23">
        <v>0.2805857345299953</v>
      </c>
      <c r="H26" s="23">
        <v>0.15786490316485594</v>
      </c>
      <c r="I26" s="23">
        <v>7.0099196976854045E-2</v>
      </c>
      <c r="J26" s="23">
        <v>1.5682569674067077E-2</v>
      </c>
      <c r="K26" s="23">
        <v>1.492678318375059E-2</v>
      </c>
      <c r="L26" s="24">
        <v>52925</v>
      </c>
      <c r="M26" s="23">
        <v>0.46129855401190811</v>
      </c>
      <c r="N26" s="23">
        <v>2.8352707683583781E-2</v>
      </c>
      <c r="O26" s="23">
        <v>0.27757300822228526</v>
      </c>
      <c r="P26" s="23">
        <v>0.14488233626311312</v>
      </c>
      <c r="Q26" s="23">
        <v>6.2375956903884318E-2</v>
      </c>
      <c r="R26" s="23">
        <v>1.8429259994329459E-2</v>
      </c>
      <c r="S26" s="23">
        <v>7.3717039977317838E-3</v>
      </c>
      <c r="T26" s="24">
        <v>17635</v>
      </c>
    </row>
    <row r="27" spans="2:20" x14ac:dyDescent="0.2">
      <c r="B27" s="33" t="s">
        <v>242</v>
      </c>
      <c r="C27" s="18" t="s">
        <v>261</v>
      </c>
      <c r="D27" s="18" t="s">
        <v>351</v>
      </c>
      <c r="E27" s="23">
        <v>0.44568014705882353</v>
      </c>
      <c r="F27" s="23">
        <v>3.0238970588235294E-2</v>
      </c>
      <c r="G27" s="23">
        <v>0.10183823529411765</v>
      </c>
      <c r="H27" s="23">
        <v>0.12463235294117647</v>
      </c>
      <c r="I27" s="23">
        <v>0.12242647058823529</v>
      </c>
      <c r="J27" s="23">
        <v>0.15238970588235295</v>
      </c>
      <c r="K27" s="23">
        <v>2.2794117647058822E-2</v>
      </c>
      <c r="L27" s="24">
        <v>54400</v>
      </c>
      <c r="M27" s="23">
        <v>0.5089156626506024</v>
      </c>
      <c r="N27" s="23">
        <v>2.7951807228915663E-2</v>
      </c>
      <c r="O27" s="23">
        <v>9.5421686746987949E-2</v>
      </c>
      <c r="P27" s="23">
        <v>0.10024096385542168</v>
      </c>
      <c r="Q27" s="23">
        <v>9.7349397590361444E-2</v>
      </c>
      <c r="R27" s="23">
        <v>0.14795180722891565</v>
      </c>
      <c r="S27" s="23">
        <v>2.1686746987951807E-2</v>
      </c>
      <c r="T27" s="24">
        <v>10375</v>
      </c>
    </row>
    <row r="28" spans="2:20" x14ac:dyDescent="0.2">
      <c r="B28" s="33" t="s">
        <v>242</v>
      </c>
      <c r="C28" s="18" t="s">
        <v>262</v>
      </c>
      <c r="D28" s="18" t="s">
        <v>352</v>
      </c>
      <c r="E28" s="23">
        <v>0.37082509624388721</v>
      </c>
      <c r="F28" s="23">
        <v>2.7676620538965767E-2</v>
      </c>
      <c r="G28" s="23">
        <v>0.24003745708042867</v>
      </c>
      <c r="H28" s="23">
        <v>0.101238164603059</v>
      </c>
      <c r="I28" s="23">
        <v>0.1498283217147019</v>
      </c>
      <c r="J28" s="23">
        <v>0.10144625949432941</v>
      </c>
      <c r="K28" s="23">
        <v>8.8440328789928212E-3</v>
      </c>
      <c r="L28" s="24">
        <v>48055</v>
      </c>
      <c r="M28" s="23">
        <v>0.43108848864526234</v>
      </c>
      <c r="N28" s="23">
        <v>2.3492560689115115E-2</v>
      </c>
      <c r="O28" s="23">
        <v>0.18245888801879404</v>
      </c>
      <c r="P28" s="23">
        <v>9.7885669537979642E-2</v>
      </c>
      <c r="Q28" s="23">
        <v>0.14956930305403288</v>
      </c>
      <c r="R28" s="23">
        <v>0.10884886452623337</v>
      </c>
      <c r="S28" s="23">
        <v>7.0477682067345343E-3</v>
      </c>
      <c r="T28" s="24">
        <v>12770</v>
      </c>
    </row>
    <row r="29" spans="2:20" x14ac:dyDescent="0.2">
      <c r="B29" s="33" t="s">
        <v>242</v>
      </c>
      <c r="C29" s="18" t="s">
        <v>263</v>
      </c>
      <c r="D29" s="18" t="s">
        <v>353</v>
      </c>
      <c r="E29" s="23">
        <v>0.48610184567489439</v>
      </c>
      <c r="F29" s="23">
        <v>3.880364687569491E-2</v>
      </c>
      <c r="G29" s="23">
        <v>0.12708472314876584</v>
      </c>
      <c r="H29" s="23">
        <v>0.11830108961529909</v>
      </c>
      <c r="I29" s="23">
        <v>0.10329108294418501</v>
      </c>
      <c r="J29" s="23">
        <v>8.4945519235045591E-2</v>
      </c>
      <c r="K29" s="23">
        <v>4.1472092506115187E-2</v>
      </c>
      <c r="L29" s="24">
        <v>44970</v>
      </c>
      <c r="M29" s="23">
        <v>0.57157784743991635</v>
      </c>
      <c r="N29" s="23">
        <v>2.7168234064785787E-2</v>
      </c>
      <c r="O29" s="23">
        <v>0.10240334378265413</v>
      </c>
      <c r="P29" s="23">
        <v>7.4190177638453494E-2</v>
      </c>
      <c r="Q29" s="23">
        <v>0.11598746081504702</v>
      </c>
      <c r="R29" s="23">
        <v>6.5830721003134793E-2</v>
      </c>
      <c r="S29" s="23">
        <v>4.2842215256008356E-2</v>
      </c>
      <c r="T29" s="24">
        <v>4785</v>
      </c>
    </row>
    <row r="30" spans="2:20" x14ac:dyDescent="0.2">
      <c r="B30" s="33" t="s">
        <v>264</v>
      </c>
      <c r="C30" s="18" t="s">
        <v>265</v>
      </c>
      <c r="D30" s="18" t="s">
        <v>373</v>
      </c>
      <c r="E30" s="23">
        <v>0.7782227784730914</v>
      </c>
      <c r="F30" s="23">
        <v>9.7622027534418031E-3</v>
      </c>
      <c r="G30" s="23">
        <v>2.2778473091364205E-2</v>
      </c>
      <c r="H30" s="23">
        <v>2.9036295369211516E-2</v>
      </c>
      <c r="I30" s="23">
        <v>7.5093867334167707E-3</v>
      </c>
      <c r="J30" s="23">
        <v>0.15294117647058825</v>
      </c>
      <c r="K30" s="23">
        <v>0</v>
      </c>
      <c r="L30" s="24">
        <v>19975</v>
      </c>
      <c r="M30" s="23">
        <v>0.79553264604810991</v>
      </c>
      <c r="N30" s="23">
        <v>6.8728522336769758E-3</v>
      </c>
      <c r="O30" s="23">
        <v>1.3745704467353952E-2</v>
      </c>
      <c r="P30" s="23">
        <v>2.8350515463917526E-2</v>
      </c>
      <c r="Q30" s="23">
        <v>7.7319587628865982E-3</v>
      </c>
      <c r="R30" s="23">
        <v>0.1486254295532646</v>
      </c>
      <c r="S30" s="23">
        <v>0</v>
      </c>
      <c r="T30" s="24">
        <v>5820</v>
      </c>
    </row>
    <row r="31" spans="2:20" x14ac:dyDescent="0.2">
      <c r="B31" s="33" t="s">
        <v>264</v>
      </c>
      <c r="C31" s="18" t="s">
        <v>266</v>
      </c>
      <c r="D31" s="18" t="s">
        <v>374</v>
      </c>
      <c r="E31" s="23">
        <v>0.47831413869149719</v>
      </c>
      <c r="F31" s="23">
        <v>3.4795393285959327E-2</v>
      </c>
      <c r="G31" s="23">
        <v>0.21538838519970596</v>
      </c>
      <c r="H31" s="23">
        <v>6.7140406763048277E-2</v>
      </c>
      <c r="I31" s="23">
        <v>4.9497672139181575E-2</v>
      </c>
      <c r="J31" s="23">
        <v>5.3050722862043619E-2</v>
      </c>
      <c r="K31" s="23">
        <v>0.1019358000490076</v>
      </c>
      <c r="L31" s="24">
        <v>40810</v>
      </c>
      <c r="M31" s="23">
        <v>0.59881061299176574</v>
      </c>
      <c r="N31" s="23">
        <v>2.1500457456541628E-2</v>
      </c>
      <c r="O31" s="23">
        <v>0.15050320219579141</v>
      </c>
      <c r="P31" s="23">
        <v>4.9405306495882893E-2</v>
      </c>
      <c r="Q31" s="23">
        <v>3.2479414455626715E-2</v>
      </c>
      <c r="R31" s="23">
        <v>6.4043915827996345E-2</v>
      </c>
      <c r="S31" s="23">
        <v>8.3257090576395243E-2</v>
      </c>
      <c r="T31" s="24">
        <v>10930</v>
      </c>
    </row>
    <row r="32" spans="2:20" x14ac:dyDescent="0.2">
      <c r="B32" s="33" t="s">
        <v>264</v>
      </c>
      <c r="C32" s="18" t="s">
        <v>267</v>
      </c>
      <c r="D32" s="18" t="s">
        <v>375</v>
      </c>
      <c r="E32" s="23">
        <v>0.75921835174171626</v>
      </c>
      <c r="F32" s="23">
        <v>1.9541206457094309E-2</v>
      </c>
      <c r="G32" s="23">
        <v>5.8283772302463892E-2</v>
      </c>
      <c r="H32" s="23">
        <v>1.3254035683942227E-2</v>
      </c>
      <c r="I32" s="23">
        <v>2.8887000849617671E-2</v>
      </c>
      <c r="J32" s="23">
        <v>7.7824978759558197E-2</v>
      </c>
      <c r="K32" s="23">
        <v>4.2990654205607479E-2</v>
      </c>
      <c r="L32" s="24">
        <v>29425</v>
      </c>
      <c r="M32" s="23">
        <v>0.83271832718327188</v>
      </c>
      <c r="N32" s="23">
        <v>1.107011070110701E-2</v>
      </c>
      <c r="O32" s="23">
        <v>3.5055350553505532E-2</v>
      </c>
      <c r="P32" s="23">
        <v>7.9950799507995073E-3</v>
      </c>
      <c r="Q32" s="23">
        <v>1.9065190651906518E-2</v>
      </c>
      <c r="R32" s="23">
        <v>7.0110701107011064E-2</v>
      </c>
      <c r="S32" s="23">
        <v>2.3985239852398525E-2</v>
      </c>
      <c r="T32" s="24">
        <v>8130</v>
      </c>
    </row>
    <row r="33" spans="2:20" x14ac:dyDescent="0.2">
      <c r="B33" s="33" t="s">
        <v>264</v>
      </c>
      <c r="C33" s="18" t="s">
        <v>268</v>
      </c>
      <c r="D33" s="18" t="s">
        <v>354</v>
      </c>
      <c r="E33" s="23">
        <v>0.80125422093584175</v>
      </c>
      <c r="F33" s="23">
        <v>9.1654606849975884E-3</v>
      </c>
      <c r="G33" s="23">
        <v>8.2006753497346832E-3</v>
      </c>
      <c r="H33" s="23">
        <v>6.2711046792088762E-3</v>
      </c>
      <c r="I33" s="23">
        <v>6.2711046792088762E-3</v>
      </c>
      <c r="J33" s="23">
        <v>4.3415340086830683E-3</v>
      </c>
      <c r="K33" s="23">
        <v>0.16401350699469369</v>
      </c>
      <c r="L33" s="24">
        <v>10365</v>
      </c>
      <c r="M33" s="23">
        <v>0.82905982905982911</v>
      </c>
      <c r="N33" s="23">
        <v>6.105006105006105E-3</v>
      </c>
      <c r="O33" s="23">
        <v>4.884004884004884E-3</v>
      </c>
      <c r="P33" s="23">
        <v>6.105006105006105E-3</v>
      </c>
      <c r="Q33" s="23">
        <v>7.326007326007326E-3</v>
      </c>
      <c r="R33" s="23">
        <v>3.663003663003663E-3</v>
      </c>
      <c r="S33" s="23">
        <v>0.14285714285714285</v>
      </c>
      <c r="T33" s="24">
        <v>4095</v>
      </c>
    </row>
    <row r="34" spans="2:20" x14ac:dyDescent="0.2">
      <c r="B34" s="33" t="s">
        <v>264</v>
      </c>
      <c r="C34" s="18" t="s">
        <v>269</v>
      </c>
      <c r="D34" s="18" t="s">
        <v>376</v>
      </c>
      <c r="E34" s="23">
        <v>0.52391846921797003</v>
      </c>
      <c r="F34" s="23">
        <v>2.4126455906821963E-2</v>
      </c>
      <c r="G34" s="23">
        <v>0.2254575707154742</v>
      </c>
      <c r="H34" s="23">
        <v>5.2828618968386025E-2</v>
      </c>
      <c r="I34" s="23">
        <v>3.9725457570715474E-2</v>
      </c>
      <c r="J34" s="23">
        <v>0.13103161397670549</v>
      </c>
      <c r="K34" s="23">
        <v>2.9118136439267887E-3</v>
      </c>
      <c r="L34" s="24">
        <v>24040</v>
      </c>
      <c r="M34" s="23">
        <v>0.61878065872459709</v>
      </c>
      <c r="N34" s="23">
        <v>1.751927119831815E-2</v>
      </c>
      <c r="O34" s="23">
        <v>0.19481429572529782</v>
      </c>
      <c r="P34" s="23">
        <v>4.1345480028030832E-2</v>
      </c>
      <c r="Q34" s="23">
        <v>2.8030833917309039E-2</v>
      </c>
      <c r="R34" s="23">
        <v>9.9509460406447092E-2</v>
      </c>
      <c r="S34" s="23">
        <v>7.0077084793272596E-4</v>
      </c>
      <c r="T34" s="24">
        <v>7135</v>
      </c>
    </row>
    <row r="35" spans="2:20" x14ac:dyDescent="0.2">
      <c r="B35" s="33" t="s">
        <v>264</v>
      </c>
      <c r="C35" s="18" t="s">
        <v>270</v>
      </c>
      <c r="D35" s="18" t="s">
        <v>377</v>
      </c>
      <c r="E35" s="23">
        <v>0.86093382599932822</v>
      </c>
      <c r="F35" s="23">
        <v>2.3513604299630501E-2</v>
      </c>
      <c r="G35" s="23">
        <v>3.9637218676519988E-2</v>
      </c>
      <c r="H35" s="23">
        <v>1.4779979845482029E-2</v>
      </c>
      <c r="I35" s="23">
        <v>1.2092710782667115E-2</v>
      </c>
      <c r="J35" s="23">
        <v>1.8810883439704402E-2</v>
      </c>
      <c r="K35" s="23">
        <v>3.0231776956667785E-2</v>
      </c>
      <c r="L35" s="24">
        <v>14885</v>
      </c>
      <c r="M35" s="23">
        <v>0.89126016260162599</v>
      </c>
      <c r="N35" s="23">
        <v>1.6260162601626018E-2</v>
      </c>
      <c r="O35" s="23">
        <v>3.048780487804878E-2</v>
      </c>
      <c r="P35" s="23">
        <v>1.016260162601626E-2</v>
      </c>
      <c r="Q35" s="23">
        <v>7.1138211382113818E-3</v>
      </c>
      <c r="R35" s="23">
        <v>1.6260162601626018E-2</v>
      </c>
      <c r="S35" s="23">
        <v>2.7439024390243903E-2</v>
      </c>
      <c r="T35" s="24">
        <v>4920</v>
      </c>
    </row>
    <row r="36" spans="2:20" x14ac:dyDescent="0.2">
      <c r="B36" s="33" t="s">
        <v>264</v>
      </c>
      <c r="C36" s="18" t="s">
        <v>271</v>
      </c>
      <c r="D36" s="18" t="s">
        <v>378</v>
      </c>
      <c r="E36" s="23" t="s">
        <v>590</v>
      </c>
      <c r="F36" s="23" t="s">
        <v>590</v>
      </c>
      <c r="G36" s="23" t="s">
        <v>590</v>
      </c>
      <c r="H36" s="23" t="s">
        <v>590</v>
      </c>
      <c r="I36" s="23" t="s">
        <v>590</v>
      </c>
      <c r="J36" s="23" t="s">
        <v>590</v>
      </c>
      <c r="K36" s="23" t="s">
        <v>590</v>
      </c>
      <c r="L36" s="24" t="s">
        <v>590</v>
      </c>
      <c r="M36" s="23" t="s">
        <v>590</v>
      </c>
      <c r="N36" s="23" t="s">
        <v>590</v>
      </c>
      <c r="O36" s="23" t="s">
        <v>590</v>
      </c>
      <c r="P36" s="23" t="s">
        <v>590</v>
      </c>
      <c r="Q36" s="23" t="s">
        <v>590</v>
      </c>
      <c r="R36" s="23" t="s">
        <v>590</v>
      </c>
      <c r="S36" s="23" t="s">
        <v>590</v>
      </c>
      <c r="T36" s="24" t="s">
        <v>590</v>
      </c>
    </row>
    <row r="37" spans="2:20" x14ac:dyDescent="0.2">
      <c r="B37" s="33" t="s">
        <v>264</v>
      </c>
      <c r="C37" s="18" t="s">
        <v>272</v>
      </c>
      <c r="D37" s="18" t="s">
        <v>355</v>
      </c>
      <c r="E37" s="23">
        <v>0.80919894366197187</v>
      </c>
      <c r="F37" s="23">
        <v>2.7728873239436621E-2</v>
      </c>
      <c r="G37" s="23">
        <v>5.1496478873239437E-2</v>
      </c>
      <c r="H37" s="23">
        <v>5.6117957746478875E-2</v>
      </c>
      <c r="I37" s="23">
        <v>1.034330985915493E-2</v>
      </c>
      <c r="J37" s="23">
        <v>2.9049295774647887E-2</v>
      </c>
      <c r="K37" s="23">
        <v>1.5845070422535211E-2</v>
      </c>
      <c r="L37" s="24">
        <v>22720</v>
      </c>
      <c r="M37" s="23">
        <v>0.8091118800461361</v>
      </c>
      <c r="N37" s="23">
        <v>2.306805074971165E-2</v>
      </c>
      <c r="O37" s="23">
        <v>5.3633217993079588E-2</v>
      </c>
      <c r="P37" s="23">
        <v>6.1130334486735868E-2</v>
      </c>
      <c r="Q37" s="23">
        <v>1.0957324106113034E-2</v>
      </c>
      <c r="R37" s="23">
        <v>2.768166089965398E-2</v>
      </c>
      <c r="S37" s="23">
        <v>1.384083044982699E-2</v>
      </c>
      <c r="T37" s="24">
        <v>8670</v>
      </c>
    </row>
    <row r="38" spans="2:20" x14ac:dyDescent="0.2">
      <c r="B38" s="33" t="s">
        <v>264</v>
      </c>
      <c r="C38" s="18" t="s">
        <v>273</v>
      </c>
      <c r="D38" s="18" t="s">
        <v>379</v>
      </c>
      <c r="E38" s="23">
        <v>0.7150828542441664</v>
      </c>
      <c r="F38" s="23">
        <v>2.4856273249915455E-2</v>
      </c>
      <c r="G38" s="23">
        <v>5.5630706797429826E-2</v>
      </c>
      <c r="H38" s="23">
        <v>3.7030774433547513E-2</v>
      </c>
      <c r="I38" s="23">
        <v>2.7392627663172135E-2</v>
      </c>
      <c r="J38" s="23">
        <v>4.0412580317889753E-2</v>
      </c>
      <c r="K38" s="23">
        <v>9.9425092999661818E-2</v>
      </c>
      <c r="L38" s="24">
        <v>29570</v>
      </c>
      <c r="M38" s="23">
        <v>0.73883161512027495</v>
      </c>
      <c r="N38" s="23">
        <v>2.1109474717722142E-2</v>
      </c>
      <c r="O38" s="23">
        <v>4.9582719685812467E-2</v>
      </c>
      <c r="P38" s="23">
        <v>3.4364261168384883E-2</v>
      </c>
      <c r="Q38" s="23">
        <v>2.0618556701030927E-2</v>
      </c>
      <c r="R38" s="23">
        <v>3.9273441335297005E-2</v>
      </c>
      <c r="S38" s="23">
        <v>9.6710849288168879E-2</v>
      </c>
      <c r="T38" s="24">
        <v>10185</v>
      </c>
    </row>
    <row r="39" spans="2:20" x14ac:dyDescent="0.2">
      <c r="B39" s="33" t="s">
        <v>264</v>
      </c>
      <c r="C39" s="18" t="s">
        <v>274</v>
      </c>
      <c r="D39" s="18" t="s">
        <v>356</v>
      </c>
      <c r="E39" s="23">
        <v>0.69464522790972116</v>
      </c>
      <c r="F39" s="23">
        <v>2.6110045729458624E-2</v>
      </c>
      <c r="G39" s="23">
        <v>0.13453311697890544</v>
      </c>
      <c r="H39" s="23">
        <v>4.4696857943649505E-2</v>
      </c>
      <c r="I39" s="23">
        <v>1.3128780056055465E-2</v>
      </c>
      <c r="J39" s="23">
        <v>5.1925062693612627E-2</v>
      </c>
      <c r="K39" s="23">
        <v>3.4960908688597137E-2</v>
      </c>
      <c r="L39" s="24">
        <v>33895</v>
      </c>
      <c r="M39" s="23">
        <v>0.72406181015452542</v>
      </c>
      <c r="N39" s="23">
        <v>1.7660044150110375E-2</v>
      </c>
      <c r="O39" s="23">
        <v>0.11883738042678441</v>
      </c>
      <c r="P39" s="23">
        <v>4.341427520235467E-2</v>
      </c>
      <c r="Q39" s="23">
        <v>1.1037527593818985E-2</v>
      </c>
      <c r="R39" s="23">
        <v>5.1876379690949229E-2</v>
      </c>
      <c r="S39" s="23">
        <v>3.2744665194996324E-2</v>
      </c>
      <c r="T39" s="24">
        <v>13590</v>
      </c>
    </row>
    <row r="40" spans="2:20" x14ac:dyDescent="0.2">
      <c r="B40" s="33" t="s">
        <v>264</v>
      </c>
      <c r="C40" s="18" t="s">
        <v>275</v>
      </c>
      <c r="D40" s="18" t="s">
        <v>380</v>
      </c>
      <c r="E40" s="23">
        <v>0.72916305666262349</v>
      </c>
      <c r="F40" s="23">
        <v>2.1833304453300988E-2</v>
      </c>
      <c r="G40" s="23">
        <v>8.7679778201351588E-2</v>
      </c>
      <c r="H40" s="23">
        <v>3.1883555709582394E-2</v>
      </c>
      <c r="I40" s="23">
        <v>4.4359729682897246E-2</v>
      </c>
      <c r="J40" s="23">
        <v>5.8222145208802631E-2</v>
      </c>
      <c r="K40" s="23">
        <v>2.6685149887367875E-2</v>
      </c>
      <c r="L40" s="24">
        <v>28855</v>
      </c>
      <c r="M40" s="23">
        <v>0.81337325349301393</v>
      </c>
      <c r="N40" s="23">
        <v>8.9820359281437123E-3</v>
      </c>
      <c r="O40" s="23">
        <v>3.7924151696606789E-2</v>
      </c>
      <c r="P40" s="23">
        <v>7.9840319361277438E-3</v>
      </c>
      <c r="Q40" s="23">
        <v>1.9960079840319361E-2</v>
      </c>
      <c r="R40" s="23">
        <v>7.1856287425149698E-2</v>
      </c>
      <c r="S40" s="23">
        <v>4.0918163672654689E-2</v>
      </c>
      <c r="T40" s="24">
        <v>5010</v>
      </c>
    </row>
    <row r="41" spans="2:20" x14ac:dyDescent="0.2">
      <c r="B41" s="33" t="s">
        <v>276</v>
      </c>
      <c r="C41" s="18" t="s">
        <v>277</v>
      </c>
      <c r="D41" s="18" t="s">
        <v>357</v>
      </c>
      <c r="E41" s="23">
        <v>0.79384797397219753</v>
      </c>
      <c r="F41" s="23">
        <v>2.2872917282855169E-2</v>
      </c>
      <c r="G41" s="23">
        <v>4.9393670511682933E-2</v>
      </c>
      <c r="H41" s="23">
        <v>2.5041900818298334E-2</v>
      </c>
      <c r="I41" s="23">
        <v>4.0619146209208319E-2</v>
      </c>
      <c r="J41" s="23">
        <v>4.5450064083604455E-2</v>
      </c>
      <c r="K41" s="23">
        <v>2.2872917282855169E-2</v>
      </c>
      <c r="L41" s="24">
        <v>50715</v>
      </c>
      <c r="M41" s="23">
        <v>0.82281458251666018</v>
      </c>
      <c r="N41" s="23">
        <v>1.8816150529204233E-2</v>
      </c>
      <c r="O41" s="23">
        <v>4.7824382595060763E-2</v>
      </c>
      <c r="P41" s="23">
        <v>2.4696197569580556E-2</v>
      </c>
      <c r="Q41" s="23">
        <v>3.3712269698157583E-2</v>
      </c>
      <c r="R41" s="23">
        <v>2.7832222657781264E-2</v>
      </c>
      <c r="S41" s="23">
        <v>2.3912191297530382E-2</v>
      </c>
      <c r="T41" s="24">
        <v>12755</v>
      </c>
    </row>
    <row r="42" spans="2:20" x14ac:dyDescent="0.2">
      <c r="B42" s="33" t="s">
        <v>276</v>
      </c>
      <c r="C42" s="18" t="s">
        <v>278</v>
      </c>
      <c r="D42" s="18" t="s">
        <v>381</v>
      </c>
      <c r="E42" s="23">
        <v>0.85916493929523241</v>
      </c>
      <c r="F42" s="23">
        <v>7.5806929227124663E-3</v>
      </c>
      <c r="G42" s="23">
        <v>2.3689665383476458E-2</v>
      </c>
      <c r="H42" s="23">
        <v>1.0423452768729642E-2</v>
      </c>
      <c r="I42" s="23">
        <v>1.9662422268285462E-2</v>
      </c>
      <c r="J42" s="23">
        <v>5.9105715131773762E-2</v>
      </c>
      <c r="K42" s="23">
        <v>2.0254663902872373E-2</v>
      </c>
      <c r="L42" s="24">
        <v>84425</v>
      </c>
      <c r="M42" s="23">
        <v>0.8927211646136618</v>
      </c>
      <c r="N42" s="23">
        <v>4.2553191489361703E-3</v>
      </c>
      <c r="O42" s="23">
        <v>1.6349384098544233E-2</v>
      </c>
      <c r="P42" s="23">
        <v>7.166853303471445E-3</v>
      </c>
      <c r="Q42" s="23">
        <v>1.1422172452407614E-2</v>
      </c>
      <c r="R42" s="23">
        <v>5.0615901455767075E-2</v>
      </c>
      <c r="S42" s="23">
        <v>1.7245240761478164E-2</v>
      </c>
      <c r="T42" s="24">
        <v>22325</v>
      </c>
    </row>
    <row r="43" spans="2:20" x14ac:dyDescent="0.2">
      <c r="B43" s="33" t="s">
        <v>276</v>
      </c>
      <c r="C43" s="18" t="s">
        <v>279</v>
      </c>
      <c r="D43" s="18" t="s">
        <v>382</v>
      </c>
      <c r="E43" s="23">
        <v>0.80152971170817811</v>
      </c>
      <c r="F43" s="23">
        <v>8.4330260835457933E-3</v>
      </c>
      <c r="G43" s="23">
        <v>1.2159246911159051E-2</v>
      </c>
      <c r="H43" s="23">
        <v>7.6485585408903704E-3</v>
      </c>
      <c r="I43" s="23">
        <v>3.0398117277897627E-2</v>
      </c>
      <c r="J43" s="23">
        <v>9.5116689546969987E-2</v>
      </c>
      <c r="K43" s="23">
        <v>4.4714649931359089E-2</v>
      </c>
      <c r="L43" s="24">
        <v>25495</v>
      </c>
      <c r="M43" s="23">
        <v>0.80429477794045878</v>
      </c>
      <c r="N43" s="23">
        <v>7.8086871644704736E-3</v>
      </c>
      <c r="O43" s="23">
        <v>1.0248901903367497E-2</v>
      </c>
      <c r="P43" s="23">
        <v>6.8326012689116644E-3</v>
      </c>
      <c r="Q43" s="23">
        <v>3.1722791605661299E-2</v>
      </c>
      <c r="R43" s="23">
        <v>0.10297706198145437</v>
      </c>
      <c r="S43" s="23">
        <v>3.5627135187896536E-2</v>
      </c>
      <c r="T43" s="24">
        <v>10245</v>
      </c>
    </row>
    <row r="44" spans="2:20" x14ac:dyDescent="0.2">
      <c r="B44" s="33" t="s">
        <v>276</v>
      </c>
      <c r="C44" s="18" t="s">
        <v>280</v>
      </c>
      <c r="D44" s="18" t="s">
        <v>358</v>
      </c>
      <c r="E44" s="23">
        <v>0.68467223872349248</v>
      </c>
      <c r="F44" s="23">
        <v>2.3485528769772744E-2</v>
      </c>
      <c r="G44" s="23">
        <v>0.17406921323478622</v>
      </c>
      <c r="H44" s="23">
        <v>3.3984941631553502E-2</v>
      </c>
      <c r="I44" s="23">
        <v>3.2258064516129031E-2</v>
      </c>
      <c r="J44" s="23">
        <v>1.7683221661946535E-2</v>
      </c>
      <c r="K44" s="23">
        <v>3.3846791462319538E-2</v>
      </c>
      <c r="L44" s="24">
        <v>72385</v>
      </c>
      <c r="M44" s="23">
        <v>0.76778455284552849</v>
      </c>
      <c r="N44" s="23">
        <v>1.7784552845528455E-2</v>
      </c>
      <c r="O44" s="23">
        <v>0.11636178861788618</v>
      </c>
      <c r="P44" s="23">
        <v>2.9979674796747968E-2</v>
      </c>
      <c r="Q44" s="23">
        <v>2.184959349593496E-2</v>
      </c>
      <c r="R44" s="23">
        <v>1.524390243902439E-2</v>
      </c>
      <c r="S44" s="23">
        <v>3.0995934959349592E-2</v>
      </c>
      <c r="T44" s="24">
        <v>19680</v>
      </c>
    </row>
    <row r="45" spans="2:20" x14ac:dyDescent="0.2">
      <c r="B45" s="33" t="s">
        <v>281</v>
      </c>
      <c r="C45" s="18" t="s">
        <v>282</v>
      </c>
      <c r="D45" s="18" t="s">
        <v>383</v>
      </c>
      <c r="E45" s="23">
        <v>0.760166468489893</v>
      </c>
      <c r="F45" s="23">
        <v>1.070154577883472E-2</v>
      </c>
      <c r="G45" s="23">
        <v>9.4768133174791908E-2</v>
      </c>
      <c r="H45" s="23">
        <v>9.1557669441141507E-3</v>
      </c>
      <c r="I45" s="23">
        <v>1.3674197384066587E-2</v>
      </c>
      <c r="J45" s="23">
        <v>8.5731272294887043E-2</v>
      </c>
      <c r="K45" s="23">
        <v>2.5802615933412605E-2</v>
      </c>
      <c r="L45" s="24">
        <v>42050</v>
      </c>
      <c r="M45" s="23">
        <v>0.81996007984031938</v>
      </c>
      <c r="N45" s="23">
        <v>6.3872255489021952E-3</v>
      </c>
      <c r="O45" s="23">
        <v>5.9481037924151693E-2</v>
      </c>
      <c r="P45" s="23">
        <v>5.5888223552894214E-3</v>
      </c>
      <c r="Q45" s="23">
        <v>7.9840319361277438E-3</v>
      </c>
      <c r="R45" s="23">
        <v>7.9840319361277445E-2</v>
      </c>
      <c r="S45" s="23">
        <v>2.1157684630738523E-2</v>
      </c>
      <c r="T45" s="24">
        <v>12525</v>
      </c>
    </row>
    <row r="46" spans="2:20" x14ac:dyDescent="0.2">
      <c r="B46" s="33" t="s">
        <v>281</v>
      </c>
      <c r="C46" s="18" t="s">
        <v>283</v>
      </c>
      <c r="D46" s="18" t="s">
        <v>359</v>
      </c>
      <c r="E46" s="23">
        <v>0.68473278013114369</v>
      </c>
      <c r="F46" s="23">
        <v>2.8027621424012071E-2</v>
      </c>
      <c r="G46" s="23">
        <v>0.12789415656008821</v>
      </c>
      <c r="H46" s="23">
        <v>4.8743689433064466E-2</v>
      </c>
      <c r="I46" s="23">
        <v>4.3811292288051994E-2</v>
      </c>
      <c r="J46" s="23">
        <v>4.3056925665873616E-2</v>
      </c>
      <c r="K46" s="23">
        <v>2.3733534497765916E-2</v>
      </c>
      <c r="L46" s="24">
        <v>86165</v>
      </c>
      <c r="M46" s="23">
        <v>0.80635400907715582</v>
      </c>
      <c r="N46" s="23">
        <v>1.4523449319213313E-2</v>
      </c>
      <c r="O46" s="23">
        <v>7.8366111951588505E-2</v>
      </c>
      <c r="P46" s="23">
        <v>2.2995461422087745E-2</v>
      </c>
      <c r="Q46" s="23">
        <v>1.8154311649016642E-2</v>
      </c>
      <c r="R46" s="23">
        <v>3.2375189107413008E-2</v>
      </c>
      <c r="S46" s="23">
        <v>2.7534039334341905E-2</v>
      </c>
      <c r="T46" s="24">
        <v>16525</v>
      </c>
    </row>
    <row r="47" spans="2:20" x14ac:dyDescent="0.2">
      <c r="B47" s="33" t="s">
        <v>281</v>
      </c>
      <c r="C47" s="18" t="s">
        <v>284</v>
      </c>
      <c r="D47" s="18" t="s">
        <v>384</v>
      </c>
      <c r="E47" s="23">
        <v>0.81973336768210214</v>
      </c>
      <c r="F47" s="23">
        <v>1.1979133122947124E-2</v>
      </c>
      <c r="G47" s="23">
        <v>1.5521349906614286E-2</v>
      </c>
      <c r="H47" s="23">
        <v>1.1785921298383462E-2</v>
      </c>
      <c r="I47" s="23">
        <v>3.4391704772332068E-2</v>
      </c>
      <c r="J47" s="23">
        <v>8.4819990983448182E-2</v>
      </c>
      <c r="K47" s="23">
        <v>2.170412829265151E-2</v>
      </c>
      <c r="L47" s="24">
        <v>77635</v>
      </c>
      <c r="M47" s="23">
        <v>0.81372017353579174</v>
      </c>
      <c r="N47" s="23">
        <v>8.1344902386117132E-3</v>
      </c>
      <c r="O47" s="23">
        <v>1.3557483731019523E-2</v>
      </c>
      <c r="P47" s="23">
        <v>1.0845986984815618E-2</v>
      </c>
      <c r="Q47" s="23">
        <v>3.2266811279826467E-2</v>
      </c>
      <c r="R47" s="23">
        <v>0.10574837310195227</v>
      </c>
      <c r="S47" s="23">
        <v>1.5455531453362256E-2</v>
      </c>
      <c r="T47" s="24">
        <v>18440</v>
      </c>
    </row>
    <row r="48" spans="2:20" x14ac:dyDescent="0.2">
      <c r="B48" s="33" t="s">
        <v>285</v>
      </c>
      <c r="C48" s="18" t="s">
        <v>286</v>
      </c>
      <c r="D48" s="18" t="s">
        <v>385</v>
      </c>
      <c r="E48" s="23">
        <v>0.80567155482179276</v>
      </c>
      <c r="F48" s="23">
        <v>2.3890453530154412E-2</v>
      </c>
      <c r="G48" s="23">
        <v>4.0691463533067886E-2</v>
      </c>
      <c r="H48" s="23">
        <v>3.6515489948528698E-2</v>
      </c>
      <c r="I48" s="23">
        <v>1.8257744974264349E-2</v>
      </c>
      <c r="J48" s="23">
        <v>5.0791492667767314E-2</v>
      </c>
      <c r="K48" s="23">
        <v>2.418180052442459E-2</v>
      </c>
      <c r="L48" s="24">
        <v>51485</v>
      </c>
      <c r="M48" s="23">
        <v>0.86004983388704315</v>
      </c>
      <c r="N48" s="23">
        <v>1.4534883720930232E-2</v>
      </c>
      <c r="O48" s="23">
        <v>2.2840531561461794E-2</v>
      </c>
      <c r="P48" s="23">
        <v>1.8272425249169437E-2</v>
      </c>
      <c r="Q48" s="23">
        <v>1.2043189368770765E-2</v>
      </c>
      <c r="R48" s="23">
        <v>4.2358803986710963E-2</v>
      </c>
      <c r="S48" s="23">
        <v>3.03156146179402E-2</v>
      </c>
      <c r="T48" s="24">
        <v>12040</v>
      </c>
    </row>
    <row r="49" spans="2:20" x14ac:dyDescent="0.2">
      <c r="B49" s="33" t="s">
        <v>285</v>
      </c>
      <c r="C49" s="18" t="s">
        <v>287</v>
      </c>
      <c r="D49" s="18" t="s">
        <v>360</v>
      </c>
      <c r="E49" s="23">
        <v>0.65557225681769382</v>
      </c>
      <c r="F49" s="23">
        <v>2.1473051320592657E-2</v>
      </c>
      <c r="G49" s="23">
        <v>0.17350225467038866</v>
      </c>
      <c r="H49" s="23">
        <v>2.5338200558299336E-2</v>
      </c>
      <c r="I49" s="23">
        <v>4.3375563667597164E-2</v>
      </c>
      <c r="J49" s="23">
        <v>4.7455443418509768E-2</v>
      </c>
      <c r="K49" s="23">
        <v>3.3068499033712694E-2</v>
      </c>
      <c r="L49" s="24">
        <v>23285</v>
      </c>
      <c r="M49" s="23">
        <v>0.72675367047308315</v>
      </c>
      <c r="N49" s="23">
        <v>1.5497553017944535E-2</v>
      </c>
      <c r="O49" s="23">
        <v>0.13621533442088091</v>
      </c>
      <c r="P49" s="23">
        <v>1.9575856443719411E-2</v>
      </c>
      <c r="Q49" s="23">
        <v>3.7520391517128875E-2</v>
      </c>
      <c r="R49" s="23">
        <v>4.8123980424143557E-2</v>
      </c>
      <c r="S49" s="23">
        <v>1.6313213703099509E-2</v>
      </c>
      <c r="T49" s="24">
        <v>6130</v>
      </c>
    </row>
    <row r="50" spans="2:20" x14ac:dyDescent="0.2">
      <c r="B50" s="33" t="s">
        <v>285</v>
      </c>
      <c r="C50" s="18" t="s">
        <v>288</v>
      </c>
      <c r="D50" s="18" t="s">
        <v>361</v>
      </c>
      <c r="E50" s="23">
        <v>0.75619979042961927</v>
      </c>
      <c r="F50" s="23">
        <v>1.9734544184421936E-2</v>
      </c>
      <c r="G50" s="23">
        <v>1.8162766329025498E-2</v>
      </c>
      <c r="H50" s="23">
        <v>9.0813831645127491E-3</v>
      </c>
      <c r="I50" s="23">
        <v>7.5096053091163115E-3</v>
      </c>
      <c r="J50" s="23">
        <v>0.17114914425427874</v>
      </c>
      <c r="K50" s="23">
        <v>1.8162766329025498E-2</v>
      </c>
      <c r="L50" s="24">
        <v>28630</v>
      </c>
      <c r="M50" s="23">
        <v>0.77700568540745418</v>
      </c>
      <c r="N50" s="23">
        <v>1.3897662665824383E-2</v>
      </c>
      <c r="O50" s="23">
        <v>1.3265950726468731E-2</v>
      </c>
      <c r="P50" s="23">
        <v>6.9488313329121917E-3</v>
      </c>
      <c r="Q50" s="23">
        <v>6.9488313329121917E-3</v>
      </c>
      <c r="R50" s="23">
        <v>0.17435249526216046</v>
      </c>
      <c r="S50" s="23">
        <v>8.843967150979154E-3</v>
      </c>
      <c r="T50" s="24">
        <v>7915</v>
      </c>
    </row>
    <row r="51" spans="2:20" x14ac:dyDescent="0.2">
      <c r="B51" s="33" t="s">
        <v>285</v>
      </c>
      <c r="C51" s="18" t="s">
        <v>289</v>
      </c>
      <c r="D51" s="18" t="s">
        <v>386</v>
      </c>
      <c r="E51" s="23">
        <v>0.78185328185328185</v>
      </c>
      <c r="F51" s="23">
        <v>1.3399954576425165E-2</v>
      </c>
      <c r="G51" s="23">
        <v>2.9638882580059051E-2</v>
      </c>
      <c r="H51" s="23">
        <v>1.5216897569838746E-2</v>
      </c>
      <c r="I51" s="23">
        <v>2.48694072223484E-2</v>
      </c>
      <c r="J51" s="23">
        <v>7.8469225528049052E-2</v>
      </c>
      <c r="K51" s="23">
        <v>5.6552350669997732E-2</v>
      </c>
      <c r="L51" s="24">
        <v>44030</v>
      </c>
      <c r="M51" s="23">
        <v>0.80752813348855257</v>
      </c>
      <c r="N51" s="23">
        <v>8.9251067132324405E-3</v>
      </c>
      <c r="O51" s="23">
        <v>2.0566550252231277E-2</v>
      </c>
      <c r="P51" s="23">
        <v>1.2417539774932091E-2</v>
      </c>
      <c r="Q51" s="23">
        <v>2.0954598370197905E-2</v>
      </c>
      <c r="R51" s="23">
        <v>8.6922778424524644E-2</v>
      </c>
      <c r="S51" s="23">
        <v>4.2685292976329066E-2</v>
      </c>
      <c r="T51" s="24">
        <v>12885</v>
      </c>
    </row>
    <row r="52" spans="2:20" x14ac:dyDescent="0.2">
      <c r="B52" s="33" t="s">
        <v>285</v>
      </c>
      <c r="C52" s="18" t="s">
        <v>290</v>
      </c>
      <c r="D52" s="18" t="s">
        <v>387</v>
      </c>
      <c r="E52" s="23">
        <v>0.56262088974854929</v>
      </c>
      <c r="F52" s="23">
        <v>1.9463249516441006E-2</v>
      </c>
      <c r="G52" s="23">
        <v>6.636847195357834E-2</v>
      </c>
      <c r="H52" s="23">
        <v>2.2727272727272728E-2</v>
      </c>
      <c r="I52" s="23">
        <v>4.8114119922630559E-2</v>
      </c>
      <c r="J52" s="23">
        <v>0.11992263056092843</v>
      </c>
      <c r="K52" s="23">
        <v>0.16090425531914893</v>
      </c>
      <c r="L52" s="24">
        <v>41360</v>
      </c>
      <c r="M52" s="23">
        <v>0.69530685920577617</v>
      </c>
      <c r="N52" s="23">
        <v>1.444043321299639E-2</v>
      </c>
      <c r="O52" s="23">
        <v>4.9097472924187723E-2</v>
      </c>
      <c r="P52" s="23">
        <v>2.0938628158844765E-2</v>
      </c>
      <c r="Q52" s="23">
        <v>4.4043321299638991E-2</v>
      </c>
      <c r="R52" s="23">
        <v>0.15306859205776174</v>
      </c>
      <c r="S52" s="23">
        <v>2.2382671480144403E-2</v>
      </c>
      <c r="T52" s="24">
        <v>6925</v>
      </c>
    </row>
    <row r="53" spans="2:20" x14ac:dyDescent="0.2">
      <c r="B53" s="33" t="s">
        <v>285</v>
      </c>
      <c r="C53" s="18" t="s">
        <v>291</v>
      </c>
      <c r="D53" s="18" t="s">
        <v>362</v>
      </c>
      <c r="E53" s="23">
        <v>0.66970897193042878</v>
      </c>
      <c r="F53" s="23">
        <v>1.9631479249182023E-2</v>
      </c>
      <c r="G53" s="23">
        <v>5.9411055622524536E-2</v>
      </c>
      <c r="H53" s="23">
        <v>1.7048389874289652E-2</v>
      </c>
      <c r="I53" s="23">
        <v>4.4084725331496467E-2</v>
      </c>
      <c r="J53" s="23">
        <v>0.16617874978474256</v>
      </c>
      <c r="K53" s="23">
        <v>2.3764422249009817E-2</v>
      </c>
      <c r="L53" s="24">
        <v>29035</v>
      </c>
      <c r="M53" s="23">
        <v>0.64010624169986718</v>
      </c>
      <c r="N53" s="23">
        <v>9.2961487383798145E-3</v>
      </c>
      <c r="O53" s="23">
        <v>4.5152722443559098E-2</v>
      </c>
      <c r="P53" s="23">
        <v>1.1952191235059761E-2</v>
      </c>
      <c r="Q53" s="23">
        <v>3.5856573705179286E-2</v>
      </c>
      <c r="R53" s="23">
        <v>0.23373173970783531</v>
      </c>
      <c r="S53" s="23">
        <v>2.3904382470119521E-2</v>
      </c>
      <c r="T53" s="24">
        <v>3765</v>
      </c>
    </row>
    <row r="54" spans="2:20" x14ac:dyDescent="0.2">
      <c r="B54" s="33" t="s">
        <v>292</v>
      </c>
      <c r="C54" s="18" t="s">
        <v>293</v>
      </c>
      <c r="D54" s="18" t="s">
        <v>363</v>
      </c>
      <c r="E54" s="23">
        <v>0.87497902332606137</v>
      </c>
      <c r="F54" s="23">
        <v>9.9009900990099011E-3</v>
      </c>
      <c r="G54" s="23">
        <v>1.0404430273535829E-2</v>
      </c>
      <c r="H54" s="23">
        <v>5.5378419197851985E-3</v>
      </c>
      <c r="I54" s="23">
        <v>7.8872294009061927E-3</v>
      </c>
      <c r="J54" s="23">
        <v>3.0877664037590201E-2</v>
      </c>
      <c r="K54" s="23">
        <v>6.0580634334619902E-2</v>
      </c>
      <c r="L54" s="24">
        <v>29795</v>
      </c>
      <c r="M54" s="23">
        <v>0.90171325518485124</v>
      </c>
      <c r="N54" s="23">
        <v>6.3119927862939585E-3</v>
      </c>
      <c r="O54" s="23">
        <v>6.3119927862939585E-3</v>
      </c>
      <c r="P54" s="23">
        <v>6.3119927862939585E-3</v>
      </c>
      <c r="Q54" s="23">
        <v>4.508566275924256E-3</v>
      </c>
      <c r="R54" s="23">
        <v>2.1641118124436431E-2</v>
      </c>
      <c r="S54" s="23">
        <v>5.4102795311091072E-2</v>
      </c>
      <c r="T54" s="24">
        <v>5545</v>
      </c>
    </row>
    <row r="55" spans="2:20" x14ac:dyDescent="0.2">
      <c r="B55" s="33" t="s">
        <v>292</v>
      </c>
      <c r="C55" s="18" t="s">
        <v>294</v>
      </c>
      <c r="D55" s="18" t="s">
        <v>388</v>
      </c>
      <c r="E55" s="23">
        <v>0.8393915957721062</v>
      </c>
      <c r="F55" s="23">
        <v>1.4952307295694767E-2</v>
      </c>
      <c r="G55" s="23">
        <v>3.248259860788863E-2</v>
      </c>
      <c r="H55" s="23">
        <v>1.7014694508894045E-2</v>
      </c>
      <c r="I55" s="23">
        <v>2.0623872131992783E-2</v>
      </c>
      <c r="J55" s="23">
        <v>2.7584428976540346E-2</v>
      </c>
      <c r="K55" s="23">
        <v>4.8208301108533129E-2</v>
      </c>
      <c r="L55" s="24">
        <v>19395</v>
      </c>
      <c r="M55" s="23">
        <v>0.86637931034482762</v>
      </c>
      <c r="N55" s="23">
        <v>9.482758620689655E-3</v>
      </c>
      <c r="O55" s="23">
        <v>1.9827586206896553E-2</v>
      </c>
      <c r="P55" s="23">
        <v>1.0344827586206896E-2</v>
      </c>
      <c r="Q55" s="23">
        <v>1.7241379310344827E-2</v>
      </c>
      <c r="R55" s="23">
        <v>2.9310344827586206E-2</v>
      </c>
      <c r="S55" s="23">
        <v>4.7413793103448273E-2</v>
      </c>
      <c r="T55" s="24">
        <v>5800</v>
      </c>
    </row>
    <row r="56" spans="2:20" x14ac:dyDescent="0.2">
      <c r="B56" s="33" t="s">
        <v>292</v>
      </c>
      <c r="C56" s="18" t="s">
        <v>295</v>
      </c>
      <c r="D56" s="18" t="s">
        <v>364</v>
      </c>
      <c r="E56" s="23">
        <v>0.78566066066066065</v>
      </c>
      <c r="F56" s="23">
        <v>2.4399399399399398E-2</v>
      </c>
      <c r="G56" s="23">
        <v>2.59009009009009E-2</v>
      </c>
      <c r="H56" s="23">
        <v>1.6891891891891893E-2</v>
      </c>
      <c r="I56" s="23">
        <v>1.4639639639639639E-2</v>
      </c>
      <c r="J56" s="23">
        <v>6.6816816816816824E-2</v>
      </c>
      <c r="K56" s="23">
        <v>6.5315315315315314E-2</v>
      </c>
      <c r="L56" s="24">
        <v>13320</v>
      </c>
      <c r="M56" s="23">
        <v>0.81664315937940757</v>
      </c>
      <c r="N56" s="23">
        <v>1.6925246826516221E-2</v>
      </c>
      <c r="O56" s="23">
        <v>1.9746121297602257E-2</v>
      </c>
      <c r="P56" s="23">
        <v>1.2693935119887164E-2</v>
      </c>
      <c r="Q56" s="23">
        <v>1.2693935119887164E-2</v>
      </c>
      <c r="R56" s="23">
        <v>6.0648801128349791E-2</v>
      </c>
      <c r="S56" s="23">
        <v>6.0648801128349791E-2</v>
      </c>
      <c r="T56" s="24">
        <v>3545</v>
      </c>
    </row>
    <row r="57" spans="2:20" x14ac:dyDescent="0.2">
      <c r="B57" s="33" t="s">
        <v>292</v>
      </c>
      <c r="C57" s="18" t="s">
        <v>296</v>
      </c>
      <c r="D57" s="18" t="s">
        <v>365</v>
      </c>
      <c r="E57" s="23">
        <v>0.66175900813638122</v>
      </c>
      <c r="F57" s="23">
        <v>5.8117008911274699E-3</v>
      </c>
      <c r="G57" s="23">
        <v>8.5238279736536225E-3</v>
      </c>
      <c r="H57" s="23">
        <v>3.0995738086013174E-3</v>
      </c>
      <c r="I57" s="23">
        <v>3.0995738086013174E-3</v>
      </c>
      <c r="J57" s="23">
        <v>0.15342890352576521</v>
      </c>
      <c r="K57" s="23">
        <v>0.16427741185586983</v>
      </c>
      <c r="L57" s="24">
        <v>12905</v>
      </c>
      <c r="M57" s="23" t="s">
        <v>590</v>
      </c>
      <c r="N57" s="23" t="s">
        <v>590</v>
      </c>
      <c r="O57" s="23" t="s">
        <v>590</v>
      </c>
      <c r="P57" s="23" t="s">
        <v>590</v>
      </c>
      <c r="Q57" s="23" t="s">
        <v>590</v>
      </c>
      <c r="R57" s="23" t="s">
        <v>590</v>
      </c>
      <c r="S57" s="23" t="s">
        <v>590</v>
      </c>
      <c r="T57" s="24" t="s">
        <v>590</v>
      </c>
    </row>
    <row r="58" spans="2:20" x14ac:dyDescent="0.2">
      <c r="B58" s="33" t="s">
        <v>292</v>
      </c>
      <c r="C58" s="18" t="s">
        <v>297</v>
      </c>
      <c r="D58" s="18" t="s">
        <v>389</v>
      </c>
      <c r="E58" s="23">
        <v>0.946993670886076</v>
      </c>
      <c r="F58" s="23">
        <v>7.9113924050632917E-3</v>
      </c>
      <c r="G58" s="23">
        <v>7.9113924050632917E-3</v>
      </c>
      <c r="H58" s="23">
        <v>5.5379746835443038E-3</v>
      </c>
      <c r="I58" s="23">
        <v>4.7468354430379748E-3</v>
      </c>
      <c r="J58" s="23">
        <v>1.5822784810126582E-3</v>
      </c>
      <c r="K58" s="23">
        <v>2.4525316455696201E-2</v>
      </c>
      <c r="L58" s="24">
        <v>6320</v>
      </c>
      <c r="M58" s="23">
        <v>0.96442687747035571</v>
      </c>
      <c r="N58" s="23">
        <v>3.952569169960474E-3</v>
      </c>
      <c r="O58" s="23">
        <v>3.952569169960474E-3</v>
      </c>
      <c r="P58" s="23">
        <v>1.976284584980237E-3</v>
      </c>
      <c r="Q58" s="23">
        <v>3.952569169960474E-3</v>
      </c>
      <c r="R58" s="23">
        <v>0</v>
      </c>
      <c r="S58" s="23">
        <v>2.1739130434782608E-2</v>
      </c>
      <c r="T58" s="24">
        <v>2530</v>
      </c>
    </row>
    <row r="59" spans="2:20" x14ac:dyDescent="0.2">
      <c r="B59" s="33" t="s">
        <v>292</v>
      </c>
      <c r="C59" s="18" t="s">
        <v>298</v>
      </c>
      <c r="D59" s="18" t="s">
        <v>390</v>
      </c>
      <c r="E59" s="23">
        <v>0.68769716088328081</v>
      </c>
      <c r="F59" s="23">
        <v>2.6813880126182965E-2</v>
      </c>
      <c r="G59" s="23">
        <v>3.533123028391167E-2</v>
      </c>
      <c r="H59" s="23">
        <v>3.2492113564668773E-2</v>
      </c>
      <c r="I59" s="23">
        <v>3.0914826498422712E-2</v>
      </c>
      <c r="J59" s="23">
        <v>0.12397476340694007</v>
      </c>
      <c r="K59" s="23">
        <v>6.2776025236593064E-2</v>
      </c>
      <c r="L59" s="24">
        <v>15850</v>
      </c>
      <c r="M59" s="23">
        <v>0.7347560975609756</v>
      </c>
      <c r="N59" s="23">
        <v>1.524390243902439E-2</v>
      </c>
      <c r="O59" s="23">
        <v>1.676829268292683E-2</v>
      </c>
      <c r="P59" s="23">
        <v>2.1341463414634148E-2</v>
      </c>
      <c r="Q59" s="23">
        <v>2.5914634146341462E-2</v>
      </c>
      <c r="R59" s="23">
        <v>0.15091463414634146</v>
      </c>
      <c r="S59" s="23">
        <v>3.5060975609756101E-2</v>
      </c>
      <c r="T59" s="24">
        <v>3280</v>
      </c>
    </row>
    <row r="60" spans="2:20" x14ac:dyDescent="0.2">
      <c r="B60" s="33" t="s">
        <v>292</v>
      </c>
      <c r="C60" s="18" t="s">
        <v>299</v>
      </c>
      <c r="D60" s="18" t="s">
        <v>366</v>
      </c>
      <c r="E60" s="23">
        <v>0.79759819864898673</v>
      </c>
      <c r="F60" s="23">
        <v>1.4260695521641231E-2</v>
      </c>
      <c r="G60" s="23">
        <v>1.1258443832874656E-2</v>
      </c>
      <c r="H60" s="23">
        <v>7.5056292219164373E-3</v>
      </c>
      <c r="I60" s="23">
        <v>1.3009757317988492E-2</v>
      </c>
      <c r="J60" s="23">
        <v>9.5571678759069301E-2</v>
      </c>
      <c r="K60" s="23">
        <v>6.0795596697523144E-2</v>
      </c>
      <c r="L60" s="24">
        <v>19985</v>
      </c>
      <c r="M60" s="23">
        <v>0.83870967741935487</v>
      </c>
      <c r="N60" s="23">
        <v>9.3378607809847195E-3</v>
      </c>
      <c r="O60" s="23">
        <v>8.4889643463497456E-3</v>
      </c>
      <c r="P60" s="23">
        <v>4.2444821731748728E-3</v>
      </c>
      <c r="Q60" s="23">
        <v>7.6400679117147709E-3</v>
      </c>
      <c r="R60" s="23">
        <v>8.9134125636672321E-2</v>
      </c>
      <c r="S60" s="23">
        <v>4.2444821731748725E-2</v>
      </c>
      <c r="T60" s="24">
        <v>5890</v>
      </c>
    </row>
    <row r="61" spans="2:20" ht="6.75" customHeight="1" x14ac:dyDescent="0.2">
      <c r="E61" s="80"/>
      <c r="F61" s="80"/>
      <c r="G61" s="80"/>
      <c r="H61" s="80"/>
      <c r="I61" s="80"/>
      <c r="J61" s="80"/>
      <c r="K61" s="80"/>
      <c r="L61" s="80"/>
      <c r="M61" s="80"/>
      <c r="N61" s="80"/>
      <c r="O61" s="80"/>
      <c r="P61" s="80"/>
      <c r="Q61" s="80"/>
      <c r="R61" s="80"/>
      <c r="S61" s="80"/>
      <c r="T61" s="80"/>
    </row>
    <row r="62" spans="2:20" x14ac:dyDescent="0.2">
      <c r="B62" s="33" t="s">
        <v>252</v>
      </c>
      <c r="C62" s="21" t="s">
        <v>39</v>
      </c>
      <c r="D62" s="18" t="s">
        <v>154</v>
      </c>
      <c r="E62" s="23">
        <v>0.63047390521895619</v>
      </c>
      <c r="F62" s="23">
        <v>3.059388122375525E-2</v>
      </c>
      <c r="G62" s="23">
        <v>0.16796640671865626</v>
      </c>
      <c r="H62" s="23">
        <v>5.6988602279544089E-2</v>
      </c>
      <c r="I62" s="23">
        <v>1.4697060587882423E-2</v>
      </c>
      <c r="J62" s="23">
        <v>1.259748050389922E-2</v>
      </c>
      <c r="K62" s="23">
        <v>8.6682663467306534E-2</v>
      </c>
      <c r="L62" s="24">
        <v>16670</v>
      </c>
      <c r="M62" s="23">
        <v>0.66913319238900637</v>
      </c>
      <c r="N62" s="23">
        <v>2.5369978858350951E-2</v>
      </c>
      <c r="O62" s="23">
        <v>0.15010570824524314</v>
      </c>
      <c r="P62" s="23">
        <v>4.9682875264270614E-2</v>
      </c>
      <c r="Q62" s="23">
        <v>1.2684989429175475E-2</v>
      </c>
      <c r="R62" s="23">
        <v>1.2684989429175475E-2</v>
      </c>
      <c r="S62" s="23">
        <v>8.1395348837209308E-2</v>
      </c>
      <c r="T62" s="24">
        <v>4730</v>
      </c>
    </row>
    <row r="63" spans="2:20" x14ac:dyDescent="0.2">
      <c r="B63" s="33" t="s">
        <v>252</v>
      </c>
      <c r="C63" s="21" t="s">
        <v>41</v>
      </c>
      <c r="D63" s="18" t="s">
        <v>155</v>
      </c>
      <c r="E63" s="23">
        <v>0.70074594120228173</v>
      </c>
      <c r="F63" s="23">
        <v>1.6673979815708645E-2</v>
      </c>
      <c r="G63" s="23">
        <v>3.9052215884159719E-2</v>
      </c>
      <c r="H63" s="23">
        <v>1.4041246160596753E-2</v>
      </c>
      <c r="I63" s="23">
        <v>1.7990346643264588E-2</v>
      </c>
      <c r="J63" s="23">
        <v>3.8174637999122421E-2</v>
      </c>
      <c r="K63" s="23">
        <v>0.1737604212373848</v>
      </c>
      <c r="L63" s="24">
        <v>11395</v>
      </c>
      <c r="M63" s="23">
        <v>0.77118644067796616</v>
      </c>
      <c r="N63" s="23">
        <v>1.0895883777239709E-2</v>
      </c>
      <c r="O63" s="23">
        <v>3.1476997578692496E-2</v>
      </c>
      <c r="P63" s="23">
        <v>1.0895883777239709E-2</v>
      </c>
      <c r="Q63" s="23">
        <v>1.2106537530266344E-2</v>
      </c>
      <c r="R63" s="23">
        <v>3.7530266343825669E-2</v>
      </c>
      <c r="S63" s="23">
        <v>0.12348668280871671</v>
      </c>
      <c r="T63" s="24">
        <v>4130</v>
      </c>
    </row>
    <row r="64" spans="2:20" x14ac:dyDescent="0.2">
      <c r="B64" s="33" t="s">
        <v>252</v>
      </c>
      <c r="C64" s="21" t="s">
        <v>43</v>
      </c>
      <c r="D64" s="18" t="s">
        <v>302</v>
      </c>
      <c r="E64" s="23">
        <v>0.72649572649572647</v>
      </c>
      <c r="F64" s="23">
        <v>1.9764957264957264E-2</v>
      </c>
      <c r="G64" s="23">
        <v>3.7927350427350424E-2</v>
      </c>
      <c r="H64" s="23">
        <v>2.938034188034188E-2</v>
      </c>
      <c r="I64" s="23">
        <v>4.3269230769230768E-2</v>
      </c>
      <c r="J64" s="23">
        <v>5.2884615384615384E-2</v>
      </c>
      <c r="K64" s="23">
        <v>8.9743589743589744E-2</v>
      </c>
      <c r="L64" s="24">
        <v>9360</v>
      </c>
      <c r="M64" s="23">
        <v>0.77440633245382584</v>
      </c>
      <c r="N64" s="23">
        <v>1.5831134564643801E-2</v>
      </c>
      <c r="O64" s="23">
        <v>3.2981530343007916E-2</v>
      </c>
      <c r="P64" s="23">
        <v>2.6385224274406333E-2</v>
      </c>
      <c r="Q64" s="23">
        <v>3.5620052770448551E-2</v>
      </c>
      <c r="R64" s="23">
        <v>5.0131926121372031E-2</v>
      </c>
      <c r="S64" s="23">
        <v>6.464379947229551E-2</v>
      </c>
      <c r="T64" s="24">
        <v>3790</v>
      </c>
    </row>
    <row r="65" spans="2:20" x14ac:dyDescent="0.2">
      <c r="B65" s="33" t="s">
        <v>252</v>
      </c>
      <c r="C65" s="21" t="s">
        <v>44</v>
      </c>
      <c r="D65" s="18" t="s">
        <v>303</v>
      </c>
      <c r="E65" s="23">
        <v>0.77055516514406186</v>
      </c>
      <c r="F65" s="23">
        <v>2.1433591004919185E-2</v>
      </c>
      <c r="G65" s="23">
        <v>1.6163035839775124E-2</v>
      </c>
      <c r="H65" s="23">
        <v>1.5108924806746311E-2</v>
      </c>
      <c r="I65" s="23">
        <v>2.1433591004919185E-2</v>
      </c>
      <c r="J65" s="23">
        <v>6.7111735769501052E-2</v>
      </c>
      <c r="K65" s="23">
        <v>8.8896697118763177E-2</v>
      </c>
      <c r="L65" s="24">
        <v>14230</v>
      </c>
      <c r="M65" s="23" t="s">
        <v>590</v>
      </c>
      <c r="N65" s="23" t="s">
        <v>590</v>
      </c>
      <c r="O65" s="23" t="s">
        <v>590</v>
      </c>
      <c r="P65" s="23" t="s">
        <v>590</v>
      </c>
      <c r="Q65" s="23" t="s">
        <v>590</v>
      </c>
      <c r="R65" s="23" t="s">
        <v>590</v>
      </c>
      <c r="S65" s="23" t="s">
        <v>590</v>
      </c>
      <c r="T65" s="24" t="s">
        <v>590</v>
      </c>
    </row>
    <row r="66" spans="2:20" x14ac:dyDescent="0.2">
      <c r="B66" s="33" t="s">
        <v>252</v>
      </c>
      <c r="C66" s="21" t="s">
        <v>46</v>
      </c>
      <c r="D66" s="18" t="s">
        <v>158</v>
      </c>
      <c r="E66" s="23">
        <v>0.9495686794956868</v>
      </c>
      <c r="F66" s="23">
        <v>0</v>
      </c>
      <c r="G66" s="23">
        <v>1.3271400132714001E-3</v>
      </c>
      <c r="H66" s="23">
        <v>4.6449900464499002E-3</v>
      </c>
      <c r="I66" s="23">
        <v>1.1944260119442602E-2</v>
      </c>
      <c r="J66" s="23">
        <v>2.7206370272063702E-2</v>
      </c>
      <c r="K66" s="23">
        <v>4.6449900464499002E-3</v>
      </c>
      <c r="L66" s="24">
        <v>7535</v>
      </c>
      <c r="M66" s="23">
        <v>0.93197278911564629</v>
      </c>
      <c r="N66" s="23">
        <v>0</v>
      </c>
      <c r="O66" s="23">
        <v>0</v>
      </c>
      <c r="P66" s="23">
        <v>0</v>
      </c>
      <c r="Q66" s="23">
        <v>3.4013605442176869E-3</v>
      </c>
      <c r="R66" s="23">
        <v>6.1224489795918366E-2</v>
      </c>
      <c r="S66" s="23">
        <v>3.4013605442176869E-3</v>
      </c>
      <c r="T66" s="24">
        <v>1470</v>
      </c>
    </row>
    <row r="67" spans="2:20" x14ac:dyDescent="0.2">
      <c r="B67" s="33" t="s">
        <v>252</v>
      </c>
      <c r="C67" s="21" t="s">
        <v>48</v>
      </c>
      <c r="D67" s="18" t="s">
        <v>160</v>
      </c>
      <c r="E67" s="23">
        <v>0.70191339375629402</v>
      </c>
      <c r="F67" s="23">
        <v>2.0428715292763633E-2</v>
      </c>
      <c r="G67" s="23">
        <v>2.747806071068911E-2</v>
      </c>
      <c r="H67" s="23">
        <v>2.4600776866637895E-2</v>
      </c>
      <c r="I67" s="23">
        <v>1.0070493454179255E-2</v>
      </c>
      <c r="J67" s="23">
        <v>4.3734714429578478E-2</v>
      </c>
      <c r="K67" s="23">
        <v>0.17162998129765503</v>
      </c>
      <c r="L67" s="24">
        <v>34755</v>
      </c>
      <c r="M67" s="23">
        <v>0.75913720790892747</v>
      </c>
      <c r="N67" s="23">
        <v>1.4979029358897543E-2</v>
      </c>
      <c r="O67" s="23">
        <v>2.1569802276812461E-2</v>
      </c>
      <c r="P67" s="23">
        <v>1.6177351707609346E-2</v>
      </c>
      <c r="Q67" s="23">
        <v>9.586578789694428E-3</v>
      </c>
      <c r="R67" s="23">
        <v>5.3325344517675254E-2</v>
      </c>
      <c r="S67" s="23">
        <v>0.12522468544038345</v>
      </c>
      <c r="T67" s="24">
        <v>8345</v>
      </c>
    </row>
    <row r="68" spans="2:20" x14ac:dyDescent="0.2">
      <c r="B68" s="33" t="s">
        <v>252</v>
      </c>
      <c r="C68" s="21" t="s">
        <v>49</v>
      </c>
      <c r="D68" s="18" t="s">
        <v>161</v>
      </c>
      <c r="E68" s="23">
        <v>0.67318132464712266</v>
      </c>
      <c r="F68" s="23">
        <v>2.2801302931596091E-2</v>
      </c>
      <c r="G68" s="23">
        <v>7.8718783930510308E-2</v>
      </c>
      <c r="H68" s="23">
        <v>6.8403908794788276E-2</v>
      </c>
      <c r="I68" s="23">
        <v>4.3973941368078175E-2</v>
      </c>
      <c r="J68" s="23">
        <v>8.7947882736156349E-2</v>
      </c>
      <c r="K68" s="23">
        <v>2.4972855591748101E-2</v>
      </c>
      <c r="L68" s="24">
        <v>9210</v>
      </c>
      <c r="M68" s="23">
        <v>0.69396551724137934</v>
      </c>
      <c r="N68" s="23">
        <v>1.7241379310344827E-2</v>
      </c>
      <c r="O68" s="23">
        <v>7.1120689655172417E-2</v>
      </c>
      <c r="P68" s="23">
        <v>6.25E-2</v>
      </c>
      <c r="Q68" s="23">
        <v>3.4482758620689655E-2</v>
      </c>
      <c r="R68" s="23">
        <v>9.6982758620689655E-2</v>
      </c>
      <c r="S68" s="23">
        <v>2.1551724137931036E-2</v>
      </c>
      <c r="T68" s="24">
        <v>2320</v>
      </c>
    </row>
    <row r="69" spans="2:20" x14ac:dyDescent="0.2">
      <c r="B69" s="33" t="s">
        <v>252</v>
      </c>
      <c r="C69" s="21" t="s">
        <v>50</v>
      </c>
      <c r="D69" s="18" t="s">
        <v>304</v>
      </c>
      <c r="E69" s="23">
        <v>0.90400634668782232</v>
      </c>
      <c r="F69" s="23">
        <v>1.3883379611265371E-2</v>
      </c>
      <c r="G69" s="23">
        <v>2.3006743355811186E-2</v>
      </c>
      <c r="H69" s="23">
        <v>1.4280047600158666E-2</v>
      </c>
      <c r="I69" s="23">
        <v>1.0313367711225704E-2</v>
      </c>
      <c r="J69" s="23">
        <v>1.8246727489091629E-2</v>
      </c>
      <c r="K69" s="23">
        <v>1.5866719555731851E-2</v>
      </c>
      <c r="L69" s="24">
        <v>12605</v>
      </c>
      <c r="M69" s="23">
        <v>0.92376681614349776</v>
      </c>
      <c r="N69" s="23">
        <v>7.4738415545590429E-3</v>
      </c>
      <c r="O69" s="23">
        <v>1.3452914798206279E-2</v>
      </c>
      <c r="P69" s="23">
        <v>1.0463378176382661E-2</v>
      </c>
      <c r="Q69" s="23">
        <v>5.9790732436472349E-3</v>
      </c>
      <c r="R69" s="23">
        <v>1.9431988041853511E-2</v>
      </c>
      <c r="S69" s="23">
        <v>1.9431988041853511E-2</v>
      </c>
      <c r="T69" s="24">
        <v>3345</v>
      </c>
    </row>
    <row r="70" spans="2:20" x14ac:dyDescent="0.2">
      <c r="B70" s="33" t="s">
        <v>252</v>
      </c>
      <c r="C70" s="21" t="s">
        <v>51</v>
      </c>
      <c r="D70" s="18" t="s">
        <v>162</v>
      </c>
      <c r="E70" s="23">
        <v>0.75193548387096776</v>
      </c>
      <c r="F70" s="23">
        <v>1.7419354838709676E-2</v>
      </c>
      <c r="G70" s="23">
        <v>4.4838709677419354E-2</v>
      </c>
      <c r="H70" s="23">
        <v>0.02</v>
      </c>
      <c r="I70" s="23">
        <v>2.0322580645161289E-2</v>
      </c>
      <c r="J70" s="23">
        <v>0</v>
      </c>
      <c r="K70" s="23">
        <v>0.14548387096774193</v>
      </c>
      <c r="L70" s="24">
        <v>15500</v>
      </c>
      <c r="M70" s="23">
        <v>0.84921763869132294</v>
      </c>
      <c r="N70" s="23">
        <v>1.5647226173541962E-2</v>
      </c>
      <c r="O70" s="23">
        <v>3.8406827880512091E-2</v>
      </c>
      <c r="P70" s="23">
        <v>1.7069701280227598E-2</v>
      </c>
      <c r="Q70" s="23">
        <v>1.5647226173541962E-2</v>
      </c>
      <c r="R70" s="23">
        <v>0</v>
      </c>
      <c r="S70" s="23">
        <v>6.4011379800853488E-2</v>
      </c>
      <c r="T70" s="24">
        <v>3515</v>
      </c>
    </row>
    <row r="71" spans="2:20" x14ac:dyDescent="0.2">
      <c r="B71" s="33" t="s">
        <v>252</v>
      </c>
      <c r="C71" s="21" t="s">
        <v>59</v>
      </c>
      <c r="D71" s="18" t="s">
        <v>168</v>
      </c>
      <c r="E71" s="23">
        <v>0.81761608425083776</v>
      </c>
      <c r="F71" s="23">
        <v>3.3508855911919579E-2</v>
      </c>
      <c r="G71" s="23">
        <v>3.2551460028721876E-2</v>
      </c>
      <c r="H71" s="23">
        <v>3.7817137386309242E-2</v>
      </c>
      <c r="I71" s="23">
        <v>3.1115366203925323E-2</v>
      </c>
      <c r="J71" s="23">
        <v>4.7391096218286265E-2</v>
      </c>
      <c r="K71" s="23">
        <v>0</v>
      </c>
      <c r="L71" s="24">
        <v>10445</v>
      </c>
      <c r="M71" s="23">
        <v>0.872</v>
      </c>
      <c r="N71" s="23">
        <v>2.1333333333333333E-2</v>
      </c>
      <c r="O71" s="23">
        <v>1.3333333333333334E-2</v>
      </c>
      <c r="P71" s="23">
        <v>1.8666666666666668E-2</v>
      </c>
      <c r="Q71" s="23">
        <v>1.8666666666666668E-2</v>
      </c>
      <c r="R71" s="23">
        <v>5.3333333333333337E-2</v>
      </c>
      <c r="S71" s="23">
        <v>0</v>
      </c>
      <c r="T71" s="24">
        <v>1875</v>
      </c>
    </row>
    <row r="72" spans="2:20" x14ac:dyDescent="0.2">
      <c r="B72" s="33" t="s">
        <v>252</v>
      </c>
      <c r="C72" s="21" t="s">
        <v>60</v>
      </c>
      <c r="D72" s="18" t="s">
        <v>169</v>
      </c>
      <c r="E72" s="23">
        <v>0.94634873323397917</v>
      </c>
      <c r="F72" s="23">
        <v>6.7064083457526085E-3</v>
      </c>
      <c r="G72" s="23">
        <v>1.2667660208643815E-2</v>
      </c>
      <c r="H72" s="23">
        <v>5.2160953800298067E-3</v>
      </c>
      <c r="I72" s="23">
        <v>1.4157973174366617E-2</v>
      </c>
      <c r="J72" s="23">
        <v>1.4903129657228018E-2</v>
      </c>
      <c r="K72" s="23">
        <v>0</v>
      </c>
      <c r="L72" s="24">
        <v>6710</v>
      </c>
      <c r="M72" s="23">
        <v>0.95884773662551437</v>
      </c>
      <c r="N72" s="23">
        <v>4.11522633744856E-3</v>
      </c>
      <c r="O72" s="23">
        <v>1.2345679012345678E-2</v>
      </c>
      <c r="P72" s="23">
        <v>6.1728395061728392E-3</v>
      </c>
      <c r="Q72" s="23">
        <v>8.23045267489712E-3</v>
      </c>
      <c r="R72" s="23">
        <v>1.0288065843621399E-2</v>
      </c>
      <c r="S72" s="23">
        <v>0</v>
      </c>
      <c r="T72" s="24">
        <v>2430</v>
      </c>
    </row>
    <row r="73" spans="2:20" x14ac:dyDescent="0.2">
      <c r="B73" s="33" t="s">
        <v>252</v>
      </c>
      <c r="C73" s="21" t="s">
        <v>69</v>
      </c>
      <c r="D73" s="18" t="s">
        <v>305</v>
      </c>
      <c r="E73" s="23">
        <v>0.69310943833236827</v>
      </c>
      <c r="F73" s="23">
        <v>2.25825130283729E-2</v>
      </c>
      <c r="G73" s="23">
        <v>0.11522872032426172</v>
      </c>
      <c r="H73" s="23">
        <v>3.1847133757961783E-2</v>
      </c>
      <c r="I73" s="23">
        <v>6.0799073537927038E-2</v>
      </c>
      <c r="J73" s="23">
        <v>6.5431383902721477E-2</v>
      </c>
      <c r="K73" s="23">
        <v>1.1001737116386797E-2</v>
      </c>
      <c r="L73" s="24">
        <v>8635</v>
      </c>
      <c r="M73" s="23">
        <v>0.71617161716171618</v>
      </c>
      <c r="N73" s="23">
        <v>1.9801980198019802E-2</v>
      </c>
      <c r="O73" s="23">
        <v>0.11001100110011001</v>
      </c>
      <c r="P73" s="23">
        <v>2.9702970297029702E-2</v>
      </c>
      <c r="Q73" s="23">
        <v>5.3905390539053903E-2</v>
      </c>
      <c r="R73" s="23">
        <v>6.2706270627062702E-2</v>
      </c>
      <c r="S73" s="23">
        <v>8.8008800880088004E-3</v>
      </c>
      <c r="T73" s="24">
        <v>4545</v>
      </c>
    </row>
    <row r="74" spans="2:20" x14ac:dyDescent="0.2">
      <c r="B74" s="33" t="s">
        <v>252</v>
      </c>
      <c r="C74" s="21" t="s">
        <v>70</v>
      </c>
      <c r="D74" s="18" t="s">
        <v>174</v>
      </c>
      <c r="E74" s="23">
        <v>0.88540332906530095</v>
      </c>
      <c r="F74" s="23">
        <v>9.6030729833546727E-3</v>
      </c>
      <c r="G74" s="23">
        <v>1.088348271446863E-2</v>
      </c>
      <c r="H74" s="23">
        <v>7.0422535211267607E-3</v>
      </c>
      <c r="I74" s="23">
        <v>1.47247119078105E-2</v>
      </c>
      <c r="J74" s="23">
        <v>6.8501920614596673E-2</v>
      </c>
      <c r="K74" s="23">
        <v>3.8412291933418692E-3</v>
      </c>
      <c r="L74" s="24">
        <v>7810</v>
      </c>
      <c r="M74" s="23">
        <v>0.89244851258581237</v>
      </c>
      <c r="N74" s="23">
        <v>6.8649885583524023E-3</v>
      </c>
      <c r="O74" s="23">
        <v>9.1533180778032037E-3</v>
      </c>
      <c r="P74" s="23">
        <v>4.5766590389016018E-3</v>
      </c>
      <c r="Q74" s="23">
        <v>1.3729977116704805E-2</v>
      </c>
      <c r="R74" s="23">
        <v>7.3226544622425629E-2</v>
      </c>
      <c r="S74" s="23">
        <v>0</v>
      </c>
      <c r="T74" s="24">
        <v>2185</v>
      </c>
    </row>
    <row r="75" spans="2:20" x14ac:dyDescent="0.2">
      <c r="B75" s="33" t="s">
        <v>242</v>
      </c>
      <c r="C75" s="21" t="s">
        <v>21</v>
      </c>
      <c r="D75" s="18" t="s">
        <v>306</v>
      </c>
      <c r="E75" s="23">
        <v>0.50189993666877775</v>
      </c>
      <c r="F75" s="23">
        <v>3.1982267257758074E-2</v>
      </c>
      <c r="G75" s="23">
        <v>0.27517416086130464</v>
      </c>
      <c r="H75" s="23">
        <v>0.11146295123495883</v>
      </c>
      <c r="I75" s="23">
        <v>4.1165294490183663E-2</v>
      </c>
      <c r="J75" s="23">
        <v>2.9765674477517417E-2</v>
      </c>
      <c r="K75" s="23">
        <v>8.8663711209626354E-3</v>
      </c>
      <c r="L75" s="24">
        <v>15790</v>
      </c>
      <c r="M75" s="23">
        <v>0.53817034700315458</v>
      </c>
      <c r="N75" s="23">
        <v>2.5867507886435333E-2</v>
      </c>
      <c r="O75" s="23">
        <v>0.25741324921135644</v>
      </c>
      <c r="P75" s="23">
        <v>0.11167192429022083</v>
      </c>
      <c r="Q75" s="23">
        <v>3.659305993690852E-2</v>
      </c>
      <c r="R75" s="23">
        <v>2.8391167192429023E-2</v>
      </c>
      <c r="S75" s="23">
        <v>1.2618296529968455E-3</v>
      </c>
      <c r="T75" s="24">
        <v>7925</v>
      </c>
    </row>
    <row r="76" spans="2:20" x14ac:dyDescent="0.2">
      <c r="B76" s="33" t="s">
        <v>242</v>
      </c>
      <c r="C76" s="21" t="s">
        <v>22</v>
      </c>
      <c r="D76" s="18" t="s">
        <v>142</v>
      </c>
      <c r="E76" s="23">
        <v>0.3685127807900852</v>
      </c>
      <c r="F76" s="23">
        <v>3.2920216886134779E-2</v>
      </c>
      <c r="G76" s="23">
        <v>0.35166537567776918</v>
      </c>
      <c r="H76" s="23">
        <v>0.14639814097598761</v>
      </c>
      <c r="I76" s="23">
        <v>7.1456235476374905E-2</v>
      </c>
      <c r="J76" s="23">
        <v>8.1332300542215335E-3</v>
      </c>
      <c r="K76" s="23">
        <v>2.1107668474051124E-2</v>
      </c>
      <c r="L76" s="24">
        <v>25820</v>
      </c>
      <c r="M76" s="23">
        <v>0.38237200259235254</v>
      </c>
      <c r="N76" s="23">
        <v>2.5275437459494492E-2</v>
      </c>
      <c r="O76" s="23">
        <v>0.338950097213221</v>
      </c>
      <c r="P76" s="23">
        <v>0.15035644847699287</v>
      </c>
      <c r="Q76" s="23">
        <v>7.9714841218405705E-2</v>
      </c>
      <c r="R76" s="23">
        <v>1.0369410239792612E-2</v>
      </c>
      <c r="S76" s="23">
        <v>1.3609850939727802E-2</v>
      </c>
      <c r="T76" s="24">
        <v>7715</v>
      </c>
    </row>
    <row r="77" spans="2:20" x14ac:dyDescent="0.2">
      <c r="B77" s="33" t="s">
        <v>242</v>
      </c>
      <c r="C77" s="21" t="s">
        <v>23</v>
      </c>
      <c r="D77" s="18" t="s">
        <v>307</v>
      </c>
      <c r="E77" s="23">
        <v>0.42438604049978457</v>
      </c>
      <c r="F77" s="23">
        <v>3.5760448082722968E-2</v>
      </c>
      <c r="G77" s="23">
        <v>0.22059457130547178</v>
      </c>
      <c r="H77" s="23">
        <v>7.3675140025850933E-2</v>
      </c>
      <c r="I77" s="23">
        <v>0.11115898319689789</v>
      </c>
      <c r="J77" s="23">
        <v>0.12149935372684188</v>
      </c>
      <c r="K77" s="23">
        <v>1.2925463162429988E-2</v>
      </c>
      <c r="L77" s="24">
        <v>11605</v>
      </c>
      <c r="M77" s="23">
        <v>0.45662100456621002</v>
      </c>
      <c r="N77" s="23">
        <v>2.5114155251141551E-2</v>
      </c>
      <c r="O77" s="23">
        <v>0.20662100456621005</v>
      </c>
      <c r="P77" s="23">
        <v>6.9634703196347028E-2</v>
      </c>
      <c r="Q77" s="23">
        <v>9.5890410958904104E-2</v>
      </c>
      <c r="R77" s="23">
        <v>0.13584474885844749</v>
      </c>
      <c r="S77" s="23">
        <v>9.1324200913242004E-3</v>
      </c>
      <c r="T77" s="24">
        <v>4380</v>
      </c>
    </row>
    <row r="78" spans="2:20" x14ac:dyDescent="0.2">
      <c r="B78" s="33" t="s">
        <v>242</v>
      </c>
      <c r="C78" s="21" t="s">
        <v>24</v>
      </c>
      <c r="D78" s="18" t="s">
        <v>143</v>
      </c>
      <c r="E78" s="23">
        <v>0.35849056603773582</v>
      </c>
      <c r="F78" s="23">
        <v>5.0314465408805034E-2</v>
      </c>
      <c r="G78" s="23">
        <v>0.17570754716981132</v>
      </c>
      <c r="H78" s="23">
        <v>0.2389937106918239</v>
      </c>
      <c r="I78" s="23">
        <v>5.9748427672955975E-2</v>
      </c>
      <c r="J78" s="23">
        <v>0.10731132075471699</v>
      </c>
      <c r="K78" s="23">
        <v>9.8270440251572323E-3</v>
      </c>
      <c r="L78" s="24">
        <v>12720</v>
      </c>
      <c r="M78" s="23" t="s">
        <v>590</v>
      </c>
      <c r="N78" s="23" t="s">
        <v>590</v>
      </c>
      <c r="O78" s="23" t="s">
        <v>590</v>
      </c>
      <c r="P78" s="23" t="s">
        <v>590</v>
      </c>
      <c r="Q78" s="23" t="s">
        <v>590</v>
      </c>
      <c r="R78" s="23" t="s">
        <v>590</v>
      </c>
      <c r="S78" s="23" t="s">
        <v>590</v>
      </c>
      <c r="T78" s="24" t="s">
        <v>590</v>
      </c>
    </row>
    <row r="79" spans="2:20" x14ac:dyDescent="0.2">
      <c r="B79" s="33" t="s">
        <v>242</v>
      </c>
      <c r="C79" s="21" t="s">
        <v>25</v>
      </c>
      <c r="D79" s="18" t="s">
        <v>308</v>
      </c>
      <c r="E79" s="23">
        <v>0.6648535564853556</v>
      </c>
      <c r="F79" s="23">
        <v>3.0962343096234309E-2</v>
      </c>
      <c r="G79" s="23">
        <v>8.7447698744769875E-2</v>
      </c>
      <c r="H79" s="23">
        <v>4.1004184100418409E-2</v>
      </c>
      <c r="I79" s="23">
        <v>7.3221757322175729E-2</v>
      </c>
      <c r="J79" s="23">
        <v>1.2552301255230125E-2</v>
      </c>
      <c r="K79" s="23">
        <v>8.9958158995815898E-2</v>
      </c>
      <c r="L79" s="24">
        <v>11950</v>
      </c>
      <c r="M79" s="23">
        <v>0.75434243176178661</v>
      </c>
      <c r="N79" s="23">
        <v>1.9851116625310174E-2</v>
      </c>
      <c r="O79" s="23">
        <v>6.4516129032258063E-2</v>
      </c>
      <c r="P79" s="23">
        <v>3.2258064516129031E-2</v>
      </c>
      <c r="Q79" s="23">
        <v>5.4590570719602979E-2</v>
      </c>
      <c r="R79" s="23">
        <v>9.9255583126550868E-3</v>
      </c>
      <c r="S79" s="23">
        <v>6.4516129032258063E-2</v>
      </c>
      <c r="T79" s="24">
        <v>2015</v>
      </c>
    </row>
    <row r="80" spans="2:20" x14ac:dyDescent="0.2">
      <c r="B80" s="33" t="s">
        <v>242</v>
      </c>
      <c r="C80" s="21" t="s">
        <v>26</v>
      </c>
      <c r="D80" s="18" t="s">
        <v>309</v>
      </c>
      <c r="E80" s="23">
        <v>0.36395147313691506</v>
      </c>
      <c r="F80" s="23">
        <v>4.5493934142114383E-2</v>
      </c>
      <c r="G80" s="23">
        <v>5.8058925476603122E-2</v>
      </c>
      <c r="H80" s="23">
        <v>0.20493934142114384</v>
      </c>
      <c r="I80" s="23">
        <v>9.7920277296360492E-2</v>
      </c>
      <c r="J80" s="23">
        <v>8.7954939341421137E-2</v>
      </c>
      <c r="K80" s="23">
        <v>0.14211438474870017</v>
      </c>
      <c r="L80" s="24">
        <v>11540</v>
      </c>
      <c r="M80" s="23">
        <v>0.41471571906354515</v>
      </c>
      <c r="N80" s="23">
        <v>3.0100334448160536E-2</v>
      </c>
      <c r="O80" s="23">
        <v>6.0200668896321072E-2</v>
      </c>
      <c r="P80" s="23">
        <v>0.21237458193979933</v>
      </c>
      <c r="Q80" s="23">
        <v>0.10033444816053512</v>
      </c>
      <c r="R80" s="23">
        <v>8.193979933110368E-2</v>
      </c>
      <c r="S80" s="23">
        <v>0.10033444816053512</v>
      </c>
      <c r="T80" s="24">
        <v>2990</v>
      </c>
    </row>
    <row r="81" spans="2:20" x14ac:dyDescent="0.2">
      <c r="B81" s="33" t="s">
        <v>242</v>
      </c>
      <c r="C81" s="21" t="s">
        <v>27</v>
      </c>
      <c r="D81" s="18" t="s">
        <v>144</v>
      </c>
      <c r="E81" s="23">
        <v>0.43545534924845269</v>
      </c>
      <c r="F81" s="23">
        <v>5.8797524314765696E-2</v>
      </c>
      <c r="G81" s="23">
        <v>0.12599469496021221</v>
      </c>
      <c r="H81" s="23">
        <v>0.24933687002652519</v>
      </c>
      <c r="I81" s="23">
        <v>0.10742705570291777</v>
      </c>
      <c r="J81" s="23">
        <v>1.3262599469496022E-2</v>
      </c>
      <c r="K81" s="23">
        <v>9.7259062776304164E-3</v>
      </c>
      <c r="L81" s="24">
        <v>11310</v>
      </c>
      <c r="M81" s="23">
        <v>0.46115288220551376</v>
      </c>
      <c r="N81" s="23">
        <v>4.7619047619047616E-2</v>
      </c>
      <c r="O81" s="23">
        <v>0.11779448621553884</v>
      </c>
      <c r="P81" s="23">
        <v>0.25563909774436089</v>
      </c>
      <c r="Q81" s="23">
        <v>9.7744360902255634E-2</v>
      </c>
      <c r="R81" s="23">
        <v>1.2531328320802004E-2</v>
      </c>
      <c r="S81" s="23">
        <v>7.5187969924812026E-3</v>
      </c>
      <c r="T81" s="24">
        <v>1995</v>
      </c>
    </row>
    <row r="82" spans="2:20" x14ac:dyDescent="0.2">
      <c r="B82" s="33" t="s">
        <v>242</v>
      </c>
      <c r="C82" s="21" t="s">
        <v>28</v>
      </c>
      <c r="D82" s="18" t="s">
        <v>145</v>
      </c>
      <c r="E82" s="23">
        <v>0.38064907491659083</v>
      </c>
      <c r="F82" s="23">
        <v>2.4264482863208977E-2</v>
      </c>
      <c r="G82" s="23">
        <v>0.12435547467394602</v>
      </c>
      <c r="H82" s="23">
        <v>0.1289050652107977</v>
      </c>
      <c r="I82" s="23">
        <v>0.2356687898089172</v>
      </c>
      <c r="J82" s="23">
        <v>0.10130421595389748</v>
      </c>
      <c r="K82" s="23">
        <v>5.1562026084319076E-3</v>
      </c>
      <c r="L82" s="24">
        <v>16485</v>
      </c>
      <c r="M82" s="23">
        <v>0.41637010676156583</v>
      </c>
      <c r="N82" s="23">
        <v>2.0462633451957295E-2</v>
      </c>
      <c r="O82" s="23">
        <v>0.10320284697508897</v>
      </c>
      <c r="P82" s="23">
        <v>0.13256227758007116</v>
      </c>
      <c r="Q82" s="23">
        <v>0.22953736654804271</v>
      </c>
      <c r="R82" s="23">
        <v>9.4306049822064059E-2</v>
      </c>
      <c r="S82" s="23">
        <v>4.4483985765124559E-3</v>
      </c>
      <c r="T82" s="24">
        <v>5620</v>
      </c>
    </row>
    <row r="83" spans="2:20" x14ac:dyDescent="0.2">
      <c r="B83" s="33" t="s">
        <v>242</v>
      </c>
      <c r="C83" s="21" t="s">
        <v>29</v>
      </c>
      <c r="D83" s="18" t="s">
        <v>146</v>
      </c>
      <c r="E83" s="23">
        <v>0.47230046948356808</v>
      </c>
      <c r="F83" s="23">
        <v>4.1314553990610327E-2</v>
      </c>
      <c r="G83" s="23">
        <v>4.4444444444444446E-2</v>
      </c>
      <c r="H83" s="23">
        <v>0.19467918622848202</v>
      </c>
      <c r="I83" s="23">
        <v>5.7902973395931145E-2</v>
      </c>
      <c r="J83" s="23">
        <v>0.11768388106416275</v>
      </c>
      <c r="K83" s="23">
        <v>7.1674491392801257E-2</v>
      </c>
      <c r="L83" s="24">
        <v>15975</v>
      </c>
      <c r="M83" s="23">
        <v>0.54994850669412976</v>
      </c>
      <c r="N83" s="23">
        <v>2.7806385169927908E-2</v>
      </c>
      <c r="O83" s="23">
        <v>3.5015447991761074E-2</v>
      </c>
      <c r="P83" s="23">
        <v>0.17610710607621008</v>
      </c>
      <c r="Q83" s="23">
        <v>4.1194644696189497E-2</v>
      </c>
      <c r="R83" s="23">
        <v>0.11328527291452112</v>
      </c>
      <c r="S83" s="23">
        <v>5.6642636457260559E-2</v>
      </c>
      <c r="T83" s="24">
        <v>4855</v>
      </c>
    </row>
    <row r="84" spans="2:20" x14ac:dyDescent="0.2">
      <c r="B84" s="33" t="s">
        <v>242</v>
      </c>
      <c r="C84" s="21" t="s">
        <v>30</v>
      </c>
      <c r="D84" s="18" t="s">
        <v>147</v>
      </c>
      <c r="E84" s="23">
        <v>0.56690140845070425</v>
      </c>
      <c r="F84" s="23">
        <v>2.8169014084507043E-2</v>
      </c>
      <c r="G84" s="23">
        <v>9.295774647887324E-2</v>
      </c>
      <c r="H84" s="23">
        <v>2.6760563380281689E-2</v>
      </c>
      <c r="I84" s="23">
        <v>0.10633802816901408</v>
      </c>
      <c r="J84" s="23">
        <v>0.13591549295774649</v>
      </c>
      <c r="K84" s="23">
        <v>4.2957746478873238E-2</v>
      </c>
      <c r="L84" s="24">
        <v>7100</v>
      </c>
      <c r="M84" s="23" t="s">
        <v>590</v>
      </c>
      <c r="N84" s="23" t="s">
        <v>590</v>
      </c>
      <c r="O84" s="23" t="s">
        <v>590</v>
      </c>
      <c r="P84" s="23" t="s">
        <v>590</v>
      </c>
      <c r="Q84" s="23" t="s">
        <v>590</v>
      </c>
      <c r="R84" s="23" t="s">
        <v>590</v>
      </c>
      <c r="S84" s="23" t="s">
        <v>590</v>
      </c>
      <c r="T84" s="24" t="s">
        <v>590</v>
      </c>
    </row>
    <row r="85" spans="2:20" x14ac:dyDescent="0.2">
      <c r="B85" s="33" t="s">
        <v>242</v>
      </c>
      <c r="C85" s="21" t="s">
        <v>31</v>
      </c>
      <c r="D85" s="18" t="s">
        <v>310</v>
      </c>
      <c r="E85" s="23">
        <v>0.45829006576670128</v>
      </c>
      <c r="F85" s="23">
        <v>4.2575285565939772E-2</v>
      </c>
      <c r="G85" s="23">
        <v>7.1651090342679122E-2</v>
      </c>
      <c r="H85" s="23">
        <v>0.1903772931810315</v>
      </c>
      <c r="I85" s="23">
        <v>8.3766008999653863E-2</v>
      </c>
      <c r="J85" s="23">
        <v>0.13880235375562477</v>
      </c>
      <c r="K85" s="23">
        <v>1.4537902388369679E-2</v>
      </c>
      <c r="L85" s="24">
        <v>14445</v>
      </c>
      <c r="M85" s="23">
        <v>0.52369077306733169</v>
      </c>
      <c r="N85" s="23">
        <v>3.7406483790523692E-2</v>
      </c>
      <c r="O85" s="23">
        <v>6.4837905236907731E-2</v>
      </c>
      <c r="P85" s="23">
        <v>0.16957605985037408</v>
      </c>
      <c r="Q85" s="23">
        <v>6.8578553615960103E-2</v>
      </c>
      <c r="R85" s="23">
        <v>0.12718204488778054</v>
      </c>
      <c r="S85" s="23">
        <v>8.7281795511221939E-3</v>
      </c>
      <c r="T85" s="24">
        <v>4010</v>
      </c>
    </row>
    <row r="86" spans="2:20" x14ac:dyDescent="0.2">
      <c r="B86" s="33" t="s">
        <v>242</v>
      </c>
      <c r="C86" s="21" t="s">
        <v>32</v>
      </c>
      <c r="D86" s="18" t="s">
        <v>311</v>
      </c>
      <c r="E86" s="23">
        <v>0.30447542186353632</v>
      </c>
      <c r="F86" s="23">
        <v>2.4944974321349962E-2</v>
      </c>
      <c r="G86" s="23">
        <v>0.35143066764490094</v>
      </c>
      <c r="H86" s="23">
        <v>0.10051357300073367</v>
      </c>
      <c r="I86" s="23">
        <v>0.11665443873807776</v>
      </c>
      <c r="J86" s="23">
        <v>9.354365370506236E-2</v>
      </c>
      <c r="K86" s="23">
        <v>8.0704328686720464E-3</v>
      </c>
      <c r="L86" s="24">
        <v>13630</v>
      </c>
      <c r="M86" s="23" t="s">
        <v>590</v>
      </c>
      <c r="N86" s="23" t="s">
        <v>590</v>
      </c>
      <c r="O86" s="23" t="s">
        <v>590</v>
      </c>
      <c r="P86" s="23" t="s">
        <v>590</v>
      </c>
      <c r="Q86" s="23" t="s">
        <v>590</v>
      </c>
      <c r="R86" s="23" t="s">
        <v>590</v>
      </c>
      <c r="S86" s="23" t="s">
        <v>590</v>
      </c>
      <c r="T86" s="24" t="s">
        <v>590</v>
      </c>
    </row>
    <row r="87" spans="2:20" x14ac:dyDescent="0.2">
      <c r="B87" s="33" t="s">
        <v>242</v>
      </c>
      <c r="C87" s="21" t="s">
        <v>427</v>
      </c>
      <c r="D87" s="18" t="s">
        <v>428</v>
      </c>
      <c r="E87" s="23">
        <v>0.3846846846846847</v>
      </c>
      <c r="F87" s="23">
        <v>2.3423423423423424E-2</v>
      </c>
      <c r="G87" s="23">
        <v>0.17657657657657658</v>
      </c>
      <c r="H87" s="23">
        <v>0.14684684684684685</v>
      </c>
      <c r="I87" s="23">
        <v>0.17297297297297298</v>
      </c>
      <c r="J87" s="23">
        <v>9.5495495495495492E-2</v>
      </c>
      <c r="K87" s="23">
        <v>0</v>
      </c>
      <c r="L87" s="24">
        <v>5550</v>
      </c>
      <c r="M87" s="23">
        <v>0.42857142857142855</v>
      </c>
      <c r="N87" s="23">
        <v>7.1428571428571425E-2</v>
      </c>
      <c r="O87" s="23">
        <v>0.21428571428571427</v>
      </c>
      <c r="P87" s="23">
        <v>0.21428571428571427</v>
      </c>
      <c r="Q87" s="23">
        <v>7.1428571428571425E-2</v>
      </c>
      <c r="R87" s="23">
        <v>0</v>
      </c>
      <c r="S87" s="23">
        <v>0</v>
      </c>
      <c r="T87" s="24">
        <v>70</v>
      </c>
    </row>
    <row r="88" spans="2:20" x14ac:dyDescent="0.2">
      <c r="B88" s="33" t="s">
        <v>242</v>
      </c>
      <c r="C88" s="21" t="s">
        <v>33</v>
      </c>
      <c r="D88" s="18" t="s">
        <v>148</v>
      </c>
      <c r="E88" s="23">
        <v>0.49003984063745021</v>
      </c>
      <c r="F88" s="23">
        <v>2.6892430278884463E-2</v>
      </c>
      <c r="G88" s="23">
        <v>8.1175298804780874E-2</v>
      </c>
      <c r="H88" s="23">
        <v>0.21812749003984064</v>
      </c>
      <c r="I88" s="23">
        <v>0.11703187250996015</v>
      </c>
      <c r="J88" s="23">
        <v>6.6235059760956172E-2</v>
      </c>
      <c r="K88" s="23">
        <v>4.9800796812749003E-4</v>
      </c>
      <c r="L88" s="24">
        <v>10040</v>
      </c>
      <c r="M88" s="23" t="s">
        <v>590</v>
      </c>
      <c r="N88" s="23" t="s">
        <v>590</v>
      </c>
      <c r="O88" s="23" t="s">
        <v>590</v>
      </c>
      <c r="P88" s="23" t="s">
        <v>590</v>
      </c>
      <c r="Q88" s="23" t="s">
        <v>590</v>
      </c>
      <c r="R88" s="23" t="s">
        <v>590</v>
      </c>
      <c r="S88" s="23" t="s">
        <v>590</v>
      </c>
      <c r="T88" s="24" t="s">
        <v>590</v>
      </c>
    </row>
    <row r="89" spans="2:20" x14ac:dyDescent="0.2">
      <c r="B89" s="33" t="s">
        <v>242</v>
      </c>
      <c r="C89" s="21" t="s">
        <v>34</v>
      </c>
      <c r="D89" s="18" t="s">
        <v>149</v>
      </c>
      <c r="E89" s="23">
        <v>0.50252383623107122</v>
      </c>
      <c r="F89" s="23">
        <v>3.1127313516545147E-2</v>
      </c>
      <c r="G89" s="23">
        <v>0.12843522153673584</v>
      </c>
      <c r="H89" s="23">
        <v>8.0762759394279307E-2</v>
      </c>
      <c r="I89" s="23">
        <v>0.13684800897363994</v>
      </c>
      <c r="J89" s="23">
        <v>0.11132922041503085</v>
      </c>
      <c r="K89" s="23">
        <v>8.9736399326977006E-3</v>
      </c>
      <c r="L89" s="24">
        <v>17830</v>
      </c>
      <c r="M89" s="23">
        <v>0.56824034334763951</v>
      </c>
      <c r="N89" s="23">
        <v>2.8326180257510731E-2</v>
      </c>
      <c r="O89" s="23">
        <v>0.11759656652360514</v>
      </c>
      <c r="P89" s="23">
        <v>8.4978540772532182E-2</v>
      </c>
      <c r="Q89" s="23">
        <v>0.10128755364806867</v>
      </c>
      <c r="R89" s="23">
        <v>9.4420600858369105E-2</v>
      </c>
      <c r="S89" s="23">
        <v>6.0085836909871248E-3</v>
      </c>
      <c r="T89" s="24">
        <v>5825</v>
      </c>
    </row>
    <row r="90" spans="2:20" x14ac:dyDescent="0.2">
      <c r="B90" s="33" t="s">
        <v>242</v>
      </c>
      <c r="C90" s="21" t="s">
        <v>35</v>
      </c>
      <c r="D90" s="18" t="s">
        <v>150</v>
      </c>
      <c r="E90" s="23">
        <v>0.4039408866995074</v>
      </c>
      <c r="F90" s="23">
        <v>4.0545661235316409E-2</v>
      </c>
      <c r="G90" s="23">
        <v>0.13452065176203107</v>
      </c>
      <c r="H90" s="23">
        <v>0.12125805229253506</v>
      </c>
      <c r="I90" s="23">
        <v>0.17089806744979158</v>
      </c>
      <c r="J90" s="23">
        <v>0.10155361879499811</v>
      </c>
      <c r="K90" s="23">
        <v>2.7283061765820387E-2</v>
      </c>
      <c r="L90" s="24">
        <v>13195</v>
      </c>
      <c r="M90" s="23">
        <v>0.43862815884476536</v>
      </c>
      <c r="N90" s="23">
        <v>3.2490974729241874E-2</v>
      </c>
      <c r="O90" s="23">
        <v>0.1299638989169675</v>
      </c>
      <c r="P90" s="23">
        <v>0.10469314079422383</v>
      </c>
      <c r="Q90" s="23">
        <v>0.16064981949458484</v>
      </c>
      <c r="R90" s="23">
        <v>0.10649819494584838</v>
      </c>
      <c r="S90" s="23">
        <v>2.5270758122743681E-2</v>
      </c>
      <c r="T90" s="24">
        <v>2770</v>
      </c>
    </row>
    <row r="91" spans="2:20" x14ac:dyDescent="0.2">
      <c r="B91" s="33" t="s">
        <v>242</v>
      </c>
      <c r="C91" s="21" t="s">
        <v>36</v>
      </c>
      <c r="D91" s="18" t="s">
        <v>151</v>
      </c>
      <c r="E91" s="23">
        <v>0.39020537124802529</v>
      </c>
      <c r="F91" s="23">
        <v>2.7646129541864139E-2</v>
      </c>
      <c r="G91" s="23">
        <v>0.33649289099526064</v>
      </c>
      <c r="H91" s="23">
        <v>8.2148499210110582E-2</v>
      </c>
      <c r="I91" s="23">
        <v>6.8720379146919433E-2</v>
      </c>
      <c r="J91" s="23">
        <v>8.2148499210110582E-2</v>
      </c>
      <c r="K91" s="23">
        <v>1.2638230647709321E-2</v>
      </c>
      <c r="L91" s="24">
        <v>6330</v>
      </c>
      <c r="M91" s="23">
        <v>0.42057761732851984</v>
      </c>
      <c r="N91" s="23">
        <v>2.7075812274368231E-2</v>
      </c>
      <c r="O91" s="23">
        <v>0.30505415162454874</v>
      </c>
      <c r="P91" s="23">
        <v>7.2202166064981949E-2</v>
      </c>
      <c r="Q91" s="23">
        <v>7.0397111913357402E-2</v>
      </c>
      <c r="R91" s="23">
        <v>9.5667870036101083E-2</v>
      </c>
      <c r="S91" s="23">
        <v>9.0252707581227436E-3</v>
      </c>
      <c r="T91" s="24">
        <v>2770</v>
      </c>
    </row>
    <row r="92" spans="2:20" x14ac:dyDescent="0.2">
      <c r="B92" s="33" t="s">
        <v>242</v>
      </c>
      <c r="C92" s="21" t="s">
        <v>37</v>
      </c>
      <c r="D92" s="18" t="s">
        <v>152</v>
      </c>
      <c r="E92" s="23">
        <v>0.34197443181818182</v>
      </c>
      <c r="F92" s="23">
        <v>2.3792613636363636E-2</v>
      </c>
      <c r="G92" s="23">
        <v>7.5284090909090912E-2</v>
      </c>
      <c r="H92" s="23">
        <v>9.3039772727272721E-2</v>
      </c>
      <c r="I92" s="23">
        <v>0.10475852272727272</v>
      </c>
      <c r="J92" s="23">
        <v>0.33203125</v>
      </c>
      <c r="K92" s="23">
        <v>2.947443181818182E-2</v>
      </c>
      <c r="L92" s="24">
        <v>14080</v>
      </c>
      <c r="M92" s="23">
        <v>0.40384615384615385</v>
      </c>
      <c r="N92" s="23">
        <v>2.097902097902098E-2</v>
      </c>
      <c r="O92" s="23">
        <v>6.8181818181818177E-2</v>
      </c>
      <c r="P92" s="23">
        <v>0.10139860139860139</v>
      </c>
      <c r="Q92" s="23">
        <v>9.2657342657342656E-2</v>
      </c>
      <c r="R92" s="23">
        <v>0.29545454545454547</v>
      </c>
      <c r="S92" s="23">
        <v>1.7482517482517484E-2</v>
      </c>
      <c r="T92" s="24">
        <v>2860</v>
      </c>
    </row>
    <row r="93" spans="2:20" x14ac:dyDescent="0.2">
      <c r="B93" s="33" t="s">
        <v>242</v>
      </c>
      <c r="C93" s="21" t="s">
        <v>38</v>
      </c>
      <c r="D93" s="18" t="s">
        <v>153</v>
      </c>
      <c r="E93" s="23">
        <v>0.49492753623188407</v>
      </c>
      <c r="F93" s="23">
        <v>5.1449275362318837E-2</v>
      </c>
      <c r="G93" s="23">
        <v>5.7971014492753624E-2</v>
      </c>
      <c r="H93" s="23">
        <v>0.14782608695652175</v>
      </c>
      <c r="I93" s="23">
        <v>8.9130434782608695E-2</v>
      </c>
      <c r="J93" s="23">
        <v>6.3043478260869562E-2</v>
      </c>
      <c r="K93" s="23">
        <v>9.5652173913043481E-2</v>
      </c>
      <c r="L93" s="24">
        <v>6900</v>
      </c>
      <c r="M93" s="23">
        <v>0.48765432098765432</v>
      </c>
      <c r="N93" s="23">
        <v>4.0123456790123455E-2</v>
      </c>
      <c r="O93" s="23">
        <v>5.8641975308641972E-2</v>
      </c>
      <c r="P93" s="23">
        <v>0.15123456790123457</v>
      </c>
      <c r="Q93" s="23">
        <v>9.2592592592592587E-2</v>
      </c>
      <c r="R93" s="23">
        <v>8.6419753086419748E-2</v>
      </c>
      <c r="S93" s="23">
        <v>8.9506172839506168E-2</v>
      </c>
      <c r="T93" s="24">
        <v>1620</v>
      </c>
    </row>
    <row r="94" spans="2:20" x14ac:dyDescent="0.2">
      <c r="B94" s="33" t="s">
        <v>264</v>
      </c>
      <c r="C94" s="21" t="s">
        <v>40</v>
      </c>
      <c r="D94" s="18" t="s">
        <v>312</v>
      </c>
      <c r="E94" s="23">
        <v>0.27900797165633306</v>
      </c>
      <c r="F94" s="23">
        <v>6.9087688219663421E-2</v>
      </c>
      <c r="G94" s="23">
        <v>0.37643932683790965</v>
      </c>
      <c r="H94" s="23">
        <v>0.16474756421612047</v>
      </c>
      <c r="I94" s="23">
        <v>0.10894596988485385</v>
      </c>
      <c r="J94" s="23">
        <v>8.8573959255978745E-4</v>
      </c>
      <c r="K94" s="23">
        <v>0</v>
      </c>
      <c r="L94" s="24">
        <v>5645</v>
      </c>
      <c r="M94" s="23">
        <v>0.31578947368421051</v>
      </c>
      <c r="N94" s="23">
        <v>5.2631578947368418E-2</v>
      </c>
      <c r="O94" s="23">
        <v>0.36842105263157893</v>
      </c>
      <c r="P94" s="23">
        <v>0.17543859649122806</v>
      </c>
      <c r="Q94" s="23">
        <v>8.771929824561403E-2</v>
      </c>
      <c r="R94" s="23">
        <v>0</v>
      </c>
      <c r="S94" s="23">
        <v>0</v>
      </c>
      <c r="T94" s="24">
        <v>285</v>
      </c>
    </row>
    <row r="95" spans="2:20" x14ac:dyDescent="0.2">
      <c r="B95" s="33" t="s">
        <v>264</v>
      </c>
      <c r="C95" s="21" t="s">
        <v>42</v>
      </c>
      <c r="D95" s="18" t="s">
        <v>156</v>
      </c>
      <c r="E95" s="23">
        <v>0.94656992084432723</v>
      </c>
      <c r="F95" s="23">
        <v>1.1873350923482849E-2</v>
      </c>
      <c r="G95" s="23">
        <v>1.2532981530343008E-2</v>
      </c>
      <c r="H95" s="23">
        <v>7.2559366754617414E-3</v>
      </c>
      <c r="I95" s="23">
        <v>6.5963060686015833E-3</v>
      </c>
      <c r="J95" s="23">
        <v>0</v>
      </c>
      <c r="K95" s="23">
        <v>1.5171503957783642E-2</v>
      </c>
      <c r="L95" s="24">
        <v>7580</v>
      </c>
      <c r="M95" s="23">
        <v>0.96043165467625902</v>
      </c>
      <c r="N95" s="23">
        <v>5.3956834532374104E-3</v>
      </c>
      <c r="O95" s="23">
        <v>7.1942446043165471E-3</v>
      </c>
      <c r="P95" s="23">
        <v>5.3956834532374104E-3</v>
      </c>
      <c r="Q95" s="23">
        <v>5.3956834532374104E-3</v>
      </c>
      <c r="R95" s="23">
        <v>0</v>
      </c>
      <c r="S95" s="23">
        <v>1.618705035971223E-2</v>
      </c>
      <c r="T95" s="24">
        <v>2780</v>
      </c>
    </row>
    <row r="96" spans="2:20" x14ac:dyDescent="0.2">
      <c r="B96" s="33" t="s">
        <v>264</v>
      </c>
      <c r="C96" s="21" t="s">
        <v>45</v>
      </c>
      <c r="D96" s="18" t="s">
        <v>157</v>
      </c>
      <c r="E96" s="23">
        <v>0.76183745583038864</v>
      </c>
      <c r="F96" s="23">
        <v>1.1307420494699646E-2</v>
      </c>
      <c r="G96" s="23">
        <v>4.3816254416961131E-2</v>
      </c>
      <c r="H96" s="23">
        <v>1.5547703180212015E-2</v>
      </c>
      <c r="I96" s="23">
        <v>3.109540636042403E-2</v>
      </c>
      <c r="J96" s="23">
        <v>5.9363957597173146E-2</v>
      </c>
      <c r="K96" s="23">
        <v>7.7031802120141338E-2</v>
      </c>
      <c r="L96" s="24">
        <v>7075</v>
      </c>
      <c r="M96" s="23">
        <v>0.78740157480314965</v>
      </c>
      <c r="N96" s="23">
        <v>7.874015748031496E-3</v>
      </c>
      <c r="O96" s="23">
        <v>2.7559055118110236E-2</v>
      </c>
      <c r="P96" s="23">
        <v>9.8425196850393699E-3</v>
      </c>
      <c r="Q96" s="23">
        <v>2.1653543307086614E-2</v>
      </c>
      <c r="R96" s="23">
        <v>7.0866141732283464E-2</v>
      </c>
      <c r="S96" s="23">
        <v>7.2834645669291334E-2</v>
      </c>
      <c r="T96" s="24">
        <v>2540</v>
      </c>
    </row>
    <row r="97" spans="2:20" x14ac:dyDescent="0.2">
      <c r="B97" s="33" t="s">
        <v>264</v>
      </c>
      <c r="C97" s="21" t="s">
        <v>47</v>
      </c>
      <c r="D97" s="18" t="s">
        <v>159</v>
      </c>
      <c r="E97" s="23">
        <v>0.87853247397124445</v>
      </c>
      <c r="F97" s="23">
        <v>2.6772434308378782E-2</v>
      </c>
      <c r="G97" s="23">
        <v>3.966286564204264E-2</v>
      </c>
      <c r="H97" s="23">
        <v>3.867129400099157E-2</v>
      </c>
      <c r="I97" s="23">
        <v>6.9410014873574613E-3</v>
      </c>
      <c r="J97" s="23">
        <v>9.9157164105106587E-4</v>
      </c>
      <c r="K97" s="23">
        <v>9.4199305899851267E-3</v>
      </c>
      <c r="L97" s="24">
        <v>10085</v>
      </c>
      <c r="M97" s="23">
        <v>0.90109890109890112</v>
      </c>
      <c r="N97" s="23">
        <v>1.8838304552590265E-2</v>
      </c>
      <c r="O97" s="23">
        <v>3.453689167974882E-2</v>
      </c>
      <c r="P97" s="23">
        <v>3.2967032967032968E-2</v>
      </c>
      <c r="Q97" s="23">
        <v>4.7095761381475663E-3</v>
      </c>
      <c r="R97" s="23">
        <v>0</v>
      </c>
      <c r="S97" s="23">
        <v>7.8492935635792772E-3</v>
      </c>
      <c r="T97" s="24">
        <v>3185</v>
      </c>
    </row>
    <row r="98" spans="2:20" x14ac:dyDescent="0.2">
      <c r="B98" s="33" t="s">
        <v>264</v>
      </c>
      <c r="C98" s="21" t="s">
        <v>52</v>
      </c>
      <c r="D98" s="18" t="s">
        <v>163</v>
      </c>
      <c r="E98" s="23">
        <v>0.75415676959619948</v>
      </c>
      <c r="F98" s="23">
        <v>2.8503562945368172E-2</v>
      </c>
      <c r="G98" s="23">
        <v>6.13618368962787E-2</v>
      </c>
      <c r="H98" s="23">
        <v>7.0071258907363418E-2</v>
      </c>
      <c r="I98" s="23">
        <v>1.3064133016627079E-2</v>
      </c>
      <c r="J98" s="23">
        <v>5.1464766429136978E-2</v>
      </c>
      <c r="K98" s="23">
        <v>2.1377672209026127E-2</v>
      </c>
      <c r="L98" s="24">
        <v>12630</v>
      </c>
      <c r="M98" s="23">
        <v>0.7566089334548769</v>
      </c>
      <c r="N98" s="23">
        <v>2.5524156791248861E-2</v>
      </c>
      <c r="O98" s="23">
        <v>6.4721969006381039E-2</v>
      </c>
      <c r="P98" s="23">
        <v>7.7484047402005471E-2</v>
      </c>
      <c r="Q98" s="23">
        <v>1.4585232452142206E-2</v>
      </c>
      <c r="R98" s="23">
        <v>4.3755697356426621E-2</v>
      </c>
      <c r="S98" s="23">
        <v>1.7319963536918871E-2</v>
      </c>
      <c r="T98" s="24">
        <v>5485</v>
      </c>
    </row>
    <row r="99" spans="2:20" x14ac:dyDescent="0.2">
      <c r="B99" s="33" t="s">
        <v>264</v>
      </c>
      <c r="C99" s="21" t="s">
        <v>53</v>
      </c>
      <c r="D99" s="18" t="s">
        <v>164</v>
      </c>
      <c r="E99" s="23">
        <v>0.59690553745928343</v>
      </c>
      <c r="F99" s="23">
        <v>3.230184581976113E-2</v>
      </c>
      <c r="G99" s="23">
        <v>8.1704668838219321E-2</v>
      </c>
      <c r="H99" s="23">
        <v>5.4017372421281219E-2</v>
      </c>
      <c r="I99" s="23">
        <v>3.6373507057546148E-2</v>
      </c>
      <c r="J99" s="23">
        <v>6.3789359391965256E-2</v>
      </c>
      <c r="K99" s="23">
        <v>0.13463626492942454</v>
      </c>
      <c r="L99" s="24">
        <v>18420</v>
      </c>
      <c r="M99" s="23">
        <v>0.62994569433669512</v>
      </c>
      <c r="N99" s="23">
        <v>2.7928626842513578E-2</v>
      </c>
      <c r="O99" s="23">
        <v>7.2924747866563222E-2</v>
      </c>
      <c r="P99" s="23">
        <v>4.8875096974398756E-2</v>
      </c>
      <c r="Q99" s="23">
        <v>2.7928626842513578E-2</v>
      </c>
      <c r="R99" s="23">
        <v>6.1287820015515901E-2</v>
      </c>
      <c r="S99" s="23">
        <v>0.13110938712179984</v>
      </c>
      <c r="T99" s="24">
        <v>6445</v>
      </c>
    </row>
    <row r="100" spans="2:20" x14ac:dyDescent="0.2">
      <c r="B100" s="33" t="s">
        <v>264</v>
      </c>
      <c r="C100" s="21" t="s">
        <v>54</v>
      </c>
      <c r="D100" s="18" t="s">
        <v>313</v>
      </c>
      <c r="E100" s="23" t="s">
        <v>590</v>
      </c>
      <c r="F100" s="23" t="s">
        <v>590</v>
      </c>
      <c r="G100" s="23" t="s">
        <v>590</v>
      </c>
      <c r="H100" s="23" t="s">
        <v>590</v>
      </c>
      <c r="I100" s="23" t="s">
        <v>590</v>
      </c>
      <c r="J100" s="23" t="s">
        <v>590</v>
      </c>
      <c r="K100" s="23" t="s">
        <v>590</v>
      </c>
      <c r="L100" s="24" t="s">
        <v>590</v>
      </c>
      <c r="M100" s="23" t="s">
        <v>590</v>
      </c>
      <c r="N100" s="23" t="s">
        <v>590</v>
      </c>
      <c r="O100" s="23" t="s">
        <v>590</v>
      </c>
      <c r="P100" s="23" t="s">
        <v>590</v>
      </c>
      <c r="Q100" s="23" t="s">
        <v>590</v>
      </c>
      <c r="R100" s="23" t="s">
        <v>590</v>
      </c>
      <c r="S100" s="23" t="s">
        <v>590</v>
      </c>
      <c r="T100" s="24" t="s">
        <v>590</v>
      </c>
    </row>
    <row r="101" spans="2:20" x14ac:dyDescent="0.2">
      <c r="B101" s="33" t="s">
        <v>264</v>
      </c>
      <c r="C101" s="21" t="s">
        <v>55</v>
      </c>
      <c r="D101" s="18" t="s">
        <v>165</v>
      </c>
      <c r="E101" s="23">
        <v>0.91031390134529144</v>
      </c>
      <c r="F101" s="23">
        <v>1.3004484304932735E-2</v>
      </c>
      <c r="G101" s="23">
        <v>1.2107623318385651E-2</v>
      </c>
      <c r="H101" s="23">
        <v>8.9686098654708519E-3</v>
      </c>
      <c r="I101" s="23">
        <v>1.2556053811659192E-2</v>
      </c>
      <c r="J101" s="23">
        <v>1.7937219730941704E-3</v>
      </c>
      <c r="K101" s="23">
        <v>4.1255605381165919E-2</v>
      </c>
      <c r="L101" s="24">
        <v>11150</v>
      </c>
      <c r="M101" s="23">
        <v>0.92647058823529416</v>
      </c>
      <c r="N101" s="23">
        <v>9.3582887700534752E-3</v>
      </c>
      <c r="O101" s="23">
        <v>9.3582887700534752E-3</v>
      </c>
      <c r="P101" s="23">
        <v>9.3582887700534752E-3</v>
      </c>
      <c r="Q101" s="23">
        <v>8.0213903743315516E-3</v>
      </c>
      <c r="R101" s="23">
        <v>1.3368983957219251E-3</v>
      </c>
      <c r="S101" s="23">
        <v>3.7433155080213901E-2</v>
      </c>
      <c r="T101" s="24">
        <v>3740</v>
      </c>
    </row>
    <row r="102" spans="2:20" x14ac:dyDescent="0.2">
      <c r="B102" s="33" t="s">
        <v>264</v>
      </c>
      <c r="C102" s="21" t="s">
        <v>57</v>
      </c>
      <c r="D102" s="18" t="s">
        <v>166</v>
      </c>
      <c r="E102" s="23">
        <v>0.80608146873207109</v>
      </c>
      <c r="F102" s="23">
        <v>1.6064257028112448E-2</v>
      </c>
      <c r="G102" s="23">
        <v>5.450372920252438E-2</v>
      </c>
      <c r="H102" s="23">
        <v>1.0900745840504877E-2</v>
      </c>
      <c r="I102" s="23">
        <v>2.7538726333907058E-2</v>
      </c>
      <c r="J102" s="23">
        <v>7.4010327022375214E-2</v>
      </c>
      <c r="K102" s="23">
        <v>1.0900745840504877E-2</v>
      </c>
      <c r="L102" s="24">
        <v>8715</v>
      </c>
      <c r="M102" s="23">
        <v>0.84008097165991902</v>
      </c>
      <c r="N102" s="23">
        <v>1.0121457489878543E-2</v>
      </c>
      <c r="O102" s="23">
        <v>4.8582995951417005E-2</v>
      </c>
      <c r="P102" s="23">
        <v>4.048582995951417E-3</v>
      </c>
      <c r="Q102" s="23">
        <v>1.6194331983805668E-2</v>
      </c>
      <c r="R102" s="23">
        <v>7.28744939271255E-2</v>
      </c>
      <c r="S102" s="23">
        <v>8.0971659919028341E-3</v>
      </c>
      <c r="T102" s="24">
        <v>2470</v>
      </c>
    </row>
    <row r="103" spans="2:20" x14ac:dyDescent="0.2">
      <c r="B103" s="33" t="s">
        <v>264</v>
      </c>
      <c r="C103" s="21" t="s">
        <v>58</v>
      </c>
      <c r="D103" s="18" t="s">
        <v>167</v>
      </c>
      <c r="E103" s="23">
        <v>0.75851851851851848</v>
      </c>
      <c r="F103" s="23">
        <v>1.9753086419753086E-2</v>
      </c>
      <c r="G103" s="23">
        <v>8.4444444444444447E-2</v>
      </c>
      <c r="H103" s="23">
        <v>2.4691358024691357E-2</v>
      </c>
      <c r="I103" s="23">
        <v>7.9012345679012348E-3</v>
      </c>
      <c r="J103" s="23">
        <v>7.9012345679012344E-2</v>
      </c>
      <c r="K103" s="23">
        <v>2.617283950617284E-2</v>
      </c>
      <c r="L103" s="24">
        <v>10125</v>
      </c>
      <c r="M103" s="23">
        <v>0.7752956636005256</v>
      </c>
      <c r="N103" s="23">
        <v>1.3140604467805518E-2</v>
      </c>
      <c r="O103" s="23">
        <v>6.3074901445466486E-2</v>
      </c>
      <c r="P103" s="23">
        <v>2.2339027595269383E-2</v>
      </c>
      <c r="Q103" s="23">
        <v>7.8843626806833107E-3</v>
      </c>
      <c r="R103" s="23">
        <v>8.5413929040735873E-2</v>
      </c>
      <c r="S103" s="23">
        <v>3.4165571616294348E-2</v>
      </c>
      <c r="T103" s="24">
        <v>3805</v>
      </c>
    </row>
    <row r="104" spans="2:20" x14ac:dyDescent="0.2">
      <c r="B104" s="33" t="s">
        <v>264</v>
      </c>
      <c r="C104" s="21" t="s">
        <v>61</v>
      </c>
      <c r="D104" s="18" t="s">
        <v>170</v>
      </c>
      <c r="E104" s="23">
        <v>0.65567765567765568</v>
      </c>
      <c r="F104" s="23">
        <v>3.0769230769230771E-2</v>
      </c>
      <c r="G104" s="23">
        <v>0.14725274725274726</v>
      </c>
      <c r="H104" s="23">
        <v>6.4102564102564097E-2</v>
      </c>
      <c r="I104" s="23">
        <v>1.5384615384615385E-2</v>
      </c>
      <c r="J104" s="23">
        <v>3.8827838827838829E-2</v>
      </c>
      <c r="K104" s="23">
        <v>4.7619047619047616E-2</v>
      </c>
      <c r="L104" s="24">
        <v>13650</v>
      </c>
      <c r="M104" s="23">
        <v>0.68086754453911691</v>
      </c>
      <c r="N104" s="23">
        <v>1.9364833462432222E-2</v>
      </c>
      <c r="O104" s="23">
        <v>0.14407436096049575</v>
      </c>
      <c r="P104" s="23">
        <v>6.2742060418280399E-2</v>
      </c>
      <c r="Q104" s="23">
        <v>1.2393493415956624E-2</v>
      </c>
      <c r="R104" s="23">
        <v>3.9504260263361735E-2</v>
      </c>
      <c r="S104" s="23">
        <v>4.1053446940356314E-2</v>
      </c>
      <c r="T104" s="24">
        <v>6455</v>
      </c>
    </row>
    <row r="105" spans="2:20" x14ac:dyDescent="0.2">
      <c r="B105" s="33" t="s">
        <v>264</v>
      </c>
      <c r="C105" s="21" t="s">
        <v>56</v>
      </c>
      <c r="D105" s="18" t="s">
        <v>314</v>
      </c>
      <c r="E105" s="23" t="s">
        <v>590</v>
      </c>
      <c r="F105" s="23" t="s">
        <v>590</v>
      </c>
      <c r="G105" s="23" t="s">
        <v>590</v>
      </c>
      <c r="H105" s="23" t="s">
        <v>590</v>
      </c>
      <c r="I105" s="23" t="s">
        <v>590</v>
      </c>
      <c r="J105" s="23" t="s">
        <v>590</v>
      </c>
      <c r="K105" s="23" t="s">
        <v>590</v>
      </c>
      <c r="L105" s="24" t="e">
        <v>#N/A</v>
      </c>
      <c r="M105" s="23" t="s">
        <v>7</v>
      </c>
      <c r="N105" s="23" t="s">
        <v>7</v>
      </c>
      <c r="O105" s="23" t="s">
        <v>7</v>
      </c>
      <c r="P105" s="23" t="s">
        <v>7</v>
      </c>
      <c r="Q105" s="23" t="s">
        <v>7</v>
      </c>
      <c r="R105" s="23" t="s">
        <v>7</v>
      </c>
      <c r="S105" s="23" t="s">
        <v>7</v>
      </c>
      <c r="T105" s="24" t="e">
        <v>#N/A</v>
      </c>
    </row>
    <row r="106" spans="2:20" x14ac:dyDescent="0.2">
      <c r="B106" s="33" t="s">
        <v>264</v>
      </c>
      <c r="C106" s="21" t="s">
        <v>62</v>
      </c>
      <c r="D106" s="18" t="s">
        <v>171</v>
      </c>
      <c r="E106" s="23">
        <v>0.80125422093584175</v>
      </c>
      <c r="F106" s="23">
        <v>9.1654606849975884E-3</v>
      </c>
      <c r="G106" s="23">
        <v>8.2006753497346832E-3</v>
      </c>
      <c r="H106" s="23">
        <v>6.2711046792088762E-3</v>
      </c>
      <c r="I106" s="23">
        <v>6.2711046792088762E-3</v>
      </c>
      <c r="J106" s="23">
        <v>4.3415340086830683E-3</v>
      </c>
      <c r="K106" s="23">
        <v>0.16401350699469369</v>
      </c>
      <c r="L106" s="24">
        <v>10365</v>
      </c>
      <c r="M106" s="23">
        <v>0.82905982905982911</v>
      </c>
      <c r="N106" s="23">
        <v>6.105006105006105E-3</v>
      </c>
      <c r="O106" s="23">
        <v>4.884004884004884E-3</v>
      </c>
      <c r="P106" s="23">
        <v>6.105006105006105E-3</v>
      </c>
      <c r="Q106" s="23">
        <v>7.326007326007326E-3</v>
      </c>
      <c r="R106" s="23">
        <v>3.663003663003663E-3</v>
      </c>
      <c r="S106" s="23">
        <v>0.14285714285714285</v>
      </c>
      <c r="T106" s="24">
        <v>4095</v>
      </c>
    </row>
    <row r="107" spans="2:20" x14ac:dyDescent="0.2">
      <c r="B107" s="33" t="s">
        <v>264</v>
      </c>
      <c r="C107" s="21" t="s">
        <v>63</v>
      </c>
      <c r="D107" s="18" t="s">
        <v>172</v>
      </c>
      <c r="E107" s="23">
        <v>0.5101663585951941</v>
      </c>
      <c r="F107" s="23">
        <v>2.9290487700838901E-2</v>
      </c>
      <c r="G107" s="23">
        <v>0.18953504905445756</v>
      </c>
      <c r="H107" s="23">
        <v>5.1471633726716905E-2</v>
      </c>
      <c r="I107" s="23">
        <v>3.9812313379781035E-2</v>
      </c>
      <c r="J107" s="23">
        <v>6.1424712071662162E-2</v>
      </c>
      <c r="K107" s="23">
        <v>0.11829944547134935</v>
      </c>
      <c r="L107" s="24">
        <v>35165</v>
      </c>
      <c r="M107" s="23">
        <v>0.60667293233082709</v>
      </c>
      <c r="N107" s="23">
        <v>2.0676691729323307E-2</v>
      </c>
      <c r="O107" s="23">
        <v>0.14426691729323307</v>
      </c>
      <c r="P107" s="23">
        <v>4.6052631578947366E-2</v>
      </c>
      <c r="Q107" s="23">
        <v>3.1015037593984961E-2</v>
      </c>
      <c r="R107" s="23">
        <v>6.5789473684210523E-2</v>
      </c>
      <c r="S107" s="23">
        <v>8.5526315789473686E-2</v>
      </c>
      <c r="T107" s="24">
        <v>10640</v>
      </c>
    </row>
    <row r="108" spans="2:20" x14ac:dyDescent="0.2">
      <c r="B108" s="33" t="s">
        <v>264</v>
      </c>
      <c r="C108" s="21" t="s">
        <v>64</v>
      </c>
      <c r="D108" s="18" t="s">
        <v>315</v>
      </c>
      <c r="E108" s="23">
        <v>0.66054343666283966</v>
      </c>
      <c r="F108" s="23">
        <v>3.138155376961347E-2</v>
      </c>
      <c r="G108" s="23">
        <v>0.13356295445847685</v>
      </c>
      <c r="H108" s="23">
        <v>5.4726368159203981E-2</v>
      </c>
      <c r="I108" s="23">
        <v>6.3145809414466125E-2</v>
      </c>
      <c r="J108" s="23">
        <v>4.7072330654420208E-2</v>
      </c>
      <c r="K108" s="23">
        <v>9.9502487562189053E-3</v>
      </c>
      <c r="L108" s="24">
        <v>13065</v>
      </c>
      <c r="M108" s="23" t="s">
        <v>590</v>
      </c>
      <c r="N108" s="23" t="s">
        <v>590</v>
      </c>
      <c r="O108" s="23" t="s">
        <v>590</v>
      </c>
      <c r="P108" s="23" t="s">
        <v>590</v>
      </c>
      <c r="Q108" s="23" t="s">
        <v>590</v>
      </c>
      <c r="R108" s="23" t="s">
        <v>590</v>
      </c>
      <c r="S108" s="23" t="s">
        <v>590</v>
      </c>
      <c r="T108" s="24" t="s">
        <v>590</v>
      </c>
    </row>
    <row r="109" spans="2:20" x14ac:dyDescent="0.2">
      <c r="B109" s="33" t="s">
        <v>264</v>
      </c>
      <c r="C109" s="21" t="s">
        <v>65</v>
      </c>
      <c r="D109" s="18" t="s">
        <v>316</v>
      </c>
      <c r="E109" s="23">
        <v>0.69420920119020368</v>
      </c>
      <c r="F109" s="23">
        <v>2.2201876859693295E-2</v>
      </c>
      <c r="G109" s="23">
        <v>7.415884641794461E-2</v>
      </c>
      <c r="H109" s="23">
        <v>1.5335317006179903E-2</v>
      </c>
      <c r="I109" s="23">
        <v>3.6621652552071414E-2</v>
      </c>
      <c r="J109" s="23">
        <v>0.10460059510185397</v>
      </c>
      <c r="K109" s="23">
        <v>5.2643625543602655E-2</v>
      </c>
      <c r="L109" s="24">
        <v>21845</v>
      </c>
      <c r="M109" s="23">
        <v>0.76635514018691586</v>
      </c>
      <c r="N109" s="23">
        <v>1.4018691588785047E-2</v>
      </c>
      <c r="O109" s="23">
        <v>4.8598130841121495E-2</v>
      </c>
      <c r="P109" s="23">
        <v>1.0280373831775701E-2</v>
      </c>
      <c r="Q109" s="23">
        <v>2.6168224299065422E-2</v>
      </c>
      <c r="R109" s="23">
        <v>0.10654205607476636</v>
      </c>
      <c r="S109" s="23">
        <v>2.8037383177570093E-2</v>
      </c>
      <c r="T109" s="24">
        <v>5350</v>
      </c>
    </row>
    <row r="110" spans="2:20" x14ac:dyDescent="0.2">
      <c r="B110" s="33" t="s">
        <v>264</v>
      </c>
      <c r="C110" s="21" t="s">
        <v>66</v>
      </c>
      <c r="D110" s="18" t="s">
        <v>317</v>
      </c>
      <c r="E110" s="23">
        <v>0.52391846921797003</v>
      </c>
      <c r="F110" s="23">
        <v>2.4126455906821963E-2</v>
      </c>
      <c r="G110" s="23">
        <v>0.2254575707154742</v>
      </c>
      <c r="H110" s="23">
        <v>5.2828618968386025E-2</v>
      </c>
      <c r="I110" s="23">
        <v>3.9725457570715474E-2</v>
      </c>
      <c r="J110" s="23">
        <v>0.13103161397670549</v>
      </c>
      <c r="K110" s="23">
        <v>2.9118136439267887E-3</v>
      </c>
      <c r="L110" s="24">
        <v>24040</v>
      </c>
      <c r="M110" s="23">
        <v>0.61878065872459709</v>
      </c>
      <c r="N110" s="23">
        <v>1.751927119831815E-2</v>
      </c>
      <c r="O110" s="23">
        <v>0.19481429572529782</v>
      </c>
      <c r="P110" s="23">
        <v>4.1345480028030832E-2</v>
      </c>
      <c r="Q110" s="23">
        <v>2.8030833917309039E-2</v>
      </c>
      <c r="R110" s="23">
        <v>9.9509460406447092E-2</v>
      </c>
      <c r="S110" s="23">
        <v>7.0077084793272596E-4</v>
      </c>
      <c r="T110" s="24">
        <v>7135</v>
      </c>
    </row>
    <row r="111" spans="2:20" x14ac:dyDescent="0.2">
      <c r="B111" s="33" t="s">
        <v>264</v>
      </c>
      <c r="C111" s="21" t="s">
        <v>67</v>
      </c>
      <c r="D111" s="18" t="s">
        <v>318</v>
      </c>
      <c r="E111" s="23">
        <v>0.86093382599932822</v>
      </c>
      <c r="F111" s="23">
        <v>2.3513604299630501E-2</v>
      </c>
      <c r="G111" s="23">
        <v>3.9637218676519988E-2</v>
      </c>
      <c r="H111" s="23">
        <v>1.4779979845482029E-2</v>
      </c>
      <c r="I111" s="23">
        <v>1.2092710782667115E-2</v>
      </c>
      <c r="J111" s="23">
        <v>1.8810883439704402E-2</v>
      </c>
      <c r="K111" s="23">
        <v>3.0231776956667785E-2</v>
      </c>
      <c r="L111" s="24">
        <v>14885</v>
      </c>
      <c r="M111" s="23">
        <v>0.89126016260162599</v>
      </c>
      <c r="N111" s="23">
        <v>1.6260162601626018E-2</v>
      </c>
      <c r="O111" s="23">
        <v>3.048780487804878E-2</v>
      </c>
      <c r="P111" s="23">
        <v>1.016260162601626E-2</v>
      </c>
      <c r="Q111" s="23">
        <v>7.1138211382113818E-3</v>
      </c>
      <c r="R111" s="23">
        <v>1.6260162601626018E-2</v>
      </c>
      <c r="S111" s="23">
        <v>2.7439024390243903E-2</v>
      </c>
      <c r="T111" s="24">
        <v>4920</v>
      </c>
    </row>
    <row r="112" spans="2:20" x14ac:dyDescent="0.2">
      <c r="B112" s="33" t="s">
        <v>264</v>
      </c>
      <c r="C112" s="21" t="s">
        <v>68</v>
      </c>
      <c r="D112" s="18" t="s">
        <v>173</v>
      </c>
      <c r="E112" s="23">
        <v>0.68330039525691699</v>
      </c>
      <c r="F112" s="23">
        <v>2.6185770750988144E-2</v>
      </c>
      <c r="G112" s="23">
        <v>0.1674901185770751</v>
      </c>
      <c r="H112" s="23">
        <v>3.8537549407114624E-2</v>
      </c>
      <c r="I112" s="23">
        <v>1.5316205533596838E-2</v>
      </c>
      <c r="J112" s="23">
        <v>4.298418972332016E-2</v>
      </c>
      <c r="K112" s="23">
        <v>2.66798418972332E-2</v>
      </c>
      <c r="L112" s="24">
        <v>10120</v>
      </c>
      <c r="M112" s="23">
        <v>0.74924924924924929</v>
      </c>
      <c r="N112" s="23">
        <v>1.951951951951952E-2</v>
      </c>
      <c r="O112" s="23">
        <v>0.13363363363363365</v>
      </c>
      <c r="P112" s="23">
        <v>3.1531531531531529E-2</v>
      </c>
      <c r="Q112" s="23">
        <v>1.2012012012012012E-2</v>
      </c>
      <c r="R112" s="23">
        <v>3.903903903903904E-2</v>
      </c>
      <c r="S112" s="23">
        <v>1.5015015015015015E-2</v>
      </c>
      <c r="T112" s="24">
        <v>3330</v>
      </c>
    </row>
    <row r="113" spans="2:20" x14ac:dyDescent="0.2">
      <c r="B113" s="33" t="s">
        <v>264</v>
      </c>
      <c r="C113" s="21" t="s">
        <v>71</v>
      </c>
      <c r="D113" s="18" t="s">
        <v>175</v>
      </c>
      <c r="E113" s="23">
        <v>0.873811265544989</v>
      </c>
      <c r="F113" s="23">
        <v>9.1441111923920987E-3</v>
      </c>
      <c r="G113" s="23">
        <v>3.2553035844915874E-2</v>
      </c>
      <c r="H113" s="23">
        <v>6.5837600585223113E-3</v>
      </c>
      <c r="I113" s="23">
        <v>9.8756400877834678E-3</v>
      </c>
      <c r="J113" s="23">
        <v>6.7666422823701541E-2</v>
      </c>
      <c r="K113" s="23">
        <v>0</v>
      </c>
      <c r="L113" s="24">
        <v>13670</v>
      </c>
      <c r="M113" s="23">
        <v>0.8939197930142303</v>
      </c>
      <c r="N113" s="23">
        <v>5.1746442432082798E-3</v>
      </c>
      <c r="O113" s="23">
        <v>2.0698576972833119E-2</v>
      </c>
      <c r="P113" s="23">
        <v>6.4683053040103496E-3</v>
      </c>
      <c r="Q113" s="23">
        <v>1.034928848641656E-2</v>
      </c>
      <c r="R113" s="23">
        <v>6.3389391979301421E-2</v>
      </c>
      <c r="S113" s="23">
        <v>0</v>
      </c>
      <c r="T113" s="24">
        <v>3865</v>
      </c>
    </row>
    <row r="114" spans="2:20" x14ac:dyDescent="0.2">
      <c r="B114" s="33" t="s">
        <v>264</v>
      </c>
      <c r="C114" s="21" t="s">
        <v>72</v>
      </c>
      <c r="D114" s="18" t="s">
        <v>176</v>
      </c>
      <c r="E114" s="23">
        <v>0.57097541633624105</v>
      </c>
      <c r="F114" s="23">
        <v>1.0309278350515464E-2</v>
      </c>
      <c r="G114" s="23">
        <v>1.5860428231562252E-3</v>
      </c>
      <c r="H114" s="23">
        <v>7.6923076923076927E-2</v>
      </c>
      <c r="I114" s="23">
        <v>2.3790642347343376E-3</v>
      </c>
      <c r="J114" s="23">
        <v>0.33782712133227599</v>
      </c>
      <c r="K114" s="23">
        <v>0</v>
      </c>
      <c r="L114" s="24">
        <v>6305</v>
      </c>
      <c r="M114" s="23">
        <v>0.60102301790281332</v>
      </c>
      <c r="N114" s="23">
        <v>7.6726342710997444E-3</v>
      </c>
      <c r="O114" s="23">
        <v>0</v>
      </c>
      <c r="P114" s="23">
        <v>7.1611253196930943E-2</v>
      </c>
      <c r="Q114" s="23">
        <v>2.5575447570332483E-3</v>
      </c>
      <c r="R114" s="23">
        <v>0.31457800511508949</v>
      </c>
      <c r="S114" s="23">
        <v>0</v>
      </c>
      <c r="T114" s="24">
        <v>1955</v>
      </c>
    </row>
    <row r="115" spans="2:20" x14ac:dyDescent="0.2">
      <c r="B115" s="33" t="s">
        <v>276</v>
      </c>
      <c r="C115" s="21" t="s">
        <v>74</v>
      </c>
      <c r="D115" s="18" t="s">
        <v>178</v>
      </c>
      <c r="E115" s="23">
        <v>0.73818745158791632</v>
      </c>
      <c r="F115" s="23">
        <v>1.1618900077459334E-2</v>
      </c>
      <c r="G115" s="23">
        <v>0.12780790085205268</v>
      </c>
      <c r="H115" s="23">
        <v>3.8729666924864447E-3</v>
      </c>
      <c r="I115" s="23">
        <v>1.3942680092951201E-2</v>
      </c>
      <c r="J115" s="23">
        <v>3.9504260263361735E-2</v>
      </c>
      <c r="K115" s="23">
        <v>6.5065840433772268E-2</v>
      </c>
      <c r="L115" s="24">
        <v>6455</v>
      </c>
      <c r="M115" s="23">
        <v>0.79127725856697817</v>
      </c>
      <c r="N115" s="23">
        <v>9.3457943925233638E-3</v>
      </c>
      <c r="O115" s="23">
        <v>9.0342679127725853E-2</v>
      </c>
      <c r="P115" s="23">
        <v>6.2305295950155761E-3</v>
      </c>
      <c r="Q115" s="23">
        <v>9.3457943925233638E-3</v>
      </c>
      <c r="R115" s="23">
        <v>2.8037383177570093E-2</v>
      </c>
      <c r="S115" s="23">
        <v>6.8535825545171333E-2</v>
      </c>
      <c r="T115" s="24">
        <v>1605</v>
      </c>
    </row>
    <row r="116" spans="2:20" x14ac:dyDescent="0.2">
      <c r="B116" s="33" t="s">
        <v>276</v>
      </c>
      <c r="C116" s="21" t="s">
        <v>76</v>
      </c>
      <c r="D116" s="18" t="s">
        <v>180</v>
      </c>
      <c r="E116" s="23">
        <v>0.91404958677685955</v>
      </c>
      <c r="F116" s="23">
        <v>1.487603305785124E-2</v>
      </c>
      <c r="G116" s="23">
        <v>9.3663911845730027E-3</v>
      </c>
      <c r="H116" s="23">
        <v>7.7134986225895321E-3</v>
      </c>
      <c r="I116" s="23">
        <v>9.3663911845730027E-3</v>
      </c>
      <c r="J116" s="23">
        <v>4.3526170798898069E-2</v>
      </c>
      <c r="K116" s="23">
        <v>0</v>
      </c>
      <c r="L116" s="24">
        <v>9075</v>
      </c>
      <c r="M116" s="23">
        <v>0.92592592592592593</v>
      </c>
      <c r="N116" s="23">
        <v>1.0101010101010102E-2</v>
      </c>
      <c r="O116" s="23">
        <v>5.0505050505050509E-3</v>
      </c>
      <c r="P116" s="23">
        <v>5.0505050505050509E-3</v>
      </c>
      <c r="Q116" s="23">
        <v>8.4175084175084174E-3</v>
      </c>
      <c r="R116" s="23">
        <v>4.3771043771043773E-2</v>
      </c>
      <c r="S116" s="23">
        <v>0</v>
      </c>
      <c r="T116" s="24">
        <v>2970</v>
      </c>
    </row>
    <row r="117" spans="2:20" x14ac:dyDescent="0.2">
      <c r="B117" s="33" t="s">
        <v>276</v>
      </c>
      <c r="C117" s="21" t="s">
        <v>79</v>
      </c>
      <c r="D117" s="18" t="s">
        <v>183</v>
      </c>
      <c r="E117" s="23">
        <v>0.47174254317111458</v>
      </c>
      <c r="F117" s="23">
        <v>1.8445839874411302E-2</v>
      </c>
      <c r="G117" s="23">
        <v>0.38304552590266877</v>
      </c>
      <c r="H117" s="23">
        <v>2.8257456828885402E-2</v>
      </c>
      <c r="I117" s="23">
        <v>6.2401883830455258E-2</v>
      </c>
      <c r="J117" s="23">
        <v>1.6875981161695447E-2</v>
      </c>
      <c r="K117" s="23">
        <v>1.9230769230769232E-2</v>
      </c>
      <c r="L117" s="24">
        <v>12740</v>
      </c>
      <c r="M117" s="23">
        <v>0.57773109243697474</v>
      </c>
      <c r="N117" s="23">
        <v>1.680672268907563E-2</v>
      </c>
      <c r="O117" s="23">
        <v>0.31512605042016806</v>
      </c>
      <c r="P117" s="23">
        <v>2.3109243697478993E-2</v>
      </c>
      <c r="Q117" s="23">
        <v>4.6218487394957986E-2</v>
      </c>
      <c r="R117" s="23">
        <v>6.3025210084033615E-3</v>
      </c>
      <c r="S117" s="23">
        <v>1.4705882352941176E-2</v>
      </c>
      <c r="T117" s="24">
        <v>2380</v>
      </c>
    </row>
    <row r="118" spans="2:20" x14ac:dyDescent="0.2">
      <c r="B118" s="33" t="s">
        <v>276</v>
      </c>
      <c r="C118" s="21" t="s">
        <v>80</v>
      </c>
      <c r="D118" s="18" t="s">
        <v>319</v>
      </c>
      <c r="E118" s="23">
        <v>0.7589285714285714</v>
      </c>
      <c r="F118" s="23">
        <v>2.6785714285714284E-2</v>
      </c>
      <c r="G118" s="23">
        <v>0.1527423469387755</v>
      </c>
      <c r="H118" s="23">
        <v>2.9017857142857144E-2</v>
      </c>
      <c r="I118" s="23">
        <v>2.0727040816326529E-2</v>
      </c>
      <c r="J118" s="23">
        <v>4.7831632653061226E-3</v>
      </c>
      <c r="K118" s="23">
        <v>6.6964285714285711E-3</v>
      </c>
      <c r="L118" s="24">
        <v>15680</v>
      </c>
      <c r="M118" s="23">
        <v>0.80600750938673338</v>
      </c>
      <c r="N118" s="23">
        <v>2.1276595744680851E-2</v>
      </c>
      <c r="O118" s="23">
        <v>0.11639549436795996</v>
      </c>
      <c r="P118" s="23">
        <v>3.1289111389236547E-2</v>
      </c>
      <c r="Q118" s="23">
        <v>1.3767209011264081E-2</v>
      </c>
      <c r="R118" s="23">
        <v>5.0062578222778474E-3</v>
      </c>
      <c r="S118" s="23">
        <v>7.5093867334167707E-3</v>
      </c>
      <c r="T118" s="24">
        <v>3995</v>
      </c>
    </row>
    <row r="119" spans="2:20" x14ac:dyDescent="0.2">
      <c r="B119" s="33" t="s">
        <v>276</v>
      </c>
      <c r="C119" s="21" t="s">
        <v>82</v>
      </c>
      <c r="D119" s="18" t="s">
        <v>320</v>
      </c>
      <c r="E119" s="23">
        <v>0.87931612470667109</v>
      </c>
      <c r="F119" s="23">
        <v>7.0398927254441837E-3</v>
      </c>
      <c r="G119" s="23">
        <v>1.4079785450888367E-2</v>
      </c>
      <c r="H119" s="23">
        <v>6.0341937646664432E-3</v>
      </c>
      <c r="I119" s="23">
        <v>9.0512906469996639E-3</v>
      </c>
      <c r="J119" s="23">
        <v>8.0120683875293322E-2</v>
      </c>
      <c r="K119" s="23">
        <v>4.3580288300368759E-3</v>
      </c>
      <c r="L119" s="24">
        <v>14915</v>
      </c>
      <c r="M119" s="23">
        <v>0.89366786140979693</v>
      </c>
      <c r="N119" s="23">
        <v>4.7789725209080045E-3</v>
      </c>
      <c r="O119" s="23">
        <v>9.557945041816009E-3</v>
      </c>
      <c r="P119" s="23">
        <v>3.5842293906810036E-3</v>
      </c>
      <c r="Q119" s="23">
        <v>4.7789725209080045E-3</v>
      </c>
      <c r="R119" s="23">
        <v>8.2437275985663083E-2</v>
      </c>
      <c r="S119" s="23">
        <v>1.1947431302270011E-3</v>
      </c>
      <c r="T119" s="24">
        <v>4185</v>
      </c>
    </row>
    <row r="120" spans="2:20" x14ac:dyDescent="0.2">
      <c r="B120" s="33" t="s">
        <v>276</v>
      </c>
      <c r="C120" s="21" t="s">
        <v>83</v>
      </c>
      <c r="D120" s="18" t="s">
        <v>321</v>
      </c>
      <c r="E120" s="23">
        <v>0.86483931947069947</v>
      </c>
      <c r="F120" s="23">
        <v>1.890359168241966E-2</v>
      </c>
      <c r="G120" s="23">
        <v>1.7013232514177693E-2</v>
      </c>
      <c r="H120" s="23">
        <v>1.0712035286704474E-2</v>
      </c>
      <c r="I120" s="23">
        <v>2.1739130434782608E-2</v>
      </c>
      <c r="J120" s="23">
        <v>2.3944549464398234E-2</v>
      </c>
      <c r="K120" s="23">
        <v>4.2848141146817897E-2</v>
      </c>
      <c r="L120" s="24">
        <v>15870</v>
      </c>
      <c r="M120" s="23">
        <v>0.8391906283280085</v>
      </c>
      <c r="N120" s="23">
        <v>2.0234291799787009E-2</v>
      </c>
      <c r="O120" s="23">
        <v>2.3429179978700747E-2</v>
      </c>
      <c r="P120" s="23">
        <v>1.7039403620873271E-2</v>
      </c>
      <c r="Q120" s="23">
        <v>2.9818956336528223E-2</v>
      </c>
      <c r="R120" s="23">
        <v>2.6624068157614485E-2</v>
      </c>
      <c r="S120" s="23">
        <v>4.3663471778487756E-2</v>
      </c>
      <c r="T120" s="24">
        <v>4695</v>
      </c>
    </row>
    <row r="121" spans="2:20" x14ac:dyDescent="0.2">
      <c r="B121" s="33" t="s">
        <v>276</v>
      </c>
      <c r="C121" s="21" t="s">
        <v>86</v>
      </c>
      <c r="D121" s="18" t="s">
        <v>186</v>
      </c>
      <c r="E121" s="23">
        <v>0.83722741433021808</v>
      </c>
      <c r="F121" s="23">
        <v>8.5669781931464167E-3</v>
      </c>
      <c r="G121" s="23">
        <v>1.4797507788161994E-2</v>
      </c>
      <c r="H121" s="23">
        <v>8.5669781931464167E-3</v>
      </c>
      <c r="I121" s="23">
        <v>1.3239875389408099E-2</v>
      </c>
      <c r="J121" s="23">
        <v>0.11838006230529595</v>
      </c>
      <c r="K121" s="23">
        <v>0</v>
      </c>
      <c r="L121" s="24">
        <v>6420</v>
      </c>
      <c r="M121" s="23" t="s">
        <v>590</v>
      </c>
      <c r="N121" s="23" t="s">
        <v>590</v>
      </c>
      <c r="O121" s="23" t="s">
        <v>590</v>
      </c>
      <c r="P121" s="23" t="s">
        <v>590</v>
      </c>
      <c r="Q121" s="23" t="s">
        <v>590</v>
      </c>
      <c r="R121" s="23" t="s">
        <v>590</v>
      </c>
      <c r="S121" s="23" t="s">
        <v>590</v>
      </c>
      <c r="T121" s="24" t="s">
        <v>590</v>
      </c>
    </row>
    <row r="122" spans="2:20" x14ac:dyDescent="0.2">
      <c r="B122" s="33" t="s">
        <v>276</v>
      </c>
      <c r="C122" s="21" t="s">
        <v>87</v>
      </c>
      <c r="D122" s="18" t="s">
        <v>322</v>
      </c>
      <c r="E122" s="23">
        <v>0.86179664363277397</v>
      </c>
      <c r="F122" s="23">
        <v>5.9230009871668312E-3</v>
      </c>
      <c r="G122" s="23">
        <v>9.8716683119447184E-3</v>
      </c>
      <c r="H122" s="23">
        <v>5.9230009871668312E-3</v>
      </c>
      <c r="I122" s="23">
        <v>9.8716683119447184E-3</v>
      </c>
      <c r="J122" s="23">
        <v>2.5666337611056269E-2</v>
      </c>
      <c r="K122" s="23">
        <v>8.1934846989141163E-2</v>
      </c>
      <c r="L122" s="24">
        <v>5065</v>
      </c>
      <c r="M122" s="23">
        <v>0.90706319702602234</v>
      </c>
      <c r="N122" s="23">
        <v>3.7174721189591076E-3</v>
      </c>
      <c r="O122" s="23">
        <v>7.4349442379182153E-3</v>
      </c>
      <c r="P122" s="23">
        <v>3.7174721189591076E-3</v>
      </c>
      <c r="Q122" s="23">
        <v>1.1152416356877323E-2</v>
      </c>
      <c r="R122" s="23">
        <v>1.858736059479554E-2</v>
      </c>
      <c r="S122" s="23">
        <v>4.4609665427509292E-2</v>
      </c>
      <c r="T122" s="24">
        <v>1345</v>
      </c>
    </row>
    <row r="123" spans="2:20" x14ac:dyDescent="0.2">
      <c r="B123" s="33" t="s">
        <v>276</v>
      </c>
      <c r="C123" s="21" t="s">
        <v>88</v>
      </c>
      <c r="D123" s="18" t="s">
        <v>323</v>
      </c>
      <c r="E123" s="23">
        <v>0.78012958963282941</v>
      </c>
      <c r="F123" s="23">
        <v>1.1663066954643628E-2</v>
      </c>
      <c r="G123" s="23">
        <v>1.3390928725701945E-2</v>
      </c>
      <c r="H123" s="23">
        <v>1.2526997840172787E-2</v>
      </c>
      <c r="I123" s="23">
        <v>4.2332613390928725E-2</v>
      </c>
      <c r="J123" s="23">
        <v>7.775377969762419E-2</v>
      </c>
      <c r="K123" s="23">
        <v>6.2634989200863925E-2</v>
      </c>
      <c r="L123" s="24">
        <v>11575</v>
      </c>
      <c r="M123" s="23">
        <v>0.78363123236124177</v>
      </c>
      <c r="N123" s="23">
        <v>1.0348071495766699E-2</v>
      </c>
      <c r="O123" s="23">
        <v>1.1288805268109126E-2</v>
      </c>
      <c r="P123" s="23">
        <v>1.1288805268109126E-2</v>
      </c>
      <c r="Q123" s="23">
        <v>4.2333019755409221E-2</v>
      </c>
      <c r="R123" s="23">
        <v>8.3725305738476016E-2</v>
      </c>
      <c r="S123" s="23">
        <v>5.7384760112888053E-2</v>
      </c>
      <c r="T123" s="24">
        <v>5315</v>
      </c>
    </row>
    <row r="124" spans="2:20" x14ac:dyDescent="0.2">
      <c r="B124" s="33" t="s">
        <v>276</v>
      </c>
      <c r="C124" s="21" t="s">
        <v>90</v>
      </c>
      <c r="D124" s="18" t="s">
        <v>188</v>
      </c>
      <c r="E124" s="23">
        <v>0.67079990274738632</v>
      </c>
      <c r="F124" s="23">
        <v>2.5285679552637975E-2</v>
      </c>
      <c r="G124" s="23">
        <v>9.919766593727207E-2</v>
      </c>
      <c r="H124" s="23">
        <v>6.8806224167274499E-2</v>
      </c>
      <c r="I124" s="23">
        <v>5.348893751519572E-2</v>
      </c>
      <c r="J124" s="23">
        <v>2.0423048869438368E-2</v>
      </c>
      <c r="K124" s="23">
        <v>6.1755409676635058E-2</v>
      </c>
      <c r="L124" s="24">
        <v>20565</v>
      </c>
      <c r="M124" s="23">
        <v>0.75373665480427043</v>
      </c>
      <c r="N124" s="23">
        <v>1.99288256227758E-2</v>
      </c>
      <c r="O124" s="23">
        <v>7.5444839857651241E-2</v>
      </c>
      <c r="P124" s="23">
        <v>5.1245551601423488E-2</v>
      </c>
      <c r="Q124" s="23">
        <v>3.3451957295373667E-2</v>
      </c>
      <c r="R124" s="23">
        <v>2.1352313167259787E-2</v>
      </c>
      <c r="S124" s="23">
        <v>4.4128113879003561E-2</v>
      </c>
      <c r="T124" s="24">
        <v>7025</v>
      </c>
    </row>
    <row r="125" spans="2:20" x14ac:dyDescent="0.2">
      <c r="B125" s="33" t="s">
        <v>276</v>
      </c>
      <c r="C125" s="21" t="s">
        <v>93</v>
      </c>
      <c r="D125" s="18" t="s">
        <v>191</v>
      </c>
      <c r="E125" s="23">
        <v>0.77249926231926824</v>
      </c>
      <c r="F125" s="23">
        <v>2.626143405134258E-2</v>
      </c>
      <c r="G125" s="23">
        <v>0.14488049572145176</v>
      </c>
      <c r="H125" s="23">
        <v>1.2097964001180289E-2</v>
      </c>
      <c r="I125" s="23">
        <v>1.7704337562702863E-3</v>
      </c>
      <c r="J125" s="23">
        <v>1.829448214812629E-2</v>
      </c>
      <c r="K125" s="23">
        <v>2.3900855709648863E-2</v>
      </c>
      <c r="L125" s="24">
        <v>16945</v>
      </c>
      <c r="M125" s="23">
        <v>0.84401709401709402</v>
      </c>
      <c r="N125" s="23">
        <v>1.6025641025641024E-2</v>
      </c>
      <c r="O125" s="23">
        <v>8.5470085470085472E-2</v>
      </c>
      <c r="P125" s="23">
        <v>8.5470085470085479E-3</v>
      </c>
      <c r="Q125" s="23">
        <v>2.136752136752137E-3</v>
      </c>
      <c r="R125" s="23">
        <v>1.4957264957264958E-2</v>
      </c>
      <c r="S125" s="23">
        <v>2.6709401709401708E-2</v>
      </c>
      <c r="T125" s="24">
        <v>4680</v>
      </c>
    </row>
    <row r="126" spans="2:20" x14ac:dyDescent="0.2">
      <c r="B126" s="33" t="s">
        <v>276</v>
      </c>
      <c r="C126" s="21" t="s">
        <v>94</v>
      </c>
      <c r="D126" s="18" t="s">
        <v>192</v>
      </c>
      <c r="E126" s="23">
        <v>0.90245202558635396</v>
      </c>
      <c r="F126" s="23">
        <v>3.1982942430703624E-3</v>
      </c>
      <c r="G126" s="23">
        <v>7.9957356076759065E-3</v>
      </c>
      <c r="H126" s="23">
        <v>3.7313432835820895E-3</v>
      </c>
      <c r="I126" s="23">
        <v>2.3987206823027719E-2</v>
      </c>
      <c r="J126" s="23">
        <v>4.5309168443496799E-2</v>
      </c>
      <c r="K126" s="23">
        <v>1.2260127931769723E-2</v>
      </c>
      <c r="L126" s="24">
        <v>9380</v>
      </c>
      <c r="M126" s="23">
        <v>0.92161016949152541</v>
      </c>
      <c r="N126" s="23">
        <v>0</v>
      </c>
      <c r="O126" s="23">
        <v>4.2372881355932203E-3</v>
      </c>
      <c r="P126" s="23">
        <v>2.1186440677966102E-3</v>
      </c>
      <c r="Q126" s="23">
        <v>1.059322033898305E-2</v>
      </c>
      <c r="R126" s="23">
        <v>4.8728813559322036E-2</v>
      </c>
      <c r="S126" s="23">
        <v>1.059322033898305E-2</v>
      </c>
      <c r="T126" s="24">
        <v>2360</v>
      </c>
    </row>
    <row r="127" spans="2:20" x14ac:dyDescent="0.2">
      <c r="B127" s="33" t="s">
        <v>276</v>
      </c>
      <c r="C127" s="21" t="s">
        <v>95</v>
      </c>
      <c r="D127" s="18" t="s">
        <v>324</v>
      </c>
      <c r="E127" s="23">
        <v>0.81300813008130079</v>
      </c>
      <c r="F127" s="23">
        <v>4.0650406504065045E-3</v>
      </c>
      <c r="G127" s="23">
        <v>1.524390243902439E-2</v>
      </c>
      <c r="H127" s="23">
        <v>7.1138211382113818E-3</v>
      </c>
      <c r="I127" s="23">
        <v>8.130081300813009E-3</v>
      </c>
      <c r="J127" s="23">
        <v>0.15142276422764228</v>
      </c>
      <c r="K127" s="23">
        <v>0</v>
      </c>
      <c r="L127" s="24">
        <v>4920</v>
      </c>
      <c r="M127" s="23">
        <v>0.84806629834254144</v>
      </c>
      <c r="N127" s="23">
        <v>5.5248618784530384E-3</v>
      </c>
      <c r="O127" s="23">
        <v>1.1049723756906077E-2</v>
      </c>
      <c r="P127" s="23">
        <v>5.5248618784530384E-3</v>
      </c>
      <c r="Q127" s="23">
        <v>5.5248618784530384E-3</v>
      </c>
      <c r="R127" s="23">
        <v>0.12430939226519337</v>
      </c>
      <c r="S127" s="23">
        <v>0</v>
      </c>
      <c r="T127" s="24">
        <v>1810</v>
      </c>
    </row>
    <row r="128" spans="2:20" x14ac:dyDescent="0.2">
      <c r="B128" s="33" t="s">
        <v>276</v>
      </c>
      <c r="C128" s="21" t="s">
        <v>96</v>
      </c>
      <c r="D128" s="18" t="s">
        <v>325</v>
      </c>
      <c r="E128" s="23">
        <v>0.79559570863918694</v>
      </c>
      <c r="F128" s="23">
        <v>5.6465273856578201E-3</v>
      </c>
      <c r="G128" s="23">
        <v>1.1857707509881422E-2</v>
      </c>
      <c r="H128" s="23">
        <v>2.82326369282891E-3</v>
      </c>
      <c r="I128" s="23">
        <v>2.710333145115754E-2</v>
      </c>
      <c r="J128" s="23">
        <v>0.15753811405985318</v>
      </c>
      <c r="K128" s="23">
        <v>0</v>
      </c>
      <c r="L128" s="24">
        <v>8855</v>
      </c>
      <c r="M128" s="23">
        <v>0.79526462395543174</v>
      </c>
      <c r="N128" s="23">
        <v>5.5710306406685237E-3</v>
      </c>
      <c r="O128" s="23">
        <v>9.7493036211699167E-3</v>
      </c>
      <c r="P128" s="23">
        <v>1.3927576601671309E-3</v>
      </c>
      <c r="Q128" s="23">
        <v>2.3676880222841225E-2</v>
      </c>
      <c r="R128" s="23">
        <v>0.16295264623955433</v>
      </c>
      <c r="S128" s="23">
        <v>0</v>
      </c>
      <c r="T128" s="24">
        <v>3590</v>
      </c>
    </row>
    <row r="129" spans="2:20" x14ac:dyDescent="0.2">
      <c r="B129" s="33" t="s">
        <v>276</v>
      </c>
      <c r="C129" s="21" t="s">
        <v>97</v>
      </c>
      <c r="D129" s="18" t="s">
        <v>193</v>
      </c>
      <c r="E129" s="23">
        <v>0.89586374695863746</v>
      </c>
      <c r="F129" s="23">
        <v>6.3260340632603409E-3</v>
      </c>
      <c r="G129" s="23">
        <v>1.0218978102189781E-2</v>
      </c>
      <c r="H129" s="23">
        <v>2.9197080291970801E-3</v>
      </c>
      <c r="I129" s="23">
        <v>4.8661800486618006E-3</v>
      </c>
      <c r="J129" s="23">
        <v>1.9951338199513381E-2</v>
      </c>
      <c r="K129" s="23">
        <v>5.9854014598540145E-2</v>
      </c>
      <c r="L129" s="24">
        <v>10275</v>
      </c>
      <c r="M129" s="23">
        <v>0.90846456692913391</v>
      </c>
      <c r="N129" s="23">
        <v>3.937007874015748E-3</v>
      </c>
      <c r="O129" s="23">
        <v>8.8582677165354329E-3</v>
      </c>
      <c r="P129" s="23">
        <v>1.968503937007874E-3</v>
      </c>
      <c r="Q129" s="23">
        <v>4.921259842519685E-3</v>
      </c>
      <c r="R129" s="23">
        <v>2.0669291338582679E-2</v>
      </c>
      <c r="S129" s="23">
        <v>5.0196850393700788E-2</v>
      </c>
      <c r="T129" s="24">
        <v>5080</v>
      </c>
    </row>
    <row r="130" spans="2:20" x14ac:dyDescent="0.2">
      <c r="B130" s="33" t="s">
        <v>276</v>
      </c>
      <c r="C130" s="21" t="s">
        <v>99</v>
      </c>
      <c r="D130" s="18" t="s">
        <v>194</v>
      </c>
      <c r="E130" s="23">
        <v>0.56771300448430495</v>
      </c>
      <c r="F130" s="23">
        <v>7.623318385650224E-2</v>
      </c>
      <c r="G130" s="23">
        <v>0.15426008968609867</v>
      </c>
      <c r="H130" s="23">
        <v>7.1748878923766815E-2</v>
      </c>
      <c r="I130" s="23">
        <v>8.6098654708520184E-2</v>
      </c>
      <c r="J130" s="23">
        <v>4.4843049327354259E-3</v>
      </c>
      <c r="K130" s="23">
        <v>3.9461883408071746E-2</v>
      </c>
      <c r="L130" s="24">
        <v>5575</v>
      </c>
      <c r="M130" s="23">
        <v>0.60085836909871249</v>
      </c>
      <c r="N130" s="23">
        <v>6.4377682403433473E-2</v>
      </c>
      <c r="O130" s="23">
        <v>0.16738197424892703</v>
      </c>
      <c r="P130" s="23">
        <v>6.0085836909871244E-2</v>
      </c>
      <c r="Q130" s="23">
        <v>6.8669527896995708E-2</v>
      </c>
      <c r="R130" s="23">
        <v>0</v>
      </c>
      <c r="S130" s="23">
        <v>3.8626609442060089E-2</v>
      </c>
      <c r="T130" s="24">
        <v>1165</v>
      </c>
    </row>
    <row r="131" spans="2:20" x14ac:dyDescent="0.2">
      <c r="B131" s="33" t="s">
        <v>276</v>
      </c>
      <c r="C131" s="21" t="s">
        <v>100</v>
      </c>
      <c r="D131" s="18" t="s">
        <v>195</v>
      </c>
      <c r="E131" s="23">
        <v>0.7312072892938497</v>
      </c>
      <c r="F131" s="23">
        <v>1.9134396355353075E-2</v>
      </c>
      <c r="G131" s="23">
        <v>8.47380410022779E-2</v>
      </c>
      <c r="H131" s="23">
        <v>4.6013667425968109E-2</v>
      </c>
      <c r="I131" s="23">
        <v>6.5603644646924836E-2</v>
      </c>
      <c r="J131" s="23">
        <v>3.0068337129840545E-2</v>
      </c>
      <c r="K131" s="23">
        <v>2.369020501138952E-2</v>
      </c>
      <c r="L131" s="24">
        <v>10975</v>
      </c>
      <c r="M131" s="23">
        <v>0.79108280254777075</v>
      </c>
      <c r="N131" s="23">
        <v>1.019108280254777E-2</v>
      </c>
      <c r="O131" s="23">
        <v>7.3885350318471335E-2</v>
      </c>
      <c r="P131" s="23">
        <v>3.8216560509554139E-2</v>
      </c>
      <c r="Q131" s="23">
        <v>4.7133757961783443E-2</v>
      </c>
      <c r="R131" s="23">
        <v>2.6751592356687899E-2</v>
      </c>
      <c r="S131" s="23">
        <v>1.4012738853503185E-2</v>
      </c>
      <c r="T131" s="24">
        <v>3925</v>
      </c>
    </row>
    <row r="132" spans="2:20" x14ac:dyDescent="0.2">
      <c r="B132" s="33" t="s">
        <v>276</v>
      </c>
      <c r="C132" s="21" t="s">
        <v>101</v>
      </c>
      <c r="D132" s="18" t="s">
        <v>196</v>
      </c>
      <c r="E132" s="23">
        <v>0.86243718592964824</v>
      </c>
      <c r="F132" s="23">
        <v>9.4221105527638183E-3</v>
      </c>
      <c r="G132" s="23">
        <v>3.7688442211055273E-2</v>
      </c>
      <c r="H132" s="23">
        <v>1.0678391959798994E-2</v>
      </c>
      <c r="I132" s="23">
        <v>2.2613065326633167E-2</v>
      </c>
      <c r="J132" s="23">
        <v>1.193467336683417E-2</v>
      </c>
      <c r="K132" s="23">
        <v>4.3969849246231159E-2</v>
      </c>
      <c r="L132" s="24">
        <v>7960</v>
      </c>
      <c r="M132" s="23" t="s">
        <v>590</v>
      </c>
      <c r="N132" s="23" t="s">
        <v>590</v>
      </c>
      <c r="O132" s="23" t="s">
        <v>590</v>
      </c>
      <c r="P132" s="23" t="s">
        <v>590</v>
      </c>
      <c r="Q132" s="23" t="s">
        <v>590</v>
      </c>
      <c r="R132" s="23" t="s">
        <v>590</v>
      </c>
      <c r="S132" s="23" t="s">
        <v>590</v>
      </c>
      <c r="T132" s="24" t="s">
        <v>590</v>
      </c>
    </row>
    <row r="133" spans="2:20" x14ac:dyDescent="0.2">
      <c r="B133" s="33" t="s">
        <v>276</v>
      </c>
      <c r="C133" s="21" t="s">
        <v>102</v>
      </c>
      <c r="D133" s="18" t="s">
        <v>197</v>
      </c>
      <c r="E133" s="23">
        <v>0.91494574728736433</v>
      </c>
      <c r="F133" s="23">
        <v>5.250262513125656E-3</v>
      </c>
      <c r="G133" s="23">
        <v>2.1351067553377668E-2</v>
      </c>
      <c r="H133" s="23">
        <v>1.5400770038501925E-2</v>
      </c>
      <c r="I133" s="23">
        <v>1.4350717535876793E-2</v>
      </c>
      <c r="J133" s="23">
        <v>2.8001400070003499E-2</v>
      </c>
      <c r="K133" s="23">
        <v>0</v>
      </c>
      <c r="L133" s="24">
        <v>14285</v>
      </c>
      <c r="M133" s="23">
        <v>0.9389763779527559</v>
      </c>
      <c r="N133" s="23">
        <v>3.937007874015748E-3</v>
      </c>
      <c r="O133" s="23">
        <v>1.5748031496062992E-2</v>
      </c>
      <c r="P133" s="23">
        <v>9.8425196850393699E-3</v>
      </c>
      <c r="Q133" s="23">
        <v>7.874015748031496E-3</v>
      </c>
      <c r="R133" s="23">
        <v>2.3622047244094488E-2</v>
      </c>
      <c r="S133" s="23">
        <v>0</v>
      </c>
      <c r="T133" s="24">
        <v>5080</v>
      </c>
    </row>
    <row r="134" spans="2:20" x14ac:dyDescent="0.2">
      <c r="B134" s="33" t="s">
        <v>276</v>
      </c>
      <c r="C134" s="21" t="s">
        <v>106</v>
      </c>
      <c r="D134" s="18" t="s">
        <v>199</v>
      </c>
      <c r="E134" s="23">
        <v>0.7645974185617701</v>
      </c>
      <c r="F134" s="23">
        <v>1.2599877074370006E-2</v>
      </c>
      <c r="G134" s="23">
        <v>5.1014136447449294E-2</v>
      </c>
      <c r="H134" s="23">
        <v>2.0590043023970498E-2</v>
      </c>
      <c r="I134" s="23">
        <v>4.5482483097725873E-2</v>
      </c>
      <c r="J134" s="23">
        <v>7.1296865396435163E-2</v>
      </c>
      <c r="K134" s="23">
        <v>3.4726490473263677E-2</v>
      </c>
      <c r="L134" s="24">
        <v>16270</v>
      </c>
      <c r="M134" s="23">
        <v>0.81340341655716164</v>
      </c>
      <c r="N134" s="23">
        <v>7.8843626806833107E-3</v>
      </c>
      <c r="O134" s="23">
        <v>4.4678055190538767E-2</v>
      </c>
      <c r="P134" s="23">
        <v>1.7082785808147174E-2</v>
      </c>
      <c r="Q134" s="23">
        <v>3.4165571616294348E-2</v>
      </c>
      <c r="R134" s="23">
        <v>5.7818659658344283E-2</v>
      </c>
      <c r="S134" s="23">
        <v>2.6281208935611037E-2</v>
      </c>
      <c r="T134" s="24">
        <v>3805</v>
      </c>
    </row>
    <row r="135" spans="2:20" x14ac:dyDescent="0.2">
      <c r="B135" s="33" t="s">
        <v>276</v>
      </c>
      <c r="C135" s="21" t="s">
        <v>107</v>
      </c>
      <c r="D135" s="18" t="s">
        <v>200</v>
      </c>
      <c r="E135" s="23">
        <v>0.76368563685636859</v>
      </c>
      <c r="F135" s="23">
        <v>9.7560975609756097E-3</v>
      </c>
      <c r="G135" s="23">
        <v>3.9566395663956637E-2</v>
      </c>
      <c r="H135" s="23">
        <v>1.3550135501355014E-2</v>
      </c>
      <c r="I135" s="23">
        <v>4.6070460704607047E-2</v>
      </c>
      <c r="J135" s="23">
        <v>0.12737127371273713</v>
      </c>
      <c r="K135" s="23">
        <v>0</v>
      </c>
      <c r="L135" s="24">
        <v>9225</v>
      </c>
      <c r="M135" s="23" t="s">
        <v>590</v>
      </c>
      <c r="N135" s="23" t="s">
        <v>590</v>
      </c>
      <c r="O135" s="23" t="s">
        <v>590</v>
      </c>
      <c r="P135" s="23" t="s">
        <v>590</v>
      </c>
      <c r="Q135" s="23" t="s">
        <v>590</v>
      </c>
      <c r="R135" s="23" t="s">
        <v>590</v>
      </c>
      <c r="S135" s="23" t="s">
        <v>590</v>
      </c>
      <c r="T135" s="24" t="s">
        <v>590</v>
      </c>
    </row>
    <row r="136" spans="2:20" x14ac:dyDescent="0.2">
      <c r="B136" s="33" t="s">
        <v>276</v>
      </c>
      <c r="C136" s="21" t="s">
        <v>112</v>
      </c>
      <c r="D136" s="18" t="s">
        <v>326</v>
      </c>
      <c r="E136" s="23" t="s">
        <v>590</v>
      </c>
      <c r="F136" s="23" t="s">
        <v>590</v>
      </c>
      <c r="G136" s="23" t="s">
        <v>590</v>
      </c>
      <c r="H136" s="23" t="s">
        <v>590</v>
      </c>
      <c r="I136" s="23" t="s">
        <v>590</v>
      </c>
      <c r="J136" s="23" t="s">
        <v>590</v>
      </c>
      <c r="K136" s="23" t="s">
        <v>590</v>
      </c>
      <c r="L136" s="24" t="s">
        <v>590</v>
      </c>
      <c r="M136" s="23" t="s">
        <v>590</v>
      </c>
      <c r="N136" s="23" t="s">
        <v>590</v>
      </c>
      <c r="O136" s="23" t="s">
        <v>590</v>
      </c>
      <c r="P136" s="23" t="s">
        <v>590</v>
      </c>
      <c r="Q136" s="23" t="s">
        <v>590</v>
      </c>
      <c r="R136" s="23" t="s">
        <v>590</v>
      </c>
      <c r="S136" s="23" t="s">
        <v>590</v>
      </c>
      <c r="T136" s="24" t="s">
        <v>590</v>
      </c>
    </row>
    <row r="137" spans="2:20" x14ac:dyDescent="0.2">
      <c r="B137" s="33" t="s">
        <v>281</v>
      </c>
      <c r="C137" s="21" t="s">
        <v>75</v>
      </c>
      <c r="D137" s="18" t="s">
        <v>179</v>
      </c>
      <c r="E137" s="23">
        <v>0.57016840417000803</v>
      </c>
      <c r="F137" s="23">
        <v>2.0048115477145148E-2</v>
      </c>
      <c r="G137" s="23">
        <v>2.3255813953488372E-2</v>
      </c>
      <c r="H137" s="23">
        <v>1.5236567762630313E-2</v>
      </c>
      <c r="I137" s="23">
        <v>4.8115477145148355E-2</v>
      </c>
      <c r="J137" s="23">
        <v>0.3231756214915798</v>
      </c>
      <c r="K137" s="23">
        <v>0</v>
      </c>
      <c r="L137" s="24">
        <v>6235</v>
      </c>
      <c r="M137" s="23">
        <v>0.55730337078651682</v>
      </c>
      <c r="N137" s="23">
        <v>2.0224719101123594E-2</v>
      </c>
      <c r="O137" s="23">
        <v>2.4719101123595506E-2</v>
      </c>
      <c r="P137" s="23">
        <v>1.5730337078651686E-2</v>
      </c>
      <c r="Q137" s="23">
        <v>5.1685393258426963E-2</v>
      </c>
      <c r="R137" s="23">
        <v>0.33033707865168538</v>
      </c>
      <c r="S137" s="23">
        <v>0</v>
      </c>
      <c r="T137" s="24">
        <v>2225</v>
      </c>
    </row>
    <row r="138" spans="2:20" x14ac:dyDescent="0.2">
      <c r="B138" s="33" t="s">
        <v>281</v>
      </c>
      <c r="C138" s="21" t="s">
        <v>77</v>
      </c>
      <c r="D138" s="18" t="s">
        <v>181</v>
      </c>
      <c r="E138" s="23">
        <v>0.8561099060014461</v>
      </c>
      <c r="F138" s="23">
        <v>8.6767895878524948E-3</v>
      </c>
      <c r="G138" s="23">
        <v>1.0845986984815618E-2</v>
      </c>
      <c r="H138" s="23">
        <v>2.8922631959508315E-3</v>
      </c>
      <c r="I138" s="23">
        <v>4.3383947939262474E-3</v>
      </c>
      <c r="J138" s="23">
        <v>0.11713665943600868</v>
      </c>
      <c r="K138" s="23">
        <v>7.2306579898770787E-4</v>
      </c>
      <c r="L138" s="24">
        <v>6915</v>
      </c>
      <c r="M138" s="23">
        <v>0.88700564971751417</v>
      </c>
      <c r="N138" s="23">
        <v>7.5329566854990581E-3</v>
      </c>
      <c r="O138" s="23">
        <v>7.5329566854990581E-3</v>
      </c>
      <c r="P138" s="23">
        <v>3.766478342749529E-3</v>
      </c>
      <c r="Q138" s="23">
        <v>3.766478342749529E-3</v>
      </c>
      <c r="R138" s="23">
        <v>9.03954802259887E-2</v>
      </c>
      <c r="S138" s="23">
        <v>0</v>
      </c>
      <c r="T138" s="24">
        <v>2655</v>
      </c>
    </row>
    <row r="139" spans="2:20" x14ac:dyDescent="0.2">
      <c r="B139" s="33" t="s">
        <v>281</v>
      </c>
      <c r="C139" s="21" t="s">
        <v>78</v>
      </c>
      <c r="D139" s="18" t="s">
        <v>182</v>
      </c>
      <c r="E139" s="23" t="s">
        <v>590</v>
      </c>
      <c r="F139" s="23" t="s">
        <v>590</v>
      </c>
      <c r="G139" s="23" t="s">
        <v>590</v>
      </c>
      <c r="H139" s="23" t="s">
        <v>590</v>
      </c>
      <c r="I139" s="23" t="s">
        <v>590</v>
      </c>
      <c r="J139" s="23" t="s">
        <v>590</v>
      </c>
      <c r="K139" s="23" t="s">
        <v>590</v>
      </c>
      <c r="L139" s="24" t="s">
        <v>590</v>
      </c>
      <c r="M139" s="23" t="s">
        <v>590</v>
      </c>
      <c r="N139" s="23" t="s">
        <v>590</v>
      </c>
      <c r="O139" s="23" t="s">
        <v>590</v>
      </c>
      <c r="P139" s="23" t="s">
        <v>590</v>
      </c>
      <c r="Q139" s="23" t="s">
        <v>590</v>
      </c>
      <c r="R139" s="23" t="s">
        <v>590</v>
      </c>
      <c r="S139" s="23" t="s">
        <v>590</v>
      </c>
      <c r="T139" s="24" t="s">
        <v>590</v>
      </c>
    </row>
    <row r="140" spans="2:20" x14ac:dyDescent="0.2">
      <c r="B140" s="33" t="s">
        <v>281</v>
      </c>
      <c r="C140" s="21" t="s">
        <v>81</v>
      </c>
      <c r="D140" s="18" t="s">
        <v>327</v>
      </c>
      <c r="E140" s="23">
        <v>0.86483839373163562</v>
      </c>
      <c r="F140" s="23">
        <v>7.8354554358472089E-3</v>
      </c>
      <c r="G140" s="23">
        <v>1.2732615083251714E-2</v>
      </c>
      <c r="H140" s="23">
        <v>7.8354554358472089E-3</v>
      </c>
      <c r="I140" s="23">
        <v>9.7943192948090115E-3</v>
      </c>
      <c r="J140" s="23">
        <v>7.737512242899118E-2</v>
      </c>
      <c r="K140" s="23">
        <v>1.9588638589618023E-2</v>
      </c>
      <c r="L140" s="24">
        <v>5105</v>
      </c>
      <c r="M140" s="23">
        <v>0.86706948640483383</v>
      </c>
      <c r="N140" s="23">
        <v>6.0422960725075529E-3</v>
      </c>
      <c r="O140" s="23">
        <v>1.2084592145015106E-2</v>
      </c>
      <c r="P140" s="23">
        <v>6.0422960725075529E-3</v>
      </c>
      <c r="Q140" s="23">
        <v>6.0422960725075529E-3</v>
      </c>
      <c r="R140" s="23">
        <v>8.4592145015105744E-2</v>
      </c>
      <c r="S140" s="23">
        <v>1.812688821752266E-2</v>
      </c>
      <c r="T140" s="24">
        <v>1655</v>
      </c>
    </row>
    <row r="141" spans="2:20" x14ac:dyDescent="0.2">
      <c r="B141" s="33" t="s">
        <v>281</v>
      </c>
      <c r="C141" s="21" t="s">
        <v>84</v>
      </c>
      <c r="D141" s="18" t="s">
        <v>184</v>
      </c>
      <c r="E141" s="23">
        <v>0.82321041214750545</v>
      </c>
      <c r="F141" s="23">
        <v>7.5921908893709323E-3</v>
      </c>
      <c r="G141" s="23">
        <v>1.0845986984815618E-2</v>
      </c>
      <c r="H141" s="23">
        <v>6.5075921908893707E-3</v>
      </c>
      <c r="I141" s="23">
        <v>1.843817787418655E-2</v>
      </c>
      <c r="J141" s="23">
        <v>0.13123644251626898</v>
      </c>
      <c r="K141" s="23">
        <v>0</v>
      </c>
      <c r="L141" s="24">
        <v>4610</v>
      </c>
      <c r="M141" s="23">
        <v>0.83568075117370888</v>
      </c>
      <c r="N141" s="23">
        <v>9.3896713615023476E-3</v>
      </c>
      <c r="O141" s="23">
        <v>1.4084507042253521E-2</v>
      </c>
      <c r="P141" s="23">
        <v>0</v>
      </c>
      <c r="Q141" s="23">
        <v>1.4084507042253521E-2</v>
      </c>
      <c r="R141" s="23">
        <v>0.12676056338028169</v>
      </c>
      <c r="S141" s="23">
        <v>0</v>
      </c>
      <c r="T141" s="24">
        <v>1065</v>
      </c>
    </row>
    <row r="142" spans="2:20" x14ac:dyDescent="0.2">
      <c r="B142" s="33" t="s">
        <v>281</v>
      </c>
      <c r="C142" s="21" t="s">
        <v>85</v>
      </c>
      <c r="D142" s="18" t="s">
        <v>185</v>
      </c>
      <c r="E142" s="23">
        <v>0.6614466815809098</v>
      </c>
      <c r="F142" s="23">
        <v>9.3214019388516041E-3</v>
      </c>
      <c r="G142" s="23">
        <v>0.20059656972408652</v>
      </c>
      <c r="H142" s="23">
        <v>5.9656972408650257E-3</v>
      </c>
      <c r="I142" s="23">
        <v>1.7151379567486951E-2</v>
      </c>
      <c r="J142" s="23">
        <v>0.10365398956002983</v>
      </c>
      <c r="K142" s="23">
        <v>1.8642803877703207E-3</v>
      </c>
      <c r="L142" s="24">
        <v>13410</v>
      </c>
      <c r="M142" s="23">
        <v>0.75609756097560976</v>
      </c>
      <c r="N142" s="23">
        <v>5.7388809182209472E-3</v>
      </c>
      <c r="O142" s="23">
        <v>0.14634146341463414</v>
      </c>
      <c r="P142" s="23">
        <v>4.30416068866571E-3</v>
      </c>
      <c r="Q142" s="23">
        <v>1.2912482065997131E-2</v>
      </c>
      <c r="R142" s="23">
        <v>7.6040172166427542E-2</v>
      </c>
      <c r="S142" s="23">
        <v>1.4347202295552368E-3</v>
      </c>
      <c r="T142" s="24">
        <v>3485</v>
      </c>
    </row>
    <row r="143" spans="2:20" x14ac:dyDescent="0.2">
      <c r="B143" s="33" t="s">
        <v>281</v>
      </c>
      <c r="C143" s="21" t="s">
        <v>89</v>
      </c>
      <c r="D143" s="18" t="s">
        <v>187</v>
      </c>
      <c r="E143" s="23">
        <v>0.80780170662332385</v>
      </c>
      <c r="F143" s="23">
        <v>1.828524989841528E-2</v>
      </c>
      <c r="G143" s="23">
        <v>9.30516050386022E-2</v>
      </c>
      <c r="H143" s="23">
        <v>2.0723283218203981E-2</v>
      </c>
      <c r="I143" s="23">
        <v>1.7878911011783828E-2</v>
      </c>
      <c r="J143" s="23">
        <v>2.2348638764729784E-2</v>
      </c>
      <c r="K143" s="23">
        <v>1.9910605444941082E-2</v>
      </c>
      <c r="L143" s="24">
        <v>12305</v>
      </c>
      <c r="M143" s="23">
        <v>0.85782747603833864</v>
      </c>
      <c r="N143" s="23">
        <v>1.1182108626198083E-2</v>
      </c>
      <c r="O143" s="23">
        <v>6.2300319488817889E-2</v>
      </c>
      <c r="P143" s="23">
        <v>1.2779552715654952E-2</v>
      </c>
      <c r="Q143" s="23">
        <v>7.9872204472843447E-3</v>
      </c>
      <c r="R143" s="23">
        <v>2.0766773162939296E-2</v>
      </c>
      <c r="S143" s="23">
        <v>2.5559105431309903E-2</v>
      </c>
      <c r="T143" s="24">
        <v>3130</v>
      </c>
    </row>
    <row r="144" spans="2:20" x14ac:dyDescent="0.2">
      <c r="B144" s="33" t="s">
        <v>281</v>
      </c>
      <c r="C144" s="21" t="s">
        <v>73</v>
      </c>
      <c r="D144" s="18" t="s">
        <v>177</v>
      </c>
      <c r="E144" s="23">
        <v>0.76954732510288071</v>
      </c>
      <c r="F144" s="23">
        <v>1.1796982167352537E-2</v>
      </c>
      <c r="G144" s="23">
        <v>1.3991769547325103E-2</v>
      </c>
      <c r="H144" s="23">
        <v>1.9478737997256516E-2</v>
      </c>
      <c r="I144" s="23">
        <v>7.1879286694101513E-2</v>
      </c>
      <c r="J144" s="23">
        <v>7.2976680384087791E-2</v>
      </c>
      <c r="K144" s="23">
        <v>4.0054869684499311E-2</v>
      </c>
      <c r="L144" s="24">
        <v>18225</v>
      </c>
      <c r="M144" s="23">
        <v>0.82859680284191828</v>
      </c>
      <c r="N144" s="23">
        <v>7.104795737122558E-3</v>
      </c>
      <c r="O144" s="23">
        <v>1.1545293072824156E-2</v>
      </c>
      <c r="P144" s="23">
        <v>1.6873889875666074E-2</v>
      </c>
      <c r="Q144" s="23">
        <v>4.7957371225577264E-2</v>
      </c>
      <c r="R144" s="23">
        <v>6.3055062166962703E-2</v>
      </c>
      <c r="S144" s="23">
        <v>2.4866785079928951E-2</v>
      </c>
      <c r="T144" s="24">
        <v>5630</v>
      </c>
    </row>
    <row r="145" spans="2:20" x14ac:dyDescent="0.2">
      <c r="B145" s="33" t="s">
        <v>281</v>
      </c>
      <c r="C145" s="21" t="s">
        <v>425</v>
      </c>
      <c r="D145" s="18" t="s">
        <v>426</v>
      </c>
      <c r="E145" s="23">
        <v>0.70629370629370625</v>
      </c>
      <c r="F145" s="23">
        <v>1.3986013986013986E-2</v>
      </c>
      <c r="G145" s="23">
        <v>4.195804195804196E-2</v>
      </c>
      <c r="H145" s="23">
        <v>6.2937062937062943E-2</v>
      </c>
      <c r="I145" s="23">
        <v>4.8951048951048952E-2</v>
      </c>
      <c r="J145" s="23">
        <v>0.12587412587412589</v>
      </c>
      <c r="K145" s="23">
        <v>0</v>
      </c>
      <c r="L145" s="24">
        <v>1430</v>
      </c>
      <c r="M145" s="23">
        <v>0.7</v>
      </c>
      <c r="N145" s="23">
        <v>0</v>
      </c>
      <c r="O145" s="23">
        <v>0.1</v>
      </c>
      <c r="P145" s="23">
        <v>0</v>
      </c>
      <c r="Q145" s="23">
        <v>0.1</v>
      </c>
      <c r="R145" s="23">
        <v>0.1</v>
      </c>
      <c r="S145" s="23">
        <v>0</v>
      </c>
      <c r="T145" s="24">
        <v>50</v>
      </c>
    </row>
    <row r="146" spans="2:20" x14ac:dyDescent="0.2">
      <c r="B146" s="33" t="s">
        <v>281</v>
      </c>
      <c r="C146" s="21" t="s">
        <v>91</v>
      </c>
      <c r="D146" s="18" t="s">
        <v>189</v>
      </c>
      <c r="E146" s="23">
        <v>0.56221956326652711</v>
      </c>
      <c r="F146" s="23">
        <v>4.486987735566856E-2</v>
      </c>
      <c r="G146" s="23">
        <v>0.17394555788214178</v>
      </c>
      <c r="H146" s="23">
        <v>8.6598863296440329E-2</v>
      </c>
      <c r="I146" s="23">
        <v>7.8223152856715522E-2</v>
      </c>
      <c r="J146" s="23">
        <v>4.5767274902781929E-2</v>
      </c>
      <c r="K146" s="23">
        <v>8.375710439724798E-3</v>
      </c>
      <c r="L146" s="24">
        <v>33430</v>
      </c>
      <c r="M146" s="23" t="s">
        <v>590</v>
      </c>
      <c r="N146" s="23" t="s">
        <v>590</v>
      </c>
      <c r="O146" s="23" t="s">
        <v>590</v>
      </c>
      <c r="P146" s="23" t="s">
        <v>590</v>
      </c>
      <c r="Q146" s="23" t="s">
        <v>590</v>
      </c>
      <c r="R146" s="23" t="s">
        <v>590</v>
      </c>
      <c r="S146" s="23" t="s">
        <v>590</v>
      </c>
      <c r="T146" s="24" t="s">
        <v>590</v>
      </c>
    </row>
    <row r="147" spans="2:20" x14ac:dyDescent="0.2">
      <c r="B147" s="33" t="s">
        <v>281</v>
      </c>
      <c r="C147" s="21" t="s">
        <v>103</v>
      </c>
      <c r="D147" s="18" t="s">
        <v>424</v>
      </c>
      <c r="E147" s="23">
        <v>0.90992239467849223</v>
      </c>
      <c r="F147" s="23">
        <v>1.3303769401330377E-2</v>
      </c>
      <c r="G147" s="23">
        <v>1.1363636363636364E-2</v>
      </c>
      <c r="H147" s="23">
        <v>5.5432372505543242E-3</v>
      </c>
      <c r="I147" s="23">
        <v>8.869179600886918E-3</v>
      </c>
      <c r="J147" s="23">
        <v>2.4667405764966739E-2</v>
      </c>
      <c r="K147" s="23">
        <v>2.6330376940133036E-2</v>
      </c>
      <c r="L147" s="24">
        <v>18040</v>
      </c>
      <c r="M147" s="23" t="s">
        <v>590</v>
      </c>
      <c r="N147" s="23" t="s">
        <v>590</v>
      </c>
      <c r="O147" s="23" t="s">
        <v>590</v>
      </c>
      <c r="P147" s="23" t="s">
        <v>590</v>
      </c>
      <c r="Q147" s="23" t="s">
        <v>590</v>
      </c>
      <c r="R147" s="23" t="s">
        <v>590</v>
      </c>
      <c r="S147" s="23" t="s">
        <v>590</v>
      </c>
      <c r="T147" s="24" t="s">
        <v>590</v>
      </c>
    </row>
    <row r="148" spans="2:20" x14ac:dyDescent="0.2">
      <c r="B148" s="33" t="s">
        <v>281</v>
      </c>
      <c r="C148" s="21" t="s">
        <v>92</v>
      </c>
      <c r="D148" s="18" t="s">
        <v>190</v>
      </c>
      <c r="E148" s="23">
        <v>0.85100117785630158</v>
      </c>
      <c r="F148" s="23">
        <v>1.2367491166077738E-2</v>
      </c>
      <c r="G148" s="23">
        <v>1.9434628975265017E-2</v>
      </c>
      <c r="H148" s="23">
        <v>1.2367491166077738E-2</v>
      </c>
      <c r="I148" s="23">
        <v>1.1778563015312132E-2</v>
      </c>
      <c r="J148" s="23">
        <v>5.0058892815076562E-2</v>
      </c>
      <c r="K148" s="23">
        <v>4.3580683156654886E-2</v>
      </c>
      <c r="L148" s="24">
        <v>8490</v>
      </c>
      <c r="M148" s="23">
        <v>0.8633975481611208</v>
      </c>
      <c r="N148" s="23">
        <v>5.2539404553415062E-3</v>
      </c>
      <c r="O148" s="23">
        <v>1.4010507880910683E-2</v>
      </c>
      <c r="P148" s="23">
        <v>1.2259194395796848E-2</v>
      </c>
      <c r="Q148" s="23">
        <v>7.0052539404553416E-3</v>
      </c>
      <c r="R148" s="23">
        <v>5.9544658493870403E-2</v>
      </c>
      <c r="S148" s="23">
        <v>4.0280210157618214E-2</v>
      </c>
      <c r="T148" s="24">
        <v>2855</v>
      </c>
    </row>
    <row r="149" spans="2:20" x14ac:dyDescent="0.2">
      <c r="B149" s="33" t="s">
        <v>281</v>
      </c>
      <c r="C149" s="21" t="s">
        <v>98</v>
      </c>
      <c r="D149" s="18" t="s">
        <v>328</v>
      </c>
      <c r="E149" s="23">
        <v>0.72059091738099579</v>
      </c>
      <c r="F149" s="23">
        <v>2.0973919387196789E-2</v>
      </c>
      <c r="G149" s="23">
        <v>0.15192412912639067</v>
      </c>
      <c r="H149" s="23">
        <v>3.4834944373518147E-2</v>
      </c>
      <c r="I149" s="23">
        <v>2.5898230895495165E-2</v>
      </c>
      <c r="J149" s="23">
        <v>4.2130220682108338E-2</v>
      </c>
      <c r="K149" s="23">
        <v>3.8300200620098486E-3</v>
      </c>
      <c r="L149" s="24">
        <v>27415</v>
      </c>
      <c r="M149" s="23">
        <v>0.77225923682616593</v>
      </c>
      <c r="N149" s="23">
        <v>1.9382192610539067E-2</v>
      </c>
      <c r="O149" s="23">
        <v>0.1241671714112659</v>
      </c>
      <c r="P149" s="23">
        <v>3.3918837068443369E-2</v>
      </c>
      <c r="Q149" s="23">
        <v>2.2410660205935795E-2</v>
      </c>
      <c r="R149" s="23">
        <v>2.5439127801332527E-2</v>
      </c>
      <c r="S149" s="23">
        <v>2.4227740763173833E-3</v>
      </c>
      <c r="T149" s="24">
        <v>8255</v>
      </c>
    </row>
    <row r="150" spans="2:20" x14ac:dyDescent="0.2">
      <c r="B150" s="33" t="s">
        <v>281</v>
      </c>
      <c r="C150" s="21" t="s">
        <v>104</v>
      </c>
      <c r="D150" s="18" t="s">
        <v>198</v>
      </c>
      <c r="E150" s="23">
        <v>0.84338817794028031</v>
      </c>
      <c r="F150" s="23">
        <v>1.2797074954296161E-2</v>
      </c>
      <c r="G150" s="23">
        <v>3.5953686776355881E-2</v>
      </c>
      <c r="H150" s="23">
        <v>9.140767824497258E-3</v>
      </c>
      <c r="I150" s="23">
        <v>1.2797074954296161E-2</v>
      </c>
      <c r="J150" s="23">
        <v>8.5313833028641067E-2</v>
      </c>
      <c r="K150" s="23">
        <v>0</v>
      </c>
      <c r="L150" s="24">
        <v>8205</v>
      </c>
      <c r="M150" s="23">
        <v>0.858843537414966</v>
      </c>
      <c r="N150" s="23">
        <v>8.5034013605442185E-3</v>
      </c>
      <c r="O150" s="23">
        <v>3.2312925170068028E-2</v>
      </c>
      <c r="P150" s="23">
        <v>8.5034013605442185E-3</v>
      </c>
      <c r="Q150" s="23">
        <v>1.1904761904761904E-2</v>
      </c>
      <c r="R150" s="23">
        <v>7.9931972789115652E-2</v>
      </c>
      <c r="S150" s="23">
        <v>0</v>
      </c>
      <c r="T150" s="24">
        <v>2940</v>
      </c>
    </row>
    <row r="151" spans="2:20" x14ac:dyDescent="0.2">
      <c r="B151" s="33" t="s">
        <v>281</v>
      </c>
      <c r="C151" s="21" t="s">
        <v>105</v>
      </c>
      <c r="D151" s="18" t="s">
        <v>330</v>
      </c>
      <c r="E151" s="23">
        <v>0.70389610389610391</v>
      </c>
      <c r="F151" s="23">
        <v>1.4025974025974027E-2</v>
      </c>
      <c r="G151" s="23">
        <v>6.3376623376623378E-2</v>
      </c>
      <c r="H151" s="23">
        <v>1.3506493506493506E-2</v>
      </c>
      <c r="I151" s="23">
        <v>1.4545454545454545E-2</v>
      </c>
      <c r="J151" s="23">
        <v>2.9090909090909091E-2</v>
      </c>
      <c r="K151" s="23">
        <v>0.16207792207792207</v>
      </c>
      <c r="L151" s="24">
        <v>9625</v>
      </c>
      <c r="M151" s="23">
        <v>0.74829931972789121</v>
      </c>
      <c r="N151" s="23">
        <v>1.1904761904761904E-2</v>
      </c>
      <c r="O151" s="23">
        <v>5.2721088435374153E-2</v>
      </c>
      <c r="P151" s="23">
        <v>1.5306122448979591E-2</v>
      </c>
      <c r="Q151" s="23">
        <v>1.020408163265306E-2</v>
      </c>
      <c r="R151" s="23">
        <v>2.5510204081632654E-2</v>
      </c>
      <c r="S151" s="23">
        <v>0.1360544217687075</v>
      </c>
      <c r="T151" s="24">
        <v>2940</v>
      </c>
    </row>
    <row r="152" spans="2:20" x14ac:dyDescent="0.2">
      <c r="B152" s="33" t="s">
        <v>281</v>
      </c>
      <c r="C152" s="21" t="s">
        <v>108</v>
      </c>
      <c r="D152" s="18" t="s">
        <v>331</v>
      </c>
      <c r="E152" s="23">
        <v>0.76845459373340419</v>
      </c>
      <c r="F152" s="23">
        <v>4.2485395645246943E-3</v>
      </c>
      <c r="G152" s="23">
        <v>7.9660116834838028E-3</v>
      </c>
      <c r="H152" s="23">
        <v>3.186404673393521E-3</v>
      </c>
      <c r="I152" s="23">
        <v>9.5592140201805637E-3</v>
      </c>
      <c r="J152" s="23">
        <v>0.11949017525225704</v>
      </c>
      <c r="K152" s="23">
        <v>8.7095061072756247E-2</v>
      </c>
      <c r="L152" s="24">
        <v>9415</v>
      </c>
      <c r="M152" s="23">
        <v>0.79723502304147464</v>
      </c>
      <c r="N152" s="23">
        <v>3.0721966205837174E-3</v>
      </c>
      <c r="O152" s="23">
        <v>6.1443932411674347E-3</v>
      </c>
      <c r="P152" s="23">
        <v>1.5360983102918587E-3</v>
      </c>
      <c r="Q152" s="23">
        <v>6.1443932411674347E-3</v>
      </c>
      <c r="R152" s="23">
        <v>0.13056835637480799</v>
      </c>
      <c r="S152" s="23">
        <v>5.5299539170506916E-2</v>
      </c>
      <c r="T152" s="24">
        <v>3255</v>
      </c>
    </row>
    <row r="153" spans="2:20" x14ac:dyDescent="0.2">
      <c r="B153" s="33" t="s">
        <v>281</v>
      </c>
      <c r="C153" s="21" t="s">
        <v>109</v>
      </c>
      <c r="D153" s="18" t="s">
        <v>332</v>
      </c>
      <c r="E153" s="23">
        <v>0.8012048192771084</v>
      </c>
      <c r="F153" s="23">
        <v>7.3627844712182058E-3</v>
      </c>
      <c r="G153" s="23">
        <v>1.6733601070950468E-2</v>
      </c>
      <c r="H153" s="23">
        <v>5.3547523427041497E-3</v>
      </c>
      <c r="I153" s="23">
        <v>6.8273092369477914E-2</v>
      </c>
      <c r="J153" s="23">
        <v>0.10107095046854082</v>
      </c>
      <c r="K153" s="23">
        <v>0</v>
      </c>
      <c r="L153" s="24">
        <v>7470</v>
      </c>
      <c r="M153" s="23">
        <v>0.82899628252788105</v>
      </c>
      <c r="N153" s="23">
        <v>5.5762081784386614E-3</v>
      </c>
      <c r="O153" s="23">
        <v>1.3011152416356878E-2</v>
      </c>
      <c r="P153" s="23">
        <v>5.5762081784386614E-3</v>
      </c>
      <c r="Q153" s="23">
        <v>5.3903345724907063E-2</v>
      </c>
      <c r="R153" s="23">
        <v>9.4795539033457249E-2</v>
      </c>
      <c r="S153" s="23">
        <v>0</v>
      </c>
      <c r="T153" s="24">
        <v>2690</v>
      </c>
    </row>
    <row r="154" spans="2:20" x14ac:dyDescent="0.2">
      <c r="B154" s="33" t="s">
        <v>281</v>
      </c>
      <c r="C154" s="21" t="s">
        <v>110</v>
      </c>
      <c r="D154" s="18" t="s">
        <v>201</v>
      </c>
      <c r="E154" s="23">
        <v>0.89676616915422891</v>
      </c>
      <c r="F154" s="23">
        <v>1.2437810945273632E-2</v>
      </c>
      <c r="G154" s="23">
        <v>1.6169154228855721E-2</v>
      </c>
      <c r="H154" s="23">
        <v>7.462686567164179E-3</v>
      </c>
      <c r="I154" s="23">
        <v>1.0572139303482588E-2</v>
      </c>
      <c r="J154" s="23">
        <v>5.534825870646766E-2</v>
      </c>
      <c r="K154" s="23">
        <v>1.8656716417910447E-3</v>
      </c>
      <c r="L154" s="24">
        <v>8040</v>
      </c>
      <c r="M154" s="23">
        <v>0.90308370044052866</v>
      </c>
      <c r="N154" s="23">
        <v>4.4052863436123352E-3</v>
      </c>
      <c r="O154" s="23">
        <v>8.8105726872246704E-3</v>
      </c>
      <c r="P154" s="23">
        <v>4.4052863436123352E-3</v>
      </c>
      <c r="Q154" s="23">
        <v>6.6079295154185024E-3</v>
      </c>
      <c r="R154" s="23">
        <v>6.8281938325991193E-2</v>
      </c>
      <c r="S154" s="23">
        <v>0</v>
      </c>
      <c r="T154" s="24">
        <v>2270</v>
      </c>
    </row>
    <row r="155" spans="2:20" x14ac:dyDescent="0.2">
      <c r="B155" s="33" t="s">
        <v>281</v>
      </c>
      <c r="C155" s="21" t="s">
        <v>111</v>
      </c>
      <c r="D155" s="18" t="s">
        <v>333</v>
      </c>
      <c r="E155" s="23">
        <v>0.90253671562082782</v>
      </c>
      <c r="F155" s="23">
        <v>1.335113484646195E-2</v>
      </c>
      <c r="G155" s="23">
        <v>1.8024032042723633E-2</v>
      </c>
      <c r="H155" s="23">
        <v>1.9359145527369826E-2</v>
      </c>
      <c r="I155" s="23">
        <v>2.67022696929239E-2</v>
      </c>
      <c r="J155" s="23">
        <v>6.0080106809078772E-3</v>
      </c>
      <c r="K155" s="23">
        <v>1.335113484646195E-2</v>
      </c>
      <c r="L155" s="24">
        <v>7490</v>
      </c>
      <c r="M155" s="23">
        <v>0.93110647181628392</v>
      </c>
      <c r="N155" s="23">
        <v>8.350730688935281E-3</v>
      </c>
      <c r="O155" s="23">
        <v>8.350730688935281E-3</v>
      </c>
      <c r="P155" s="23">
        <v>1.2526096033402923E-2</v>
      </c>
      <c r="Q155" s="23">
        <v>1.8789144050104383E-2</v>
      </c>
      <c r="R155" s="23">
        <v>6.2630480167014616E-3</v>
      </c>
      <c r="S155" s="23">
        <v>1.2526096033402923E-2</v>
      </c>
      <c r="T155" s="24">
        <v>2395</v>
      </c>
    </row>
    <row r="156" spans="2:20" x14ac:dyDescent="0.2">
      <c r="B156" s="33" t="s">
        <v>285</v>
      </c>
      <c r="C156" s="21" t="s">
        <v>113</v>
      </c>
      <c r="D156" s="18" t="s">
        <v>334</v>
      </c>
      <c r="E156" s="23">
        <v>0.6298828125</v>
      </c>
      <c r="F156" s="23">
        <v>1.708984375E-2</v>
      </c>
      <c r="G156" s="23">
        <v>7.51953125E-2</v>
      </c>
      <c r="H156" s="23">
        <v>1.171875E-2</v>
      </c>
      <c r="I156" s="23">
        <v>6.689453125E-2</v>
      </c>
      <c r="J156" s="23">
        <v>0.18896484375</v>
      </c>
      <c r="K156" s="23">
        <v>1.025390625E-2</v>
      </c>
      <c r="L156" s="24">
        <v>10240</v>
      </c>
      <c r="M156" s="23">
        <v>0.63398692810457513</v>
      </c>
      <c r="N156" s="23">
        <v>6.5359477124183009E-3</v>
      </c>
      <c r="O156" s="23">
        <v>6.535947712418301E-2</v>
      </c>
      <c r="P156" s="23">
        <v>6.5359477124183009E-3</v>
      </c>
      <c r="Q156" s="23">
        <v>5.2287581699346407E-2</v>
      </c>
      <c r="R156" s="23">
        <v>0.22222222222222221</v>
      </c>
      <c r="S156" s="23">
        <v>6.5359477124183009E-3</v>
      </c>
      <c r="T156" s="24">
        <v>765</v>
      </c>
    </row>
    <row r="157" spans="2:20" x14ac:dyDescent="0.2">
      <c r="B157" s="33" t="s">
        <v>285</v>
      </c>
      <c r="C157" s="21" t="s">
        <v>114</v>
      </c>
      <c r="D157" s="18" t="s">
        <v>202</v>
      </c>
      <c r="E157" s="23">
        <v>0.38760366652116979</v>
      </c>
      <c r="F157" s="23">
        <v>1.7459624618070713E-2</v>
      </c>
      <c r="G157" s="23">
        <v>6.2854648625054563E-2</v>
      </c>
      <c r="H157" s="23">
        <v>1.6150152771715408E-2</v>
      </c>
      <c r="I157" s="23">
        <v>8.7298123090353563E-3</v>
      </c>
      <c r="J157" s="23">
        <v>2.1824530772588391E-2</v>
      </c>
      <c r="K157" s="23">
        <v>0.48537756438236579</v>
      </c>
      <c r="L157" s="24">
        <v>11455</v>
      </c>
      <c r="M157" s="23" t="s">
        <v>590</v>
      </c>
      <c r="N157" s="23" t="s">
        <v>590</v>
      </c>
      <c r="O157" s="23" t="s">
        <v>590</v>
      </c>
      <c r="P157" s="23" t="s">
        <v>590</v>
      </c>
      <c r="Q157" s="23" t="s">
        <v>590</v>
      </c>
      <c r="R157" s="23" t="s">
        <v>590</v>
      </c>
      <c r="S157" s="23" t="s">
        <v>590</v>
      </c>
      <c r="T157" s="24" t="s">
        <v>590</v>
      </c>
    </row>
    <row r="158" spans="2:20" x14ac:dyDescent="0.2">
      <c r="B158" s="33" t="s">
        <v>285</v>
      </c>
      <c r="C158" s="21" t="s">
        <v>115</v>
      </c>
      <c r="D158" s="18" t="s">
        <v>335</v>
      </c>
      <c r="E158" s="23">
        <v>0.69271523178807948</v>
      </c>
      <c r="F158" s="23">
        <v>3.3554083885209716E-2</v>
      </c>
      <c r="G158" s="23">
        <v>8.0353200883002213E-2</v>
      </c>
      <c r="H158" s="23">
        <v>7.2406181015452542E-2</v>
      </c>
      <c r="I158" s="23">
        <v>2.9139072847682121E-2</v>
      </c>
      <c r="J158" s="23">
        <v>9.1390728476821198E-2</v>
      </c>
      <c r="K158" s="23">
        <v>0</v>
      </c>
      <c r="L158" s="24">
        <v>11325</v>
      </c>
      <c r="M158" s="23" t="s">
        <v>590</v>
      </c>
      <c r="N158" s="23" t="s">
        <v>590</v>
      </c>
      <c r="O158" s="23" t="s">
        <v>590</v>
      </c>
      <c r="P158" s="23" t="s">
        <v>590</v>
      </c>
      <c r="Q158" s="23" t="s">
        <v>590</v>
      </c>
      <c r="R158" s="23" t="s">
        <v>590</v>
      </c>
      <c r="S158" s="23" t="s">
        <v>590</v>
      </c>
      <c r="T158" s="24" t="s">
        <v>590</v>
      </c>
    </row>
    <row r="159" spans="2:20" x14ac:dyDescent="0.2">
      <c r="B159" s="33" t="s">
        <v>285</v>
      </c>
      <c r="C159" s="21" t="s">
        <v>116</v>
      </c>
      <c r="D159" s="18" t="s">
        <v>203</v>
      </c>
      <c r="E159" s="23">
        <v>0.80681818181818177</v>
      </c>
      <c r="F159" s="23">
        <v>1.5762463343108504E-2</v>
      </c>
      <c r="G159" s="23">
        <v>1.6129032258064516E-2</v>
      </c>
      <c r="H159" s="23">
        <v>9.5307917888563052E-3</v>
      </c>
      <c r="I159" s="23">
        <v>1.7595307917888565E-2</v>
      </c>
      <c r="J159" s="23">
        <v>5.3885630498533725E-2</v>
      </c>
      <c r="K159" s="23">
        <v>8.0278592375366567E-2</v>
      </c>
      <c r="L159" s="24">
        <v>13640</v>
      </c>
      <c r="M159" s="23">
        <v>0.81938325991189431</v>
      </c>
      <c r="N159" s="23">
        <v>1.2114537444933921E-2</v>
      </c>
      <c r="O159" s="23">
        <v>1.3215859030837005E-2</v>
      </c>
      <c r="P159" s="23">
        <v>8.8105726872246704E-3</v>
      </c>
      <c r="Q159" s="23">
        <v>1.6519823788546256E-2</v>
      </c>
      <c r="R159" s="23">
        <v>6.1674008810572688E-2</v>
      </c>
      <c r="S159" s="23">
        <v>6.8281938325991193E-2</v>
      </c>
      <c r="T159" s="24">
        <v>4540</v>
      </c>
    </row>
    <row r="160" spans="2:20" x14ac:dyDescent="0.2">
      <c r="B160" s="33" t="s">
        <v>285</v>
      </c>
      <c r="C160" s="21" t="s">
        <v>117</v>
      </c>
      <c r="D160" s="18" t="s">
        <v>204</v>
      </c>
      <c r="E160" s="23">
        <v>0.75158613958028309</v>
      </c>
      <c r="F160" s="23">
        <v>1.9033674963396779E-2</v>
      </c>
      <c r="G160" s="23">
        <v>1.5617374328940947E-2</v>
      </c>
      <c r="H160" s="23">
        <v>7.320644216691069E-3</v>
      </c>
      <c r="I160" s="23">
        <v>6.3445583211322598E-3</v>
      </c>
      <c r="J160" s="23">
        <v>0.20009760858955589</v>
      </c>
      <c r="K160" s="23">
        <v>0</v>
      </c>
      <c r="L160" s="24">
        <v>10245</v>
      </c>
      <c r="M160" s="23">
        <v>0.73180076628352486</v>
      </c>
      <c r="N160" s="23">
        <v>1.1494252873563218E-2</v>
      </c>
      <c r="O160" s="23">
        <v>1.1494252873563218E-2</v>
      </c>
      <c r="P160" s="23">
        <v>5.7471264367816091E-3</v>
      </c>
      <c r="Q160" s="23">
        <v>7.6628352490421452E-3</v>
      </c>
      <c r="R160" s="23">
        <v>0.23371647509578544</v>
      </c>
      <c r="S160" s="23">
        <v>0</v>
      </c>
      <c r="T160" s="24">
        <v>2610</v>
      </c>
    </row>
    <row r="161" spans="2:20" x14ac:dyDescent="0.2">
      <c r="B161" s="33" t="s">
        <v>285</v>
      </c>
      <c r="C161" s="21" t="s">
        <v>118</v>
      </c>
      <c r="D161" s="18" t="s">
        <v>205</v>
      </c>
      <c r="E161" s="23">
        <v>0.65557225681769382</v>
      </c>
      <c r="F161" s="23">
        <v>2.1473051320592657E-2</v>
      </c>
      <c r="G161" s="23">
        <v>0.17350225467038866</v>
      </c>
      <c r="H161" s="23">
        <v>2.5338200558299336E-2</v>
      </c>
      <c r="I161" s="23">
        <v>4.3375563667597164E-2</v>
      </c>
      <c r="J161" s="23">
        <v>4.7455443418509768E-2</v>
      </c>
      <c r="K161" s="23">
        <v>3.3068499033712694E-2</v>
      </c>
      <c r="L161" s="24">
        <v>23285</v>
      </c>
      <c r="M161" s="23">
        <v>0.72675367047308315</v>
      </c>
      <c r="N161" s="23">
        <v>1.5497553017944535E-2</v>
      </c>
      <c r="O161" s="23">
        <v>0.13621533442088091</v>
      </c>
      <c r="P161" s="23">
        <v>1.9575856443719411E-2</v>
      </c>
      <c r="Q161" s="23">
        <v>3.7520391517128875E-2</v>
      </c>
      <c r="R161" s="23">
        <v>4.8123980424143557E-2</v>
      </c>
      <c r="S161" s="23">
        <v>1.6313213703099509E-2</v>
      </c>
      <c r="T161" s="24">
        <v>6130</v>
      </c>
    </row>
    <row r="162" spans="2:20" x14ac:dyDescent="0.2">
      <c r="B162" s="33" t="s">
        <v>285</v>
      </c>
      <c r="C162" s="21" t="s">
        <v>119</v>
      </c>
      <c r="D162" s="18" t="s">
        <v>206</v>
      </c>
      <c r="E162" s="23">
        <v>0.81149425287356325</v>
      </c>
      <c r="F162" s="23">
        <v>1.4559386973180077E-2</v>
      </c>
      <c r="G162" s="23">
        <v>2.9885057471264367E-2</v>
      </c>
      <c r="H162" s="23">
        <v>1.9923371647509579E-2</v>
      </c>
      <c r="I162" s="23">
        <v>3.7164750957854403E-2</v>
      </c>
      <c r="J162" s="23">
        <v>1.3793103448275862E-2</v>
      </c>
      <c r="K162" s="23">
        <v>7.3180076628352492E-2</v>
      </c>
      <c r="L162" s="24">
        <v>13050</v>
      </c>
      <c r="M162" s="23">
        <v>0.81869369369369371</v>
      </c>
      <c r="N162" s="23">
        <v>1.0135135135135136E-2</v>
      </c>
      <c r="O162" s="23">
        <v>2.364864864864865E-2</v>
      </c>
      <c r="P162" s="23">
        <v>1.9144144144144143E-2</v>
      </c>
      <c r="Q162" s="23">
        <v>3.3783783783783786E-2</v>
      </c>
      <c r="R162" s="23">
        <v>1.8018018018018018E-2</v>
      </c>
      <c r="S162" s="23">
        <v>7.6576576576576572E-2</v>
      </c>
      <c r="T162" s="24">
        <v>4440</v>
      </c>
    </row>
    <row r="163" spans="2:20" x14ac:dyDescent="0.2">
      <c r="B163" s="33" t="s">
        <v>285</v>
      </c>
      <c r="C163" s="21" t="s">
        <v>120</v>
      </c>
      <c r="D163" s="18" t="s">
        <v>336</v>
      </c>
      <c r="E163" s="23">
        <v>0.95682730923694781</v>
      </c>
      <c r="F163" s="23">
        <v>1.3052208835341365E-2</v>
      </c>
      <c r="G163" s="23">
        <v>9.0361445783132526E-3</v>
      </c>
      <c r="H163" s="23">
        <v>5.0200803212851405E-3</v>
      </c>
      <c r="I163" s="23">
        <v>3.0120481927710845E-3</v>
      </c>
      <c r="J163" s="23">
        <v>1.104417670682731E-2</v>
      </c>
      <c r="K163" s="23">
        <v>1.004016064257028E-3</v>
      </c>
      <c r="L163" s="24">
        <v>4980</v>
      </c>
      <c r="M163" s="23">
        <v>0.97</v>
      </c>
      <c r="N163" s="23">
        <v>5.0000000000000001E-3</v>
      </c>
      <c r="O163" s="23">
        <v>0.01</v>
      </c>
      <c r="P163" s="23">
        <v>0</v>
      </c>
      <c r="Q163" s="23">
        <v>5.0000000000000001E-3</v>
      </c>
      <c r="R163" s="23">
        <v>0.01</v>
      </c>
      <c r="S163" s="23">
        <v>0</v>
      </c>
      <c r="T163" s="24">
        <v>1000</v>
      </c>
    </row>
    <row r="164" spans="2:20" x14ac:dyDescent="0.2">
      <c r="B164" s="33" t="s">
        <v>285</v>
      </c>
      <c r="C164" s="21" t="s">
        <v>121</v>
      </c>
      <c r="D164" s="18" t="s">
        <v>337</v>
      </c>
      <c r="E164" s="23">
        <v>0.88416075650118209</v>
      </c>
      <c r="F164" s="23">
        <v>2.3640661938534278E-2</v>
      </c>
      <c r="G164" s="23">
        <v>3.309692671394799E-2</v>
      </c>
      <c r="H164" s="23">
        <v>2.2163120567375887E-2</v>
      </c>
      <c r="I164" s="23">
        <v>1.5366430260047281E-2</v>
      </c>
      <c r="J164" s="23">
        <v>1.3002364066193853E-2</v>
      </c>
      <c r="K164" s="23">
        <v>8.5697399527186763E-3</v>
      </c>
      <c r="L164" s="24">
        <v>16920</v>
      </c>
      <c r="M164" s="23">
        <v>0.90810276679841895</v>
      </c>
      <c r="N164" s="23">
        <v>1.5810276679841896E-2</v>
      </c>
      <c r="O164" s="23">
        <v>2.2727272727272728E-2</v>
      </c>
      <c r="P164" s="23">
        <v>1.6798418972332016E-2</v>
      </c>
      <c r="Q164" s="23">
        <v>1.0869565217391304E-2</v>
      </c>
      <c r="R164" s="23">
        <v>1.5810276679841896E-2</v>
      </c>
      <c r="S164" s="23">
        <v>9.881422924901186E-3</v>
      </c>
      <c r="T164" s="24">
        <v>5060</v>
      </c>
    </row>
    <row r="165" spans="2:20" x14ac:dyDescent="0.2">
      <c r="B165" s="33" t="s">
        <v>285</v>
      </c>
      <c r="C165" s="21" t="s">
        <v>122</v>
      </c>
      <c r="D165" s="18" t="s">
        <v>207</v>
      </c>
      <c r="E165" s="23">
        <v>0.79843750000000002</v>
      </c>
      <c r="F165" s="23">
        <v>2.3958333333333335E-2</v>
      </c>
      <c r="G165" s="23">
        <v>4.2708333333333334E-2</v>
      </c>
      <c r="H165" s="23">
        <v>5.7812500000000003E-2</v>
      </c>
      <c r="I165" s="23">
        <v>1.1458333333333333E-2</v>
      </c>
      <c r="J165" s="23">
        <v>6.5104166666666671E-2</v>
      </c>
      <c r="K165" s="23">
        <v>1.0416666666666667E-3</v>
      </c>
      <c r="L165" s="24">
        <v>9600</v>
      </c>
      <c r="M165" s="23">
        <v>0.83606557377049184</v>
      </c>
      <c r="N165" s="23">
        <v>1.6393442622950821E-2</v>
      </c>
      <c r="O165" s="23">
        <v>4.0983606557377046E-2</v>
      </c>
      <c r="P165" s="23">
        <v>3.8934426229508198E-2</v>
      </c>
      <c r="Q165" s="23">
        <v>8.1967213114754103E-3</v>
      </c>
      <c r="R165" s="23">
        <v>6.1475409836065573E-2</v>
      </c>
      <c r="S165" s="23">
        <v>0</v>
      </c>
      <c r="T165" s="24">
        <v>2440</v>
      </c>
    </row>
    <row r="166" spans="2:20" x14ac:dyDescent="0.2">
      <c r="B166" s="33" t="s">
        <v>285</v>
      </c>
      <c r="C166" s="21" t="s">
        <v>123</v>
      </c>
      <c r="D166" s="18" t="s">
        <v>208</v>
      </c>
      <c r="E166" s="23">
        <v>0.6996610169491525</v>
      </c>
      <c r="F166" s="23">
        <v>2.3728813559322035E-2</v>
      </c>
      <c r="G166" s="23">
        <v>5.7288135593220338E-2</v>
      </c>
      <c r="H166" s="23">
        <v>2.3389830508474575E-2</v>
      </c>
      <c r="I166" s="23">
        <v>2.9830508474576273E-2</v>
      </c>
      <c r="J166" s="23">
        <v>0.14372881355932204</v>
      </c>
      <c r="K166" s="23">
        <v>2.2033898305084745E-2</v>
      </c>
      <c r="L166" s="24">
        <v>14750</v>
      </c>
      <c r="M166" s="23">
        <v>0.71215596330275233</v>
      </c>
      <c r="N166" s="23">
        <v>1.3761467889908258E-2</v>
      </c>
      <c r="O166" s="23">
        <v>4.7018348623853214E-2</v>
      </c>
      <c r="P166" s="23">
        <v>1.9495412844036698E-2</v>
      </c>
      <c r="Q166" s="23">
        <v>2.5229357798165139E-2</v>
      </c>
      <c r="R166" s="23">
        <v>0.1628440366972477</v>
      </c>
      <c r="S166" s="23">
        <v>1.9495412844036698E-2</v>
      </c>
      <c r="T166" s="24">
        <v>4360</v>
      </c>
    </row>
    <row r="167" spans="2:20" x14ac:dyDescent="0.2">
      <c r="B167" s="33" t="s">
        <v>285</v>
      </c>
      <c r="C167" s="21" t="s">
        <v>124</v>
      </c>
      <c r="D167" s="18" t="s">
        <v>338</v>
      </c>
      <c r="E167" s="23">
        <v>0.70887673538073204</v>
      </c>
      <c r="F167" s="23">
        <v>7.1518721076987797E-3</v>
      </c>
      <c r="G167" s="23">
        <v>1.4303744215397559E-2</v>
      </c>
      <c r="H167" s="23">
        <v>9.2553639040807746E-3</v>
      </c>
      <c r="I167" s="23">
        <v>9.6760622633571738E-3</v>
      </c>
      <c r="J167" s="23">
        <v>0.19814892721918384</v>
      </c>
      <c r="K167" s="23">
        <v>5.3007993268826249E-2</v>
      </c>
      <c r="L167" s="24">
        <v>11885</v>
      </c>
      <c r="M167" s="23">
        <v>0.74668435013262602</v>
      </c>
      <c r="N167" s="23">
        <v>6.6312997347480109E-3</v>
      </c>
      <c r="O167" s="23">
        <v>9.2838196286472146E-3</v>
      </c>
      <c r="P167" s="23">
        <v>7.9575596816976128E-3</v>
      </c>
      <c r="Q167" s="23">
        <v>6.6312997347480109E-3</v>
      </c>
      <c r="R167" s="23">
        <v>0.22015915119363394</v>
      </c>
      <c r="S167" s="23">
        <v>2.6525198938992041E-3</v>
      </c>
      <c r="T167" s="24">
        <v>3770</v>
      </c>
    </row>
    <row r="168" spans="2:20" x14ac:dyDescent="0.2">
      <c r="B168" s="33" t="s">
        <v>285</v>
      </c>
      <c r="C168" s="21" t="s">
        <v>125</v>
      </c>
      <c r="D168" s="18" t="s">
        <v>209</v>
      </c>
      <c r="E168" s="23">
        <v>0.56120092378752884</v>
      </c>
      <c r="F168" s="23">
        <v>1.649620587264929E-2</v>
      </c>
      <c r="G168" s="23">
        <v>7.819201583635764E-2</v>
      </c>
      <c r="H168" s="23">
        <v>2.7383701748597822E-2</v>
      </c>
      <c r="I168" s="23">
        <v>9.5677994061365887E-2</v>
      </c>
      <c r="J168" s="23">
        <v>0.17090069284064666</v>
      </c>
      <c r="K168" s="23">
        <v>5.0478389970306826E-2</v>
      </c>
      <c r="L168" s="24">
        <v>15155</v>
      </c>
      <c r="M168" s="23">
        <v>0.66666666666666663</v>
      </c>
      <c r="N168" s="23">
        <v>1.5594541910331383E-2</v>
      </c>
      <c r="O168" s="23">
        <v>5.2631578947368418E-2</v>
      </c>
      <c r="P168" s="23">
        <v>2.3391812865497075E-2</v>
      </c>
      <c r="Q168" s="23">
        <v>7.6023391812865493E-2</v>
      </c>
      <c r="R168" s="23">
        <v>0.13840155945419103</v>
      </c>
      <c r="S168" s="23">
        <v>2.7290448343079921E-2</v>
      </c>
      <c r="T168" s="24">
        <v>2565</v>
      </c>
    </row>
    <row r="169" spans="2:20" x14ac:dyDescent="0.2">
      <c r="B169" s="33" t="s">
        <v>285</v>
      </c>
      <c r="C169" s="21" t="s">
        <v>126</v>
      </c>
      <c r="D169" s="18" t="s">
        <v>210</v>
      </c>
      <c r="E169" s="23">
        <v>0.79460847240051347</v>
      </c>
      <c r="F169" s="23">
        <v>1.7971758664955071E-2</v>
      </c>
      <c r="G169" s="23">
        <v>5.0064184852374842E-2</v>
      </c>
      <c r="H169" s="23">
        <v>1.7971758664955071E-2</v>
      </c>
      <c r="I169" s="23">
        <v>2.6957637997432605E-2</v>
      </c>
      <c r="J169" s="23">
        <v>7.5738125802310652E-2</v>
      </c>
      <c r="K169" s="23">
        <v>1.668806161745828E-2</v>
      </c>
      <c r="L169" s="24">
        <v>7790</v>
      </c>
      <c r="M169" s="23" t="s">
        <v>590</v>
      </c>
      <c r="N169" s="23" t="s">
        <v>590</v>
      </c>
      <c r="O169" s="23" t="s">
        <v>590</v>
      </c>
      <c r="P169" s="23" t="s">
        <v>590</v>
      </c>
      <c r="Q169" s="23" t="s">
        <v>590</v>
      </c>
      <c r="R169" s="23" t="s">
        <v>590</v>
      </c>
      <c r="S169" s="23" t="s">
        <v>590</v>
      </c>
      <c r="T169" s="24" t="s">
        <v>590</v>
      </c>
    </row>
    <row r="170" spans="2:20" x14ac:dyDescent="0.2">
      <c r="B170" s="33" t="s">
        <v>285</v>
      </c>
      <c r="C170" s="21" t="s">
        <v>127</v>
      </c>
      <c r="D170" s="18" t="s">
        <v>339</v>
      </c>
      <c r="E170" s="23">
        <v>0.61818181818181817</v>
      </c>
      <c r="F170" s="23">
        <v>2.3181818181818182E-2</v>
      </c>
      <c r="G170" s="23">
        <v>5.1363636363636361E-2</v>
      </c>
      <c r="H170" s="23">
        <v>2.1363636363636362E-2</v>
      </c>
      <c r="I170" s="23">
        <v>3.5000000000000003E-2</v>
      </c>
      <c r="J170" s="23">
        <v>0.20909090909090908</v>
      </c>
      <c r="K170" s="23">
        <v>4.1363636363636366E-2</v>
      </c>
      <c r="L170" s="24">
        <v>11000</v>
      </c>
      <c r="M170" s="23">
        <v>0.64166666666666672</v>
      </c>
      <c r="N170" s="23">
        <v>0.01</v>
      </c>
      <c r="O170" s="23">
        <v>0.04</v>
      </c>
      <c r="P170" s="23">
        <v>1.3333333333333334E-2</v>
      </c>
      <c r="Q170" s="23">
        <v>3.1666666666666669E-2</v>
      </c>
      <c r="R170" s="23">
        <v>0.23833333333333334</v>
      </c>
      <c r="S170" s="23">
        <v>2.6666666666666668E-2</v>
      </c>
      <c r="T170" s="24">
        <v>3000</v>
      </c>
    </row>
    <row r="171" spans="2:20" x14ac:dyDescent="0.2">
      <c r="B171" s="33" t="s">
        <v>285</v>
      </c>
      <c r="C171" s="21" t="s">
        <v>128</v>
      </c>
      <c r="D171" s="18" t="s">
        <v>211</v>
      </c>
      <c r="E171" s="23">
        <v>0.75442948263642806</v>
      </c>
      <c r="F171" s="23">
        <v>1.7363571934798015E-2</v>
      </c>
      <c r="G171" s="23">
        <v>4.9610205527994333E-2</v>
      </c>
      <c r="H171" s="23">
        <v>1.9489723600283487E-2</v>
      </c>
      <c r="I171" s="23">
        <v>3.4018426647767538E-2</v>
      </c>
      <c r="J171" s="23">
        <v>6.1658398299078668E-2</v>
      </c>
      <c r="K171" s="23">
        <v>6.3784549964564133E-2</v>
      </c>
      <c r="L171" s="24">
        <v>14110</v>
      </c>
      <c r="M171" s="23">
        <v>0.81224489795918364</v>
      </c>
      <c r="N171" s="23">
        <v>1.0884353741496598E-2</v>
      </c>
      <c r="O171" s="23">
        <v>3.1292517006802724E-2</v>
      </c>
      <c r="P171" s="23">
        <v>1.2244897959183673E-2</v>
      </c>
      <c r="Q171" s="23">
        <v>2.4489795918367346E-2</v>
      </c>
      <c r="R171" s="23">
        <v>5.3061224489795916E-2</v>
      </c>
      <c r="S171" s="23">
        <v>5.4421768707482991E-2</v>
      </c>
      <c r="T171" s="24">
        <v>3675</v>
      </c>
    </row>
    <row r="172" spans="2:20" x14ac:dyDescent="0.2">
      <c r="B172" s="33" t="s">
        <v>285</v>
      </c>
      <c r="C172" s="21" t="s">
        <v>129</v>
      </c>
      <c r="D172" s="18" t="s">
        <v>340</v>
      </c>
      <c r="E172" s="23">
        <v>0.75877073701386999</v>
      </c>
      <c r="F172" s="23">
        <v>2.0125101985314114E-2</v>
      </c>
      <c r="G172" s="23">
        <v>1.9581180310035355E-2</v>
      </c>
      <c r="H172" s="23">
        <v>1.0062550992657057E-2</v>
      </c>
      <c r="I172" s="23">
        <v>8.158825129181398E-3</v>
      </c>
      <c r="J172" s="23">
        <v>0.15474571661680717</v>
      </c>
      <c r="K172" s="23">
        <v>2.8283927114495514E-2</v>
      </c>
      <c r="L172" s="24">
        <v>18385</v>
      </c>
      <c r="M172" s="23">
        <v>0.79924599434495758</v>
      </c>
      <c r="N172" s="23">
        <v>1.5080113100848256E-2</v>
      </c>
      <c r="O172" s="23">
        <v>1.413760603204524E-2</v>
      </c>
      <c r="P172" s="23">
        <v>7.540056550424128E-3</v>
      </c>
      <c r="Q172" s="23">
        <v>6.5975494816211122E-3</v>
      </c>
      <c r="R172" s="23">
        <v>0.14514608859566447</v>
      </c>
      <c r="S172" s="23">
        <v>1.3195098963242224E-2</v>
      </c>
      <c r="T172" s="24">
        <v>5305</v>
      </c>
    </row>
    <row r="173" spans="2:20" x14ac:dyDescent="0.2">
      <c r="B173" s="33" t="s">
        <v>292</v>
      </c>
      <c r="C173" s="21" t="s">
        <v>130</v>
      </c>
      <c r="D173" s="18" t="s">
        <v>212</v>
      </c>
      <c r="E173" s="23">
        <v>0.75180226570545827</v>
      </c>
      <c r="F173" s="23">
        <v>6.1791967044284241E-3</v>
      </c>
      <c r="G173" s="23">
        <v>6.1791967044284241E-3</v>
      </c>
      <c r="H173" s="23">
        <v>2.0597322348094747E-3</v>
      </c>
      <c r="I173" s="23">
        <v>2.0597322348094747E-3</v>
      </c>
      <c r="J173" s="23">
        <v>4.0164778578784761E-2</v>
      </c>
      <c r="K173" s="23">
        <v>0.19155509783728114</v>
      </c>
      <c r="L173" s="24">
        <v>4855</v>
      </c>
      <c r="M173" s="23">
        <v>0.82352941176470584</v>
      </c>
      <c r="N173" s="23">
        <v>5.1150895140664966E-3</v>
      </c>
      <c r="O173" s="23">
        <v>2.5575447570332483E-3</v>
      </c>
      <c r="P173" s="23">
        <v>0</v>
      </c>
      <c r="Q173" s="23">
        <v>2.5575447570332483E-3</v>
      </c>
      <c r="R173" s="23">
        <v>4.0920716112531973E-2</v>
      </c>
      <c r="S173" s="23">
        <v>0.12276214833759591</v>
      </c>
      <c r="T173" s="24">
        <v>1955</v>
      </c>
    </row>
    <row r="174" spans="2:20" x14ac:dyDescent="0.2">
      <c r="B174" s="33" t="s">
        <v>292</v>
      </c>
      <c r="C174" s="21" t="s">
        <v>131</v>
      </c>
      <c r="D174" s="18" t="s">
        <v>213</v>
      </c>
      <c r="E174" s="23">
        <v>0.78566066066066065</v>
      </c>
      <c r="F174" s="23">
        <v>2.4399399399399398E-2</v>
      </c>
      <c r="G174" s="23">
        <v>2.59009009009009E-2</v>
      </c>
      <c r="H174" s="23">
        <v>1.6891891891891893E-2</v>
      </c>
      <c r="I174" s="23">
        <v>1.4639639639639639E-2</v>
      </c>
      <c r="J174" s="23">
        <v>6.6816816816816824E-2</v>
      </c>
      <c r="K174" s="23">
        <v>6.5315315315315314E-2</v>
      </c>
      <c r="L174" s="24">
        <v>13320</v>
      </c>
      <c r="M174" s="23">
        <v>0.81664315937940757</v>
      </c>
      <c r="N174" s="23">
        <v>1.6925246826516221E-2</v>
      </c>
      <c r="O174" s="23">
        <v>1.9746121297602257E-2</v>
      </c>
      <c r="P174" s="23">
        <v>1.2693935119887164E-2</v>
      </c>
      <c r="Q174" s="23">
        <v>1.2693935119887164E-2</v>
      </c>
      <c r="R174" s="23">
        <v>6.0648801128349791E-2</v>
      </c>
      <c r="S174" s="23">
        <v>6.0648801128349791E-2</v>
      </c>
      <c r="T174" s="24">
        <v>3545</v>
      </c>
    </row>
    <row r="175" spans="2:20" x14ac:dyDescent="0.2">
      <c r="B175" s="33" t="s">
        <v>292</v>
      </c>
      <c r="C175" s="21" t="s">
        <v>132</v>
      </c>
      <c r="D175" s="18" t="s">
        <v>214</v>
      </c>
      <c r="E175" s="23">
        <v>0.83101045296167242</v>
      </c>
      <c r="F175" s="23">
        <v>2.2648083623693381E-2</v>
      </c>
      <c r="G175" s="23">
        <v>6.2717770034843204E-2</v>
      </c>
      <c r="H175" s="23">
        <v>2.1777003484320559E-2</v>
      </c>
      <c r="I175" s="23">
        <v>2.6132404181184669E-2</v>
      </c>
      <c r="J175" s="23">
        <v>2.2648083623693381E-2</v>
      </c>
      <c r="K175" s="23">
        <v>1.3066202090592335E-2</v>
      </c>
      <c r="L175" s="24">
        <v>5740</v>
      </c>
      <c r="M175" s="23">
        <v>0.88063660477453576</v>
      </c>
      <c r="N175" s="23">
        <v>1.3262599469496022E-2</v>
      </c>
      <c r="O175" s="23">
        <v>3.9787798408488062E-2</v>
      </c>
      <c r="P175" s="23">
        <v>1.3262599469496022E-2</v>
      </c>
      <c r="Q175" s="23">
        <v>2.3872679045092837E-2</v>
      </c>
      <c r="R175" s="23">
        <v>2.1220159151193633E-2</v>
      </c>
      <c r="S175" s="23">
        <v>7.9575596816976128E-3</v>
      </c>
      <c r="T175" s="24">
        <v>1885</v>
      </c>
    </row>
    <row r="176" spans="2:20" x14ac:dyDescent="0.2">
      <c r="B176" s="33" t="s">
        <v>292</v>
      </c>
      <c r="C176" s="21" t="s">
        <v>133</v>
      </c>
      <c r="D176" s="18" t="s">
        <v>215</v>
      </c>
      <c r="E176" s="23">
        <v>0.68002165674066051</v>
      </c>
      <c r="F176" s="23">
        <v>2.2739577693557118E-2</v>
      </c>
      <c r="G176" s="23">
        <v>3.1943692474282623E-2</v>
      </c>
      <c r="H176" s="23">
        <v>2.5988088792636709E-2</v>
      </c>
      <c r="I176" s="23">
        <v>3.1402273957769358E-2</v>
      </c>
      <c r="J176" s="23">
        <v>0.16025988088792636</v>
      </c>
      <c r="K176" s="23">
        <v>4.7644829453167295E-2</v>
      </c>
      <c r="L176" s="24">
        <v>9235</v>
      </c>
      <c r="M176" s="23">
        <v>0.7347560975609756</v>
      </c>
      <c r="N176" s="23">
        <v>1.524390243902439E-2</v>
      </c>
      <c r="O176" s="23">
        <v>1.676829268292683E-2</v>
      </c>
      <c r="P176" s="23">
        <v>2.1341463414634148E-2</v>
      </c>
      <c r="Q176" s="23">
        <v>2.5914634146341462E-2</v>
      </c>
      <c r="R176" s="23">
        <v>0.15091463414634146</v>
      </c>
      <c r="S176" s="23">
        <v>3.5060975609756101E-2</v>
      </c>
      <c r="T176" s="24">
        <v>3280</v>
      </c>
    </row>
    <row r="177" spans="2:20" x14ac:dyDescent="0.2">
      <c r="B177" s="33" t="s">
        <v>292</v>
      </c>
      <c r="C177" s="21" t="s">
        <v>135</v>
      </c>
      <c r="D177" s="18" t="s">
        <v>216</v>
      </c>
      <c r="E177" s="23">
        <v>0.946993670886076</v>
      </c>
      <c r="F177" s="23">
        <v>7.9113924050632917E-3</v>
      </c>
      <c r="G177" s="23">
        <v>7.9113924050632917E-3</v>
      </c>
      <c r="H177" s="23">
        <v>5.5379746835443038E-3</v>
      </c>
      <c r="I177" s="23">
        <v>4.7468354430379748E-3</v>
      </c>
      <c r="J177" s="23">
        <v>1.5822784810126582E-3</v>
      </c>
      <c r="K177" s="23">
        <v>2.4525316455696201E-2</v>
      </c>
      <c r="L177" s="24">
        <v>6320</v>
      </c>
      <c r="M177" s="23">
        <v>0.96442687747035571</v>
      </c>
      <c r="N177" s="23">
        <v>3.952569169960474E-3</v>
      </c>
      <c r="O177" s="23">
        <v>3.952569169960474E-3</v>
      </c>
      <c r="P177" s="23">
        <v>1.976284584980237E-3</v>
      </c>
      <c r="Q177" s="23">
        <v>3.952569169960474E-3</v>
      </c>
      <c r="R177" s="23">
        <v>0</v>
      </c>
      <c r="S177" s="23">
        <v>2.1739130434782608E-2</v>
      </c>
      <c r="T177" s="24">
        <v>2530</v>
      </c>
    </row>
    <row r="178" spans="2:20" x14ac:dyDescent="0.2">
      <c r="B178" s="33" t="s">
        <v>292</v>
      </c>
      <c r="C178" s="21" t="s">
        <v>136</v>
      </c>
      <c r="D178" s="18" t="s">
        <v>341</v>
      </c>
      <c r="E178" s="23">
        <v>0.86366985998526158</v>
      </c>
      <c r="F178" s="23">
        <v>7.7376565954310984E-3</v>
      </c>
      <c r="G178" s="23">
        <v>1.0685335298452468E-2</v>
      </c>
      <c r="H178" s="23">
        <v>3.6845983787767134E-3</v>
      </c>
      <c r="I178" s="23">
        <v>7.7376565954310984E-3</v>
      </c>
      <c r="J178" s="23">
        <v>4.0162122328666172E-2</v>
      </c>
      <c r="K178" s="23">
        <v>6.6691230655858511E-2</v>
      </c>
      <c r="L178" s="24">
        <v>13570</v>
      </c>
      <c r="M178" s="23" t="s">
        <v>590</v>
      </c>
      <c r="N178" s="23" t="s">
        <v>590</v>
      </c>
      <c r="O178" s="23" t="s">
        <v>590</v>
      </c>
      <c r="P178" s="23" t="s">
        <v>590</v>
      </c>
      <c r="Q178" s="23" t="s">
        <v>590</v>
      </c>
      <c r="R178" s="23" t="s">
        <v>590</v>
      </c>
      <c r="S178" s="23" t="s">
        <v>590</v>
      </c>
      <c r="T178" s="24" t="s">
        <v>590</v>
      </c>
    </row>
    <row r="179" spans="2:20" x14ac:dyDescent="0.2">
      <c r="B179" s="33" t="s">
        <v>292</v>
      </c>
      <c r="C179" s="21" t="s">
        <v>137</v>
      </c>
      <c r="D179" s="18" t="s">
        <v>217</v>
      </c>
      <c r="E179" s="23">
        <v>0.82852292020373519</v>
      </c>
      <c r="F179" s="23">
        <v>1.4148273910582909E-2</v>
      </c>
      <c r="G179" s="23">
        <v>2.037351443123939E-2</v>
      </c>
      <c r="H179" s="23">
        <v>1.3016411997736276E-2</v>
      </c>
      <c r="I179" s="23">
        <v>2.2071307300509338E-2</v>
      </c>
      <c r="J179" s="23">
        <v>1.4148273910582909E-2</v>
      </c>
      <c r="K179" s="23">
        <v>8.771929824561403E-2</v>
      </c>
      <c r="L179" s="24">
        <v>8835</v>
      </c>
      <c r="M179" s="23">
        <v>0.84890656063618286</v>
      </c>
      <c r="N179" s="23">
        <v>9.9403578528827041E-3</v>
      </c>
      <c r="O179" s="23">
        <v>9.9403578528827041E-3</v>
      </c>
      <c r="P179" s="23">
        <v>7.9522862823061622E-3</v>
      </c>
      <c r="Q179" s="23">
        <v>1.5904572564612324E-2</v>
      </c>
      <c r="R179" s="23">
        <v>1.5904572564612324E-2</v>
      </c>
      <c r="S179" s="23">
        <v>9.1451292246520877E-2</v>
      </c>
      <c r="T179" s="24">
        <v>2515</v>
      </c>
    </row>
    <row r="180" spans="2:20" x14ac:dyDescent="0.2">
      <c r="B180" s="33" t="s">
        <v>292</v>
      </c>
      <c r="C180" s="21" t="s">
        <v>138</v>
      </c>
      <c r="D180" s="18" t="s">
        <v>218</v>
      </c>
      <c r="E180" s="23">
        <v>0.8703319502074689</v>
      </c>
      <c r="F180" s="23">
        <v>7.261410788381743E-3</v>
      </c>
      <c r="G180" s="23">
        <v>1.7634854771784232E-2</v>
      </c>
      <c r="H180" s="23">
        <v>1.8672199170124481E-2</v>
      </c>
      <c r="I180" s="23">
        <v>1.1410788381742738E-2</v>
      </c>
      <c r="J180" s="23">
        <v>5.7053941908713691E-2</v>
      </c>
      <c r="K180" s="23">
        <v>1.7634854771784232E-2</v>
      </c>
      <c r="L180" s="24">
        <v>4820</v>
      </c>
      <c r="M180" s="23">
        <v>0.87857142857142856</v>
      </c>
      <c r="N180" s="23">
        <v>3.5714285714285713E-3</v>
      </c>
      <c r="O180" s="23">
        <v>1.0714285714285714E-2</v>
      </c>
      <c r="P180" s="23">
        <v>1.0714285714285714E-2</v>
      </c>
      <c r="Q180" s="23">
        <v>1.0714285714285714E-2</v>
      </c>
      <c r="R180" s="23">
        <v>6.4285714285714279E-2</v>
      </c>
      <c r="S180" s="23">
        <v>2.1428571428571429E-2</v>
      </c>
      <c r="T180" s="24">
        <v>1400</v>
      </c>
    </row>
    <row r="181" spans="2:20" x14ac:dyDescent="0.2">
      <c r="B181" s="33" t="s">
        <v>292</v>
      </c>
      <c r="C181" s="21" t="s">
        <v>139</v>
      </c>
      <c r="D181" s="18" t="s">
        <v>219</v>
      </c>
      <c r="E181" s="23">
        <v>0.66175900813638122</v>
      </c>
      <c r="F181" s="23">
        <v>5.8117008911274699E-3</v>
      </c>
      <c r="G181" s="23">
        <v>8.5238279736536225E-3</v>
      </c>
      <c r="H181" s="23">
        <v>3.0995738086013174E-3</v>
      </c>
      <c r="I181" s="23">
        <v>3.0995738086013174E-3</v>
      </c>
      <c r="J181" s="23">
        <v>0.15342890352576521</v>
      </c>
      <c r="K181" s="23">
        <v>0.16427741185586983</v>
      </c>
      <c r="L181" s="24">
        <v>12905</v>
      </c>
      <c r="M181" s="23" t="s">
        <v>590</v>
      </c>
      <c r="N181" s="23" t="s">
        <v>590</v>
      </c>
      <c r="O181" s="23" t="s">
        <v>590</v>
      </c>
      <c r="P181" s="23" t="s">
        <v>590</v>
      </c>
      <c r="Q181" s="23" t="s">
        <v>590</v>
      </c>
      <c r="R181" s="23" t="s">
        <v>590</v>
      </c>
      <c r="S181" s="23" t="s">
        <v>590</v>
      </c>
      <c r="T181" s="24" t="s">
        <v>590</v>
      </c>
    </row>
    <row r="182" spans="2:20" x14ac:dyDescent="0.2">
      <c r="B182" s="33" t="s">
        <v>292</v>
      </c>
      <c r="C182" s="21" t="s">
        <v>140</v>
      </c>
      <c r="D182" s="18" t="s">
        <v>342</v>
      </c>
      <c r="E182" s="23">
        <v>0.92156862745098034</v>
      </c>
      <c r="F182" s="23">
        <v>1.2066365007541479E-2</v>
      </c>
      <c r="G182" s="23">
        <v>1.3574660633484163E-2</v>
      </c>
      <c r="H182" s="23">
        <v>4.5248868778280547E-3</v>
      </c>
      <c r="I182" s="23">
        <v>4.5248868778280547E-3</v>
      </c>
      <c r="J182" s="23">
        <v>3.9215686274509803E-2</v>
      </c>
      <c r="K182" s="23">
        <v>4.5248868778280547E-3</v>
      </c>
      <c r="L182" s="24">
        <v>6630</v>
      </c>
      <c r="M182" s="23">
        <v>0.93540669856459335</v>
      </c>
      <c r="N182" s="23">
        <v>7.1770334928229667E-3</v>
      </c>
      <c r="O182" s="23">
        <v>1.1961722488038277E-2</v>
      </c>
      <c r="P182" s="23">
        <v>2.3923444976076554E-3</v>
      </c>
      <c r="Q182" s="23">
        <v>2.3923444976076554E-3</v>
      </c>
      <c r="R182" s="23">
        <v>3.8277511961722487E-2</v>
      </c>
      <c r="S182" s="23">
        <v>4.7846889952153108E-3</v>
      </c>
      <c r="T182" s="24">
        <v>2090</v>
      </c>
    </row>
    <row r="183" spans="2:20" x14ac:dyDescent="0.2">
      <c r="B183" s="33" t="s">
        <v>292</v>
      </c>
      <c r="C183" s="21" t="s">
        <v>141</v>
      </c>
      <c r="D183" s="18" t="s">
        <v>220</v>
      </c>
      <c r="E183" s="23">
        <v>0.69841269841269837</v>
      </c>
      <c r="F183" s="23">
        <v>3.250188964474679E-2</v>
      </c>
      <c r="G183" s="23">
        <v>4.0060468631897203E-2</v>
      </c>
      <c r="H183" s="23">
        <v>4.1572184429327287E-2</v>
      </c>
      <c r="I183" s="23">
        <v>3.0234315948601664E-2</v>
      </c>
      <c r="J183" s="23">
        <v>7.407407407407407E-2</v>
      </c>
      <c r="K183" s="23">
        <v>8.390022675736962E-2</v>
      </c>
      <c r="L183" s="24">
        <v>6615</v>
      </c>
      <c r="M183" s="23" t="s">
        <v>590</v>
      </c>
      <c r="N183" s="23" t="s">
        <v>590</v>
      </c>
      <c r="O183" s="23" t="s">
        <v>590</v>
      </c>
      <c r="P183" s="23" t="s">
        <v>590</v>
      </c>
      <c r="Q183" s="23" t="s">
        <v>590</v>
      </c>
      <c r="R183" s="23" t="s">
        <v>590</v>
      </c>
      <c r="S183" s="23" t="s">
        <v>590</v>
      </c>
      <c r="T183" s="24" t="s">
        <v>590</v>
      </c>
    </row>
    <row r="184" spans="2:20" x14ac:dyDescent="0.2">
      <c r="B184" s="33" t="s">
        <v>292</v>
      </c>
      <c r="C184" s="21" t="s">
        <v>343</v>
      </c>
      <c r="D184" s="18" t="s">
        <v>344</v>
      </c>
      <c r="E184" s="23">
        <v>0.81229345670852615</v>
      </c>
      <c r="F184" s="23">
        <v>1.6853932584269662E-2</v>
      </c>
      <c r="G184" s="23">
        <v>1.2888301387970919E-2</v>
      </c>
      <c r="H184" s="23">
        <v>9.253139458030404E-3</v>
      </c>
      <c r="I184" s="23">
        <v>1.6853932584269662E-2</v>
      </c>
      <c r="J184" s="23">
        <v>0.11335095836087244</v>
      </c>
      <c r="K184" s="23">
        <v>1.8836748182419035E-2</v>
      </c>
      <c r="L184" s="24">
        <v>15130</v>
      </c>
      <c r="M184" s="23">
        <v>0.84625158831003811</v>
      </c>
      <c r="N184" s="23">
        <v>1.1435832274459974E-2</v>
      </c>
      <c r="O184" s="23">
        <v>1.0165184243964422E-2</v>
      </c>
      <c r="P184" s="23">
        <v>6.3532401524777635E-3</v>
      </c>
      <c r="Q184" s="23">
        <v>1.0165184243964422E-2</v>
      </c>
      <c r="R184" s="23">
        <v>0.11308767471410419</v>
      </c>
      <c r="S184" s="23">
        <v>2.5412960609911056E-3</v>
      </c>
      <c r="T184" s="24">
        <v>3935</v>
      </c>
    </row>
    <row r="185" spans="2:20" x14ac:dyDescent="0.2">
      <c r="B185" s="33" t="s">
        <v>292</v>
      </c>
      <c r="C185" s="21" t="s">
        <v>134</v>
      </c>
      <c r="D185" s="18" t="s">
        <v>345</v>
      </c>
      <c r="E185" s="23">
        <v>0.85878061490359558</v>
      </c>
      <c r="F185" s="23">
        <v>1.1464304325169358E-2</v>
      </c>
      <c r="G185" s="23">
        <v>8.3376758728504422E-3</v>
      </c>
      <c r="H185" s="23">
        <v>8.8587806149035952E-3</v>
      </c>
      <c r="I185" s="23">
        <v>1.0422094841063054E-2</v>
      </c>
      <c r="J185" s="23">
        <v>1.1985409067222511E-2</v>
      </c>
      <c r="K185" s="23">
        <v>9.0672225117248567E-2</v>
      </c>
      <c r="L185" s="24">
        <v>9595</v>
      </c>
      <c r="M185" s="23">
        <v>0.88133140376266283</v>
      </c>
      <c r="N185" s="23">
        <v>5.7887120115774236E-3</v>
      </c>
      <c r="O185" s="23">
        <v>2.8943560057887118E-3</v>
      </c>
      <c r="P185" s="23">
        <v>7.2358900144717797E-3</v>
      </c>
      <c r="Q185" s="23">
        <v>5.7887120115774236E-3</v>
      </c>
      <c r="R185" s="23">
        <v>1.1577424023154847E-2</v>
      </c>
      <c r="S185" s="23">
        <v>8.5383502170766998E-2</v>
      </c>
      <c r="T185" s="24">
        <v>3455</v>
      </c>
    </row>
    <row r="186" spans="2:20" x14ac:dyDescent="0.2">
      <c r="B186"/>
      <c r="C186"/>
      <c r="D186"/>
      <c r="E186"/>
      <c r="F186"/>
      <c r="G186"/>
      <c r="H186"/>
      <c r="I186"/>
      <c r="J186"/>
      <c r="K186"/>
      <c r="L186"/>
      <c r="M186"/>
      <c r="N186"/>
      <c r="O186"/>
      <c r="P186"/>
      <c r="Q186"/>
      <c r="R186"/>
      <c r="S186"/>
      <c r="T186"/>
    </row>
    <row r="187" spans="2:20" x14ac:dyDescent="0.2">
      <c r="B187" s="35" t="s">
        <v>243</v>
      </c>
    </row>
    <row r="188" spans="2:20" x14ac:dyDescent="0.2">
      <c r="B188" s="16"/>
    </row>
    <row r="189" spans="2:20" x14ac:dyDescent="0.2">
      <c r="B189" s="16" t="s">
        <v>564</v>
      </c>
    </row>
    <row r="190" spans="2:20" x14ac:dyDescent="0.2">
      <c r="B190" s="16" t="s">
        <v>244</v>
      </c>
    </row>
    <row r="191" spans="2:20" x14ac:dyDescent="0.2">
      <c r="B191" s="16" t="s">
        <v>245</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396</v>
      </c>
    </row>
    <row r="3" spans="2:20" ht="12.75" customHeight="1" x14ac:dyDescent="0.2">
      <c r="B3" s="3" t="s">
        <v>4</v>
      </c>
      <c r="C3" s="12" t="s">
        <v>542</v>
      </c>
    </row>
    <row r="4" spans="2:20" ht="12.75" customHeight="1" x14ac:dyDescent="0.2">
      <c r="B4" s="3"/>
      <c r="C4" s="6"/>
    </row>
    <row r="5" spans="2:20" ht="15" x14ac:dyDescent="0.2">
      <c r="B5" s="3" t="s">
        <v>1</v>
      </c>
      <c r="C5" s="45" t="str">
        <f>'System &amp; Provider Summary - T1'!$C$5</f>
        <v>October 2024</v>
      </c>
    </row>
    <row r="6" spans="2:20" x14ac:dyDescent="0.2">
      <c r="B6" s="3" t="s">
        <v>2</v>
      </c>
      <c r="C6" s="2" t="s">
        <v>398</v>
      </c>
    </row>
    <row r="7" spans="2:20" ht="12.75" customHeight="1" x14ac:dyDescent="0.2">
      <c r="B7" s="3" t="s">
        <v>6</v>
      </c>
      <c r="C7" s="2" t="s">
        <v>539</v>
      </c>
    </row>
    <row r="8" spans="2:20" ht="12.75" customHeight="1" x14ac:dyDescent="0.2">
      <c r="B8" s="3" t="s">
        <v>3</v>
      </c>
      <c r="C8" s="2" t="str">
        <f>'System &amp; Provider Summary - T1'!C8</f>
        <v>12th December 2024</v>
      </c>
    </row>
    <row r="9" spans="2:20" ht="12.75" customHeight="1" x14ac:dyDescent="0.2">
      <c r="B9" s="3" t="s">
        <v>5</v>
      </c>
      <c r="C9" s="8" t="s">
        <v>402</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410</v>
      </c>
    </row>
    <row r="14" spans="2:20" ht="15" x14ac:dyDescent="0.2">
      <c r="B14" s="5"/>
      <c r="C14" s="5"/>
    </row>
    <row r="15" spans="2:20" ht="15" x14ac:dyDescent="0.2">
      <c r="B15" s="5"/>
      <c r="C15" s="9"/>
      <c r="E15" s="83" t="s">
        <v>395</v>
      </c>
      <c r="F15" s="84"/>
      <c r="G15" s="84"/>
      <c r="H15" s="84"/>
      <c r="I15" s="84"/>
      <c r="J15" s="84"/>
      <c r="K15" s="84"/>
      <c r="L15" s="85"/>
      <c r="M15" s="83" t="s">
        <v>394</v>
      </c>
      <c r="N15" s="84"/>
      <c r="O15" s="84"/>
      <c r="P15" s="84"/>
      <c r="Q15" s="84"/>
      <c r="R15" s="84"/>
      <c r="S15" s="84"/>
      <c r="T15" s="85"/>
    </row>
    <row r="16" spans="2:20" s="12" customFormat="1" ht="25.5" x14ac:dyDescent="0.2">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78">
        <v>0.56220635726397872</v>
      </c>
      <c r="F17" s="78">
        <v>1.6654605938198667E-2</v>
      </c>
      <c r="G17" s="78">
        <v>6.9847818808256024E-2</v>
      </c>
      <c r="H17" s="78">
        <v>4.5125125557583676E-2</v>
      </c>
      <c r="I17" s="78">
        <v>3.7845485867346387E-2</v>
      </c>
      <c r="J17" s="78">
        <v>9.5423763595321162E-2</v>
      </c>
      <c r="K17" s="78">
        <v>0.17289684296931535</v>
      </c>
      <c r="L17" s="24">
        <v>462935</v>
      </c>
      <c r="M17" s="78">
        <v>0.67324777887462983</v>
      </c>
      <c r="N17" s="78">
        <v>1.5301085883514315E-2</v>
      </c>
      <c r="O17" s="78">
        <v>5.7502467917077985E-2</v>
      </c>
      <c r="P17" s="78">
        <v>3.8252714708785787E-2</v>
      </c>
      <c r="Q17" s="78">
        <v>2.6159921026653505E-2</v>
      </c>
      <c r="R17" s="78">
        <v>0.12981243830207306</v>
      </c>
      <c r="S17" s="78">
        <v>5.9970384995064165E-2</v>
      </c>
      <c r="T17" s="24">
        <v>20262</v>
      </c>
    </row>
    <row r="18" spans="2:20" x14ac:dyDescent="0.2">
      <c r="D18" s="4"/>
      <c r="E18" s="80"/>
      <c r="F18" s="80"/>
      <c r="G18" s="80"/>
      <c r="H18" s="80"/>
      <c r="I18" s="80"/>
      <c r="J18" s="80"/>
      <c r="K18" s="80"/>
      <c r="L18" s="80"/>
      <c r="M18" s="80"/>
      <c r="N18" s="80"/>
      <c r="O18" s="80"/>
      <c r="P18" s="80"/>
      <c r="Q18" s="80"/>
      <c r="R18" s="80"/>
      <c r="S18" s="80"/>
      <c r="T18" s="80"/>
    </row>
    <row r="19" spans="2:20" x14ac:dyDescent="0.2">
      <c r="B19" s="33" t="s">
        <v>252</v>
      </c>
      <c r="C19" s="18" t="s">
        <v>253</v>
      </c>
      <c r="D19" s="18" t="s">
        <v>367</v>
      </c>
      <c r="E19" s="23" t="s">
        <v>590</v>
      </c>
      <c r="F19" s="23" t="s">
        <v>590</v>
      </c>
      <c r="G19" s="23" t="s">
        <v>590</v>
      </c>
      <c r="H19" s="23" t="s">
        <v>590</v>
      </c>
      <c r="I19" s="23" t="s">
        <v>590</v>
      </c>
      <c r="J19" s="23" t="s">
        <v>590</v>
      </c>
      <c r="K19" s="23" t="s">
        <v>590</v>
      </c>
      <c r="L19" s="24" t="s">
        <v>590</v>
      </c>
      <c r="M19" s="23" t="s">
        <v>590</v>
      </c>
      <c r="N19" s="23" t="s">
        <v>590</v>
      </c>
      <c r="O19" s="23" t="s">
        <v>590</v>
      </c>
      <c r="P19" s="23" t="s">
        <v>590</v>
      </c>
      <c r="Q19" s="23" t="s">
        <v>590</v>
      </c>
      <c r="R19" s="23" t="s">
        <v>590</v>
      </c>
      <c r="S19" s="23" t="s">
        <v>590</v>
      </c>
      <c r="T19" s="24" t="s">
        <v>590</v>
      </c>
    </row>
    <row r="20" spans="2:20" x14ac:dyDescent="0.2">
      <c r="B20" s="33" t="s">
        <v>252</v>
      </c>
      <c r="C20" s="18" t="s">
        <v>254</v>
      </c>
      <c r="D20" s="18" t="s">
        <v>368</v>
      </c>
      <c r="E20" s="23">
        <v>0.29230769230769232</v>
      </c>
      <c r="F20" s="23">
        <v>1.5384615384615385E-2</v>
      </c>
      <c r="G20" s="23">
        <v>7.0085470085470086E-2</v>
      </c>
      <c r="H20" s="23">
        <v>4.6153846153846156E-2</v>
      </c>
      <c r="I20" s="23">
        <v>4.6153846153846156E-2</v>
      </c>
      <c r="J20" s="23">
        <v>3.2478632478632481E-2</v>
      </c>
      <c r="K20" s="23">
        <v>0.49743589743589745</v>
      </c>
      <c r="L20" s="24">
        <v>2925</v>
      </c>
      <c r="M20" s="23" t="s">
        <v>590</v>
      </c>
      <c r="N20" s="23" t="s">
        <v>590</v>
      </c>
      <c r="O20" s="23" t="s">
        <v>590</v>
      </c>
      <c r="P20" s="23" t="s">
        <v>590</v>
      </c>
      <c r="Q20" s="23" t="s">
        <v>590</v>
      </c>
      <c r="R20" s="23" t="s">
        <v>590</v>
      </c>
      <c r="S20" s="23" t="s">
        <v>590</v>
      </c>
      <c r="T20" s="24" t="s">
        <v>590</v>
      </c>
    </row>
    <row r="21" spans="2:20" x14ac:dyDescent="0.2">
      <c r="B21" s="33" t="s">
        <v>252</v>
      </c>
      <c r="C21" s="18" t="s">
        <v>255</v>
      </c>
      <c r="D21" s="18" t="s">
        <v>369</v>
      </c>
      <c r="E21" s="23">
        <v>0.77348643006263051</v>
      </c>
      <c r="F21" s="23">
        <v>1.6179540709812108E-2</v>
      </c>
      <c r="G21" s="23">
        <v>2.1398747390396659E-2</v>
      </c>
      <c r="H21" s="23">
        <v>2.0876826722338204E-2</v>
      </c>
      <c r="I21" s="23">
        <v>1.8789144050104383E-2</v>
      </c>
      <c r="J21" s="23">
        <v>2.5574112734864301E-2</v>
      </c>
      <c r="K21" s="23">
        <v>0.12421711899791232</v>
      </c>
      <c r="L21" s="24">
        <v>9580</v>
      </c>
      <c r="M21" s="23">
        <v>0.74683544303797467</v>
      </c>
      <c r="N21" s="23">
        <v>1.8987341772151899E-2</v>
      </c>
      <c r="O21" s="23">
        <v>3.1645569620253167E-2</v>
      </c>
      <c r="P21" s="23">
        <v>1.8987341772151899E-2</v>
      </c>
      <c r="Q21" s="23">
        <v>1.8987341772151899E-2</v>
      </c>
      <c r="R21" s="23">
        <v>2.5316455696202531E-2</v>
      </c>
      <c r="S21" s="23">
        <v>0.13924050632911392</v>
      </c>
      <c r="T21" s="24">
        <v>790</v>
      </c>
    </row>
    <row r="22" spans="2:20" x14ac:dyDescent="0.2">
      <c r="B22" s="33" t="s">
        <v>252</v>
      </c>
      <c r="C22" s="18" t="s">
        <v>256</v>
      </c>
      <c r="D22" s="18" t="s">
        <v>370</v>
      </c>
      <c r="E22" s="23">
        <v>0.43723280217644772</v>
      </c>
      <c r="F22" s="23">
        <v>8.5503303536727561E-3</v>
      </c>
      <c r="G22" s="23">
        <v>7.1123202487368836E-2</v>
      </c>
      <c r="H22" s="23">
        <v>3.1480761756704237E-2</v>
      </c>
      <c r="I22" s="23">
        <v>6.5293431791682857E-2</v>
      </c>
      <c r="J22" s="23">
        <v>3.6533229692965408E-2</v>
      </c>
      <c r="K22" s="23">
        <v>0.35017489312087058</v>
      </c>
      <c r="L22" s="24">
        <v>12865</v>
      </c>
      <c r="M22" s="23">
        <v>0.75</v>
      </c>
      <c r="N22" s="23">
        <v>0</v>
      </c>
      <c r="O22" s="23">
        <v>0</v>
      </c>
      <c r="P22" s="23">
        <v>0</v>
      </c>
      <c r="Q22" s="23">
        <v>0</v>
      </c>
      <c r="R22" s="23">
        <v>0</v>
      </c>
      <c r="S22" s="23">
        <v>0</v>
      </c>
      <c r="T22" s="24">
        <v>20</v>
      </c>
    </row>
    <row r="23" spans="2:20" x14ac:dyDescent="0.2">
      <c r="B23" s="33" t="s">
        <v>252</v>
      </c>
      <c r="C23" s="18" t="s">
        <v>257</v>
      </c>
      <c r="D23" s="18" t="s">
        <v>371</v>
      </c>
      <c r="E23" s="23" t="s">
        <v>590</v>
      </c>
      <c r="F23" s="23" t="s">
        <v>590</v>
      </c>
      <c r="G23" s="23" t="s">
        <v>590</v>
      </c>
      <c r="H23" s="23" t="s">
        <v>590</v>
      </c>
      <c r="I23" s="23" t="s">
        <v>590</v>
      </c>
      <c r="J23" s="23" t="s">
        <v>590</v>
      </c>
      <c r="K23" s="23" t="s">
        <v>590</v>
      </c>
      <c r="L23" s="24" t="s">
        <v>590</v>
      </c>
      <c r="M23" s="23" t="s">
        <v>590</v>
      </c>
      <c r="N23" s="23" t="s">
        <v>590</v>
      </c>
      <c r="O23" s="23" t="s">
        <v>590</v>
      </c>
      <c r="P23" s="23" t="s">
        <v>590</v>
      </c>
      <c r="Q23" s="23" t="s">
        <v>590</v>
      </c>
      <c r="R23" s="23" t="s">
        <v>590</v>
      </c>
      <c r="S23" s="23" t="s">
        <v>590</v>
      </c>
      <c r="T23" s="24" t="s">
        <v>590</v>
      </c>
    </row>
    <row r="24" spans="2:20" x14ac:dyDescent="0.2">
      <c r="B24" s="33" t="s">
        <v>252</v>
      </c>
      <c r="C24" s="18" t="s">
        <v>258</v>
      </c>
      <c r="D24" s="18" t="s">
        <v>372</v>
      </c>
      <c r="E24" s="23">
        <v>0.5957446808510638</v>
      </c>
      <c r="F24" s="23">
        <v>2.3936170212765957E-2</v>
      </c>
      <c r="G24" s="23">
        <v>6.1170212765957445E-2</v>
      </c>
      <c r="H24" s="23">
        <v>2.3936170212765957E-2</v>
      </c>
      <c r="I24" s="23">
        <v>2.3936170212765957E-2</v>
      </c>
      <c r="J24" s="23">
        <v>1.3297872340425532E-2</v>
      </c>
      <c r="K24" s="23">
        <v>0.25709219858156029</v>
      </c>
      <c r="L24" s="24">
        <v>5640</v>
      </c>
      <c r="M24" s="23">
        <v>0.77777777777777779</v>
      </c>
      <c r="N24" s="23">
        <v>0</v>
      </c>
      <c r="O24" s="23">
        <v>0</v>
      </c>
      <c r="P24" s="23">
        <v>0</v>
      </c>
      <c r="Q24" s="23">
        <v>0</v>
      </c>
      <c r="R24" s="23">
        <v>0</v>
      </c>
      <c r="S24" s="23">
        <v>0.22222222222222221</v>
      </c>
      <c r="T24" s="24">
        <v>45</v>
      </c>
    </row>
    <row r="25" spans="2:20" x14ac:dyDescent="0.2">
      <c r="B25" s="33" t="s">
        <v>242</v>
      </c>
      <c r="C25" s="18" t="s">
        <v>259</v>
      </c>
      <c r="D25" s="18" t="s">
        <v>349</v>
      </c>
      <c r="E25" s="23">
        <v>0.36508456082924168</v>
      </c>
      <c r="F25" s="23">
        <v>2.7059465357337699E-2</v>
      </c>
      <c r="G25" s="23">
        <v>0.11238406983087834</v>
      </c>
      <c r="H25" s="23">
        <v>0.1514457174031642</v>
      </c>
      <c r="I25" s="23">
        <v>9.5362793235133664E-2</v>
      </c>
      <c r="J25" s="23">
        <v>0.15733769776322967</v>
      </c>
      <c r="K25" s="23">
        <v>9.1325695581014735E-2</v>
      </c>
      <c r="L25" s="24">
        <v>45825</v>
      </c>
      <c r="M25" s="23">
        <v>0.49295774647887325</v>
      </c>
      <c r="N25" s="23">
        <v>1.1917659804983749E-2</v>
      </c>
      <c r="O25" s="23">
        <v>4.3336944745395449E-2</v>
      </c>
      <c r="P25" s="23">
        <v>3.4669555796316358E-2</v>
      </c>
      <c r="Q25" s="23">
        <v>3.1419284940411699E-2</v>
      </c>
      <c r="R25" s="23">
        <v>0.38461538461538464</v>
      </c>
      <c r="S25" s="23">
        <v>2.1668472372697724E-3</v>
      </c>
      <c r="T25" s="24">
        <v>4615</v>
      </c>
    </row>
    <row r="26" spans="2:20" x14ac:dyDescent="0.2">
      <c r="B26" s="33" t="s">
        <v>242</v>
      </c>
      <c r="C26" s="18" t="s">
        <v>260</v>
      </c>
      <c r="D26" s="18" t="s">
        <v>350</v>
      </c>
      <c r="E26" s="23">
        <v>0.13662723266063559</v>
      </c>
      <c r="F26" s="23">
        <v>1.1598237067965669E-2</v>
      </c>
      <c r="G26" s="23">
        <v>0.11749014149849223</v>
      </c>
      <c r="H26" s="23">
        <v>4.662491301322199E-2</v>
      </c>
      <c r="I26" s="23">
        <v>1.229413129204361E-2</v>
      </c>
      <c r="J26" s="23">
        <v>5.4279749478079335E-2</v>
      </c>
      <c r="K26" s="23">
        <v>0.62120157736024129</v>
      </c>
      <c r="L26" s="24">
        <v>43110</v>
      </c>
      <c r="M26" s="23">
        <v>0.44537815126050423</v>
      </c>
      <c r="N26" s="23">
        <v>3.3613445378151259E-2</v>
      </c>
      <c r="O26" s="23">
        <v>0.30252100840336132</v>
      </c>
      <c r="P26" s="23">
        <v>0.17647058823529413</v>
      </c>
      <c r="Q26" s="23">
        <v>2.5210084033613446E-2</v>
      </c>
      <c r="R26" s="23">
        <v>8.4033613445378148E-3</v>
      </c>
      <c r="S26" s="23">
        <v>1.680672268907563E-2</v>
      </c>
      <c r="T26" s="24">
        <v>595</v>
      </c>
    </row>
    <row r="27" spans="2:20" x14ac:dyDescent="0.2">
      <c r="B27" s="33" t="s">
        <v>242</v>
      </c>
      <c r="C27" s="18" t="s">
        <v>261</v>
      </c>
      <c r="D27" s="18" t="s">
        <v>351</v>
      </c>
      <c r="E27" s="23">
        <v>0.48678720445062584</v>
      </c>
      <c r="F27" s="23">
        <v>3.4770514603616132E-2</v>
      </c>
      <c r="G27" s="23">
        <v>8.7065368567454796E-2</v>
      </c>
      <c r="H27" s="23">
        <v>0.16356050069541028</v>
      </c>
      <c r="I27" s="23">
        <v>0.12600834492350488</v>
      </c>
      <c r="J27" s="23">
        <v>8.5396383866481226E-2</v>
      </c>
      <c r="K27" s="23">
        <v>1.6411682892906815E-2</v>
      </c>
      <c r="L27" s="24">
        <v>17975</v>
      </c>
      <c r="M27" s="23">
        <v>0.52892561983471076</v>
      </c>
      <c r="N27" s="23">
        <v>3.3057851239669422E-2</v>
      </c>
      <c r="O27" s="23">
        <v>5.7851239669421489E-2</v>
      </c>
      <c r="P27" s="23">
        <v>0.16528925619834711</v>
      </c>
      <c r="Q27" s="23">
        <v>9.0909090909090912E-2</v>
      </c>
      <c r="R27" s="23">
        <v>9.0909090909090912E-2</v>
      </c>
      <c r="S27" s="23">
        <v>4.1322314049586778E-2</v>
      </c>
      <c r="T27" s="24">
        <v>605</v>
      </c>
    </row>
    <row r="28" spans="2:20" x14ac:dyDescent="0.2">
      <c r="B28" s="33" t="s">
        <v>242</v>
      </c>
      <c r="C28" s="18" t="s">
        <v>262</v>
      </c>
      <c r="D28" s="18" t="s">
        <v>352</v>
      </c>
      <c r="E28" s="23">
        <v>0.34873811864962306</v>
      </c>
      <c r="F28" s="23">
        <v>3.6381514257620449E-2</v>
      </c>
      <c r="G28" s="23">
        <v>0.31530645689937725</v>
      </c>
      <c r="H28" s="23">
        <v>9.5050803015404792E-2</v>
      </c>
      <c r="I28" s="23">
        <v>0.10619469026548672</v>
      </c>
      <c r="J28" s="23">
        <v>9.242871189773845E-2</v>
      </c>
      <c r="K28" s="23">
        <v>5.8997050147492625E-3</v>
      </c>
      <c r="L28" s="24">
        <v>15255</v>
      </c>
      <c r="M28" s="23">
        <v>0.38513513513513514</v>
      </c>
      <c r="N28" s="23">
        <v>2.7027027027027029E-2</v>
      </c>
      <c r="O28" s="23">
        <v>0.27027027027027029</v>
      </c>
      <c r="P28" s="23">
        <v>0.10135135135135136</v>
      </c>
      <c r="Q28" s="23">
        <v>9.45945945945946E-2</v>
      </c>
      <c r="R28" s="23">
        <v>0.11486486486486487</v>
      </c>
      <c r="S28" s="23">
        <v>0</v>
      </c>
      <c r="T28" s="24">
        <v>740</v>
      </c>
    </row>
    <row r="29" spans="2:20" x14ac:dyDescent="0.2">
      <c r="B29" s="33" t="s">
        <v>242</v>
      </c>
      <c r="C29" s="18" t="s">
        <v>263</v>
      </c>
      <c r="D29" s="18" t="s">
        <v>353</v>
      </c>
      <c r="E29" s="23">
        <v>0.56879283078545073</v>
      </c>
      <c r="F29" s="23">
        <v>3.4264628360569323E-2</v>
      </c>
      <c r="G29" s="23">
        <v>8.3289404322614655E-2</v>
      </c>
      <c r="H29" s="23">
        <v>2.5830258302583026E-2</v>
      </c>
      <c r="I29" s="23">
        <v>7.4327886136004218E-2</v>
      </c>
      <c r="J29" s="23">
        <v>5.4823405376910911E-2</v>
      </c>
      <c r="K29" s="23">
        <v>0.15867158671586715</v>
      </c>
      <c r="L29" s="24">
        <v>9485</v>
      </c>
      <c r="M29" s="23">
        <v>0.57754010695187163</v>
      </c>
      <c r="N29" s="23">
        <v>3.7433155080213901E-2</v>
      </c>
      <c r="O29" s="23">
        <v>6.9518716577540107E-2</v>
      </c>
      <c r="P29" s="23">
        <v>1.06951871657754E-2</v>
      </c>
      <c r="Q29" s="23">
        <v>5.3475935828877004E-2</v>
      </c>
      <c r="R29" s="23">
        <v>3.7433155080213901E-2</v>
      </c>
      <c r="S29" s="23">
        <v>0.20855614973262032</v>
      </c>
      <c r="T29" s="24">
        <v>935</v>
      </c>
    </row>
    <row r="30" spans="2:20" x14ac:dyDescent="0.2">
      <c r="B30" s="33" t="s">
        <v>264</v>
      </c>
      <c r="C30" s="18" t="s">
        <v>265</v>
      </c>
      <c r="D30" s="18" t="s">
        <v>373</v>
      </c>
      <c r="E30" s="23" t="s">
        <v>590</v>
      </c>
      <c r="F30" s="23" t="s">
        <v>590</v>
      </c>
      <c r="G30" s="23" t="s">
        <v>590</v>
      </c>
      <c r="H30" s="23" t="s">
        <v>590</v>
      </c>
      <c r="I30" s="23" t="s">
        <v>590</v>
      </c>
      <c r="J30" s="23" t="s">
        <v>590</v>
      </c>
      <c r="K30" s="23" t="s">
        <v>590</v>
      </c>
      <c r="L30" s="24" t="s">
        <v>590</v>
      </c>
      <c r="M30" s="23" t="s">
        <v>590</v>
      </c>
      <c r="N30" s="23" t="s">
        <v>590</v>
      </c>
      <c r="O30" s="23" t="s">
        <v>590</v>
      </c>
      <c r="P30" s="23" t="s">
        <v>590</v>
      </c>
      <c r="Q30" s="23" t="s">
        <v>590</v>
      </c>
      <c r="R30" s="23" t="s">
        <v>590</v>
      </c>
      <c r="S30" s="23" t="s">
        <v>590</v>
      </c>
      <c r="T30" s="24" t="s">
        <v>590</v>
      </c>
    </row>
    <row r="31" spans="2:20" x14ac:dyDescent="0.2">
      <c r="B31" s="33" t="s">
        <v>264</v>
      </c>
      <c r="C31" s="18" t="s">
        <v>266</v>
      </c>
      <c r="D31" s="18" t="s">
        <v>374</v>
      </c>
      <c r="E31" s="23">
        <v>0.17004747518342683</v>
      </c>
      <c r="F31" s="23">
        <v>1.2516184721622789E-2</v>
      </c>
      <c r="G31" s="23">
        <v>4.1864479930945185E-2</v>
      </c>
      <c r="H31" s="23">
        <v>9.9266292619766949E-3</v>
      </c>
      <c r="I31" s="23">
        <v>6.9054812257229176E-3</v>
      </c>
      <c r="J31" s="23">
        <v>0.15968925334484246</v>
      </c>
      <c r="K31" s="23">
        <v>0.59905049633146312</v>
      </c>
      <c r="L31" s="24">
        <v>11585</v>
      </c>
      <c r="M31" s="23">
        <v>0.54838709677419351</v>
      </c>
      <c r="N31" s="23">
        <v>3.2258064516129031E-2</v>
      </c>
      <c r="O31" s="23">
        <v>9.6774193548387094E-2</v>
      </c>
      <c r="P31" s="23">
        <v>0</v>
      </c>
      <c r="Q31" s="23">
        <v>3.2258064516129031E-2</v>
      </c>
      <c r="R31" s="23">
        <v>6.4516129032258063E-2</v>
      </c>
      <c r="S31" s="23">
        <v>0.25806451612903225</v>
      </c>
      <c r="T31" s="24">
        <v>155</v>
      </c>
    </row>
    <row r="32" spans="2:20" x14ac:dyDescent="0.2">
      <c r="B32" s="33" t="s">
        <v>264</v>
      </c>
      <c r="C32" s="18" t="s">
        <v>267</v>
      </c>
      <c r="D32" s="18" t="s">
        <v>375</v>
      </c>
      <c r="E32" s="23">
        <v>0.8590308370044053</v>
      </c>
      <c r="F32" s="23">
        <v>1.2481644640234948E-2</v>
      </c>
      <c r="G32" s="23">
        <v>8.8105726872246704E-3</v>
      </c>
      <c r="H32" s="23">
        <v>5.8737151248164461E-3</v>
      </c>
      <c r="I32" s="23">
        <v>1.0279001468428781E-2</v>
      </c>
      <c r="J32" s="23">
        <v>1.4684287812041116E-2</v>
      </c>
      <c r="K32" s="23">
        <v>8.8839941262848748E-2</v>
      </c>
      <c r="L32" s="24">
        <v>6810</v>
      </c>
      <c r="M32" s="23">
        <v>0.86861313868613144</v>
      </c>
      <c r="N32" s="23">
        <v>1.4598540145985401E-2</v>
      </c>
      <c r="O32" s="23">
        <v>7.2992700729927005E-3</v>
      </c>
      <c r="P32" s="23">
        <v>7.2992700729927005E-3</v>
      </c>
      <c r="Q32" s="23">
        <v>7.2992700729927005E-3</v>
      </c>
      <c r="R32" s="23">
        <v>1.4598540145985401E-2</v>
      </c>
      <c r="S32" s="23">
        <v>7.2992700729927001E-2</v>
      </c>
      <c r="T32" s="24">
        <v>685</v>
      </c>
    </row>
    <row r="33" spans="2:20" x14ac:dyDescent="0.2">
      <c r="B33" s="33" t="s">
        <v>264</v>
      </c>
      <c r="C33" s="18" t="s">
        <v>268</v>
      </c>
      <c r="D33" s="18" t="s">
        <v>354</v>
      </c>
      <c r="E33" s="23">
        <v>0.77397644419517664</v>
      </c>
      <c r="F33" s="23">
        <v>1.0936623667975322E-2</v>
      </c>
      <c r="G33" s="23">
        <v>1.6825574873808188E-2</v>
      </c>
      <c r="H33" s="23">
        <v>4.0661805945036454E-2</v>
      </c>
      <c r="I33" s="23">
        <v>6.3095905776780703E-2</v>
      </c>
      <c r="J33" s="23">
        <v>5.8889512058328663E-3</v>
      </c>
      <c r="K33" s="23">
        <v>8.8334268087492993E-2</v>
      </c>
      <c r="L33" s="24">
        <v>17830</v>
      </c>
      <c r="M33" s="23">
        <v>0.58510638297872342</v>
      </c>
      <c r="N33" s="23">
        <v>1.0638297872340425E-2</v>
      </c>
      <c r="O33" s="23">
        <v>1.0638297872340425E-2</v>
      </c>
      <c r="P33" s="23">
        <v>0.2978723404255319</v>
      </c>
      <c r="Q33" s="23">
        <v>2.1276595744680851E-2</v>
      </c>
      <c r="R33" s="23">
        <v>0</v>
      </c>
      <c r="S33" s="23">
        <v>7.4468085106382975E-2</v>
      </c>
      <c r="T33" s="24">
        <v>470</v>
      </c>
    </row>
    <row r="34" spans="2:20" x14ac:dyDescent="0.2">
      <c r="B34" s="33" t="s">
        <v>264</v>
      </c>
      <c r="C34" s="18" t="s">
        <v>269</v>
      </c>
      <c r="D34" s="18" t="s">
        <v>376</v>
      </c>
      <c r="E34" s="23" t="s">
        <v>590</v>
      </c>
      <c r="F34" s="23" t="s">
        <v>590</v>
      </c>
      <c r="G34" s="23" t="s">
        <v>590</v>
      </c>
      <c r="H34" s="23" t="s">
        <v>590</v>
      </c>
      <c r="I34" s="23" t="s">
        <v>590</v>
      </c>
      <c r="J34" s="23" t="s">
        <v>590</v>
      </c>
      <c r="K34" s="23" t="s">
        <v>590</v>
      </c>
      <c r="L34" s="24" t="s">
        <v>590</v>
      </c>
      <c r="M34" s="23" t="s">
        <v>590</v>
      </c>
      <c r="N34" s="23" t="s">
        <v>590</v>
      </c>
      <c r="O34" s="23" t="s">
        <v>590</v>
      </c>
      <c r="P34" s="23" t="s">
        <v>590</v>
      </c>
      <c r="Q34" s="23" t="s">
        <v>590</v>
      </c>
      <c r="R34" s="23" t="s">
        <v>590</v>
      </c>
      <c r="S34" s="23" t="s">
        <v>590</v>
      </c>
      <c r="T34" s="24" t="s">
        <v>590</v>
      </c>
    </row>
    <row r="35" spans="2:20" x14ac:dyDescent="0.2">
      <c r="B35" s="33" t="s">
        <v>264</v>
      </c>
      <c r="C35" s="18" t="s">
        <v>270</v>
      </c>
      <c r="D35" s="18" t="s">
        <v>377</v>
      </c>
      <c r="E35" s="23" t="s">
        <v>590</v>
      </c>
      <c r="F35" s="23" t="s">
        <v>590</v>
      </c>
      <c r="G35" s="23" t="s">
        <v>590</v>
      </c>
      <c r="H35" s="23" t="s">
        <v>590</v>
      </c>
      <c r="I35" s="23" t="s">
        <v>590</v>
      </c>
      <c r="J35" s="23" t="s">
        <v>590</v>
      </c>
      <c r="K35" s="23" t="s">
        <v>590</v>
      </c>
      <c r="L35" s="24" t="s">
        <v>590</v>
      </c>
      <c r="M35" s="23" t="s">
        <v>590</v>
      </c>
      <c r="N35" s="23" t="s">
        <v>590</v>
      </c>
      <c r="O35" s="23" t="s">
        <v>590</v>
      </c>
      <c r="P35" s="23" t="s">
        <v>590</v>
      </c>
      <c r="Q35" s="23" t="s">
        <v>590</v>
      </c>
      <c r="R35" s="23" t="s">
        <v>590</v>
      </c>
      <c r="S35" s="23" t="s">
        <v>590</v>
      </c>
      <c r="T35" s="24" t="s">
        <v>590</v>
      </c>
    </row>
    <row r="36" spans="2:20" x14ac:dyDescent="0.2">
      <c r="B36" s="33" t="s">
        <v>264</v>
      </c>
      <c r="C36" s="18" t="s">
        <v>271</v>
      </c>
      <c r="D36" s="18" t="s">
        <v>378</v>
      </c>
      <c r="E36" s="23" t="s">
        <v>590</v>
      </c>
      <c r="F36" s="23" t="s">
        <v>590</v>
      </c>
      <c r="G36" s="23" t="s">
        <v>590</v>
      </c>
      <c r="H36" s="23" t="s">
        <v>590</v>
      </c>
      <c r="I36" s="23" t="s">
        <v>590</v>
      </c>
      <c r="J36" s="23" t="s">
        <v>590</v>
      </c>
      <c r="K36" s="23" t="s">
        <v>590</v>
      </c>
      <c r="L36" s="24" t="s">
        <v>590</v>
      </c>
      <c r="M36" s="23" t="s">
        <v>590</v>
      </c>
      <c r="N36" s="23" t="s">
        <v>590</v>
      </c>
      <c r="O36" s="23" t="s">
        <v>590</v>
      </c>
      <c r="P36" s="23" t="s">
        <v>590</v>
      </c>
      <c r="Q36" s="23" t="s">
        <v>590</v>
      </c>
      <c r="R36" s="23" t="s">
        <v>590</v>
      </c>
      <c r="S36" s="23" t="s">
        <v>590</v>
      </c>
      <c r="T36" s="24" t="s">
        <v>590</v>
      </c>
    </row>
    <row r="37" spans="2:20" x14ac:dyDescent="0.2">
      <c r="B37" s="33" t="s">
        <v>264</v>
      </c>
      <c r="C37" s="18" t="s">
        <v>272</v>
      </c>
      <c r="D37" s="18" t="s">
        <v>355</v>
      </c>
      <c r="E37" s="23" t="s">
        <v>590</v>
      </c>
      <c r="F37" s="23" t="s">
        <v>590</v>
      </c>
      <c r="G37" s="23" t="s">
        <v>590</v>
      </c>
      <c r="H37" s="23" t="s">
        <v>590</v>
      </c>
      <c r="I37" s="23" t="s">
        <v>590</v>
      </c>
      <c r="J37" s="23" t="s">
        <v>590</v>
      </c>
      <c r="K37" s="23" t="s">
        <v>590</v>
      </c>
      <c r="L37" s="24" t="s">
        <v>590</v>
      </c>
      <c r="M37" s="23" t="s">
        <v>590</v>
      </c>
      <c r="N37" s="23" t="s">
        <v>590</v>
      </c>
      <c r="O37" s="23" t="s">
        <v>590</v>
      </c>
      <c r="P37" s="23" t="s">
        <v>590</v>
      </c>
      <c r="Q37" s="23" t="s">
        <v>590</v>
      </c>
      <c r="R37" s="23" t="s">
        <v>590</v>
      </c>
      <c r="S37" s="23" t="s">
        <v>590</v>
      </c>
      <c r="T37" s="24" t="s">
        <v>590</v>
      </c>
    </row>
    <row r="38" spans="2:20" x14ac:dyDescent="0.2">
      <c r="B38" s="33" t="s">
        <v>264</v>
      </c>
      <c r="C38" s="18" t="s">
        <v>273</v>
      </c>
      <c r="D38" s="18" t="s">
        <v>379</v>
      </c>
      <c r="E38" s="23">
        <v>0.60817438692098091</v>
      </c>
      <c r="F38" s="23">
        <v>2.7792915531335151E-2</v>
      </c>
      <c r="G38" s="23">
        <v>5.2316076294277931E-2</v>
      </c>
      <c r="H38" s="23">
        <v>3.978201634877384E-2</v>
      </c>
      <c r="I38" s="23">
        <v>2.7792915531335151E-2</v>
      </c>
      <c r="J38" s="23">
        <v>1.6893732970027248E-2</v>
      </c>
      <c r="K38" s="23">
        <v>0.22724795640326975</v>
      </c>
      <c r="L38" s="24">
        <v>9175</v>
      </c>
      <c r="M38" s="23">
        <v>0.66666666666666663</v>
      </c>
      <c r="N38" s="23">
        <v>3.3333333333333333E-2</v>
      </c>
      <c r="O38" s="23">
        <v>5.5555555555555552E-2</v>
      </c>
      <c r="P38" s="23">
        <v>4.4444444444444446E-2</v>
      </c>
      <c r="Q38" s="23">
        <v>2.2222222222222223E-2</v>
      </c>
      <c r="R38" s="23">
        <v>1.1111111111111112E-2</v>
      </c>
      <c r="S38" s="23">
        <v>0.15555555555555556</v>
      </c>
      <c r="T38" s="24">
        <v>450</v>
      </c>
    </row>
    <row r="39" spans="2:20" x14ac:dyDescent="0.2">
      <c r="B39" s="33" t="s">
        <v>264</v>
      </c>
      <c r="C39" s="18" t="s">
        <v>274</v>
      </c>
      <c r="D39" s="18" t="s">
        <v>356</v>
      </c>
      <c r="E39" s="23">
        <v>0.43317890235210266</v>
      </c>
      <c r="F39" s="23">
        <v>1.35424091233072E-2</v>
      </c>
      <c r="G39" s="23">
        <v>9.9786172487526734E-2</v>
      </c>
      <c r="H39" s="23">
        <v>2.744119743406985E-2</v>
      </c>
      <c r="I39" s="23">
        <v>2.690662865288667E-2</v>
      </c>
      <c r="J39" s="23">
        <v>0.3218104062722737</v>
      </c>
      <c r="K39" s="23">
        <v>7.733428367783321E-2</v>
      </c>
      <c r="L39" s="24">
        <v>28060</v>
      </c>
      <c r="M39" s="23">
        <v>0.47058823529411764</v>
      </c>
      <c r="N39" s="23">
        <v>0</v>
      </c>
      <c r="O39" s="23">
        <v>0.23529411764705882</v>
      </c>
      <c r="P39" s="23">
        <v>5.8823529411764705E-2</v>
      </c>
      <c r="Q39" s="23">
        <v>5.8823529411764705E-2</v>
      </c>
      <c r="R39" s="23">
        <v>0.17647058823529413</v>
      </c>
      <c r="S39" s="23">
        <v>0.11764705882352941</v>
      </c>
      <c r="T39" s="24">
        <v>85</v>
      </c>
    </row>
    <row r="40" spans="2:20" x14ac:dyDescent="0.2">
      <c r="B40" s="33" t="s">
        <v>264</v>
      </c>
      <c r="C40" s="18" t="s">
        <v>275</v>
      </c>
      <c r="D40" s="18" t="s">
        <v>380</v>
      </c>
      <c r="E40" s="23">
        <v>0.62097326936257713</v>
      </c>
      <c r="F40" s="23">
        <v>2.0562028786840301E-2</v>
      </c>
      <c r="G40" s="23">
        <v>0.1247429746401645</v>
      </c>
      <c r="H40" s="23">
        <v>6.5798492117888963E-2</v>
      </c>
      <c r="I40" s="23">
        <v>7.8821110349554496E-2</v>
      </c>
      <c r="J40" s="23">
        <v>5.4146675805346128E-2</v>
      </c>
      <c r="K40" s="23">
        <v>3.3584647018505824E-2</v>
      </c>
      <c r="L40" s="24">
        <v>7295</v>
      </c>
      <c r="M40" s="23">
        <v>0.75</v>
      </c>
      <c r="N40" s="23">
        <v>0</v>
      </c>
      <c r="O40" s="23">
        <v>0.125</v>
      </c>
      <c r="P40" s="23">
        <v>0</v>
      </c>
      <c r="Q40" s="23">
        <v>0</v>
      </c>
      <c r="R40" s="23">
        <v>0.125</v>
      </c>
      <c r="S40" s="23">
        <v>0</v>
      </c>
      <c r="T40" s="24">
        <v>40</v>
      </c>
    </row>
    <row r="41" spans="2:20" x14ac:dyDescent="0.2">
      <c r="B41" s="33" t="s">
        <v>276</v>
      </c>
      <c r="C41" s="18" t="s">
        <v>277</v>
      </c>
      <c r="D41" s="18" t="s">
        <v>357</v>
      </c>
      <c r="E41" s="23" t="s">
        <v>590</v>
      </c>
      <c r="F41" s="23" t="s">
        <v>590</v>
      </c>
      <c r="G41" s="23" t="s">
        <v>590</v>
      </c>
      <c r="H41" s="23" t="s">
        <v>590</v>
      </c>
      <c r="I41" s="23" t="s">
        <v>590</v>
      </c>
      <c r="J41" s="23" t="s">
        <v>590</v>
      </c>
      <c r="K41" s="23" t="s">
        <v>590</v>
      </c>
      <c r="L41" s="24" t="s">
        <v>590</v>
      </c>
      <c r="M41" s="23" t="s">
        <v>590</v>
      </c>
      <c r="N41" s="23" t="s">
        <v>590</v>
      </c>
      <c r="O41" s="23" t="s">
        <v>590</v>
      </c>
      <c r="P41" s="23" t="s">
        <v>590</v>
      </c>
      <c r="Q41" s="23" t="s">
        <v>590</v>
      </c>
      <c r="R41" s="23" t="s">
        <v>590</v>
      </c>
      <c r="S41" s="23" t="s">
        <v>590</v>
      </c>
      <c r="T41" s="24" t="s">
        <v>590</v>
      </c>
    </row>
    <row r="42" spans="2:20" x14ac:dyDescent="0.2">
      <c r="B42" s="33" t="s">
        <v>276</v>
      </c>
      <c r="C42" s="18" t="s">
        <v>278</v>
      </c>
      <c r="D42" s="18" t="s">
        <v>381</v>
      </c>
      <c r="E42" s="23">
        <v>0.83629469122426869</v>
      </c>
      <c r="F42" s="23">
        <v>9.8591549295774655E-3</v>
      </c>
      <c r="G42" s="23">
        <v>2.3185265438786566E-2</v>
      </c>
      <c r="H42" s="23">
        <v>1.2459371614301192E-2</v>
      </c>
      <c r="I42" s="23">
        <v>1.4842903575297942E-2</v>
      </c>
      <c r="J42" s="23">
        <v>2.4593716143011916E-2</v>
      </c>
      <c r="K42" s="23">
        <v>7.8764897074756229E-2</v>
      </c>
      <c r="L42" s="24">
        <v>46150</v>
      </c>
      <c r="M42" s="23">
        <v>0.83229813664596275</v>
      </c>
      <c r="N42" s="23">
        <v>1.2422360248447204E-2</v>
      </c>
      <c r="O42" s="23">
        <v>3.1055900621118012E-2</v>
      </c>
      <c r="P42" s="23">
        <v>1.2422360248447204E-2</v>
      </c>
      <c r="Q42" s="23">
        <v>1.5527950310559006E-2</v>
      </c>
      <c r="R42" s="23">
        <v>2.1739130434782608E-2</v>
      </c>
      <c r="S42" s="23">
        <v>7.7639751552795025E-2</v>
      </c>
      <c r="T42" s="24">
        <v>1610</v>
      </c>
    </row>
    <row r="43" spans="2:20" x14ac:dyDescent="0.2">
      <c r="B43" s="33" t="s">
        <v>276</v>
      </c>
      <c r="C43" s="18" t="s">
        <v>279</v>
      </c>
      <c r="D43" s="18" t="s">
        <v>382</v>
      </c>
      <c r="E43" s="23">
        <v>0.69548770602539856</v>
      </c>
      <c r="F43" s="23">
        <v>1.1348284247500676E-2</v>
      </c>
      <c r="G43" s="23">
        <v>1.9724398811132127E-2</v>
      </c>
      <c r="H43" s="23">
        <v>1.7833018103215349E-2</v>
      </c>
      <c r="I43" s="23">
        <v>2.7019724398811132E-2</v>
      </c>
      <c r="J43" s="23">
        <v>6.1064577141313157E-2</v>
      </c>
      <c r="K43" s="23">
        <v>0.16752229127262902</v>
      </c>
      <c r="L43" s="24">
        <v>18505</v>
      </c>
      <c r="M43" s="23">
        <v>0.69841269841269837</v>
      </c>
      <c r="N43" s="23">
        <v>1.0582010582010581E-2</v>
      </c>
      <c r="O43" s="23">
        <v>3.1746031746031744E-2</v>
      </c>
      <c r="P43" s="23">
        <v>1.5873015873015872E-2</v>
      </c>
      <c r="Q43" s="23">
        <v>3.1746031746031744E-2</v>
      </c>
      <c r="R43" s="23">
        <v>0.15873015873015872</v>
      </c>
      <c r="S43" s="23">
        <v>5.2910052910052907E-2</v>
      </c>
      <c r="T43" s="24">
        <v>945</v>
      </c>
    </row>
    <row r="44" spans="2:20" x14ac:dyDescent="0.2">
      <c r="B44" s="33" t="s">
        <v>276</v>
      </c>
      <c r="C44" s="18" t="s">
        <v>280</v>
      </c>
      <c r="D44" s="18" t="s">
        <v>358</v>
      </c>
      <c r="E44" s="23">
        <v>0.90677134445534835</v>
      </c>
      <c r="F44" s="23">
        <v>1.8645731108930325E-2</v>
      </c>
      <c r="G44" s="23">
        <v>1.3738959764474975E-2</v>
      </c>
      <c r="H44" s="23">
        <v>1.1776251226692836E-2</v>
      </c>
      <c r="I44" s="23">
        <v>1.9627085377821392E-3</v>
      </c>
      <c r="J44" s="23">
        <v>1.3738959764474975E-2</v>
      </c>
      <c r="K44" s="23">
        <v>3.1403336604514227E-2</v>
      </c>
      <c r="L44" s="24">
        <v>5095</v>
      </c>
      <c r="M44" s="23">
        <v>0.91428571428571426</v>
      </c>
      <c r="N44" s="23">
        <v>1.4285714285714285E-2</v>
      </c>
      <c r="O44" s="23">
        <v>1.4285714285714285E-2</v>
      </c>
      <c r="P44" s="23">
        <v>0</v>
      </c>
      <c r="Q44" s="23">
        <v>0</v>
      </c>
      <c r="R44" s="23">
        <v>2.8571428571428571E-2</v>
      </c>
      <c r="S44" s="23">
        <v>2.8571428571428571E-2</v>
      </c>
      <c r="T44" s="24">
        <v>350</v>
      </c>
    </row>
    <row r="45" spans="2:20" x14ac:dyDescent="0.2">
      <c r="B45" s="33" t="s">
        <v>281</v>
      </c>
      <c r="C45" s="18" t="s">
        <v>282</v>
      </c>
      <c r="D45" s="18" t="s">
        <v>383</v>
      </c>
      <c r="E45" s="23">
        <v>0.80109541654655525</v>
      </c>
      <c r="F45" s="23">
        <v>9.2245603920438173E-3</v>
      </c>
      <c r="G45" s="23">
        <v>1.7872585759584895E-2</v>
      </c>
      <c r="H45" s="23">
        <v>6.0536177572787543E-3</v>
      </c>
      <c r="I45" s="23">
        <v>6.6301527817814931E-3</v>
      </c>
      <c r="J45" s="23">
        <v>0.15652925915249352</v>
      </c>
      <c r="K45" s="23">
        <v>2.5944076102623233E-3</v>
      </c>
      <c r="L45" s="24">
        <v>17345</v>
      </c>
      <c r="M45" s="23">
        <v>0.88235294117647056</v>
      </c>
      <c r="N45" s="23">
        <v>1.1764705882352941E-2</v>
      </c>
      <c r="O45" s="23">
        <v>1.1764705882352941E-2</v>
      </c>
      <c r="P45" s="23">
        <v>1.1764705882352941E-2</v>
      </c>
      <c r="Q45" s="23">
        <v>1.1764705882352941E-2</v>
      </c>
      <c r="R45" s="23">
        <v>4.7058823529411764E-2</v>
      </c>
      <c r="S45" s="23">
        <v>1.1764705882352941E-2</v>
      </c>
      <c r="T45" s="24">
        <v>425</v>
      </c>
    </row>
    <row r="46" spans="2:20" x14ac:dyDescent="0.2">
      <c r="B46" s="33" t="s">
        <v>281</v>
      </c>
      <c r="C46" s="18" t="s">
        <v>283</v>
      </c>
      <c r="D46" s="18" t="s">
        <v>359</v>
      </c>
      <c r="E46" s="23">
        <v>0.60443577869851328</v>
      </c>
      <c r="F46" s="23">
        <v>2.8028271996100414E-2</v>
      </c>
      <c r="G46" s="23">
        <v>0.17889349256641482</v>
      </c>
      <c r="H46" s="23">
        <v>6.3855715330246157E-2</v>
      </c>
      <c r="I46" s="23">
        <v>5.8493785035339994E-2</v>
      </c>
      <c r="J46" s="23">
        <v>3.1440409456495247E-2</v>
      </c>
      <c r="K46" s="23">
        <v>3.5096271021203995E-2</v>
      </c>
      <c r="L46" s="24">
        <v>20515</v>
      </c>
      <c r="M46" s="23">
        <v>0.67132867132867136</v>
      </c>
      <c r="N46" s="23">
        <v>1.3986013986013986E-2</v>
      </c>
      <c r="O46" s="23">
        <v>0.23076923076923078</v>
      </c>
      <c r="P46" s="23">
        <v>3.4965034965034968E-2</v>
      </c>
      <c r="Q46" s="23">
        <v>1.3986013986013986E-2</v>
      </c>
      <c r="R46" s="23">
        <v>2.097902097902098E-2</v>
      </c>
      <c r="S46" s="23">
        <v>1.3986013986013986E-2</v>
      </c>
      <c r="T46" s="24">
        <v>715</v>
      </c>
    </row>
    <row r="47" spans="2:20" x14ac:dyDescent="0.2">
      <c r="B47" s="33" t="s">
        <v>281</v>
      </c>
      <c r="C47" s="18" t="s">
        <v>284</v>
      </c>
      <c r="D47" s="18" t="s">
        <v>384</v>
      </c>
      <c r="E47" s="23">
        <v>0.66695829687955677</v>
      </c>
      <c r="F47" s="23">
        <v>8.1656459609215516E-3</v>
      </c>
      <c r="G47" s="23">
        <v>1.0207057451151939E-2</v>
      </c>
      <c r="H47" s="23">
        <v>5.8326042578011085E-3</v>
      </c>
      <c r="I47" s="23">
        <v>1.2831729367162438E-2</v>
      </c>
      <c r="J47" s="23">
        <v>4.6369203849518807E-2</v>
      </c>
      <c r="K47" s="23">
        <v>0.24963546223388744</v>
      </c>
      <c r="L47" s="24">
        <v>17145</v>
      </c>
      <c r="M47" s="23">
        <v>0.78153846153846152</v>
      </c>
      <c r="N47" s="23">
        <v>9.2307692307692316E-3</v>
      </c>
      <c r="O47" s="23">
        <v>6.1538461538461538E-3</v>
      </c>
      <c r="P47" s="23">
        <v>9.2307692307692316E-3</v>
      </c>
      <c r="Q47" s="23">
        <v>1.2307692307692308E-2</v>
      </c>
      <c r="R47" s="23">
        <v>5.2307692307692305E-2</v>
      </c>
      <c r="S47" s="23">
        <v>0.12615384615384614</v>
      </c>
      <c r="T47" s="24">
        <v>1625</v>
      </c>
    </row>
    <row r="48" spans="2:20" x14ac:dyDescent="0.2">
      <c r="B48" s="33" t="s">
        <v>285</v>
      </c>
      <c r="C48" s="18" t="s">
        <v>286</v>
      </c>
      <c r="D48" s="18" t="s">
        <v>385</v>
      </c>
      <c r="E48" s="23">
        <v>0.82499250824093495</v>
      </c>
      <c r="F48" s="23">
        <v>1.5882529217860354E-2</v>
      </c>
      <c r="G48" s="23">
        <v>6.1732094695834579E-2</v>
      </c>
      <c r="H48" s="23">
        <v>4.7048246928378785E-2</v>
      </c>
      <c r="I48" s="23">
        <v>2.7569673359304766E-2</v>
      </c>
      <c r="J48" s="23">
        <v>1.3784836679652383E-2</v>
      </c>
      <c r="K48" s="23">
        <v>8.9901108780341618E-3</v>
      </c>
      <c r="L48" s="24">
        <v>16685</v>
      </c>
      <c r="M48" s="23">
        <v>0.87447698744769875</v>
      </c>
      <c r="N48" s="23">
        <v>1.2552301255230125E-2</v>
      </c>
      <c r="O48" s="23">
        <v>5.0209205020920501E-2</v>
      </c>
      <c r="P48" s="23">
        <v>2.0920502092050208E-2</v>
      </c>
      <c r="Q48" s="23">
        <v>2.0920502092050208E-2</v>
      </c>
      <c r="R48" s="23">
        <v>4.1841004184100415E-3</v>
      </c>
      <c r="S48" s="23">
        <v>1.2552301255230125E-2</v>
      </c>
      <c r="T48" s="24">
        <v>1195</v>
      </c>
    </row>
    <row r="49" spans="2:20" x14ac:dyDescent="0.2">
      <c r="B49" s="33" t="s">
        <v>285</v>
      </c>
      <c r="C49" s="18" t="s">
        <v>287</v>
      </c>
      <c r="D49" s="18" t="s">
        <v>360</v>
      </c>
      <c r="E49" s="23">
        <v>0.68958333333333333</v>
      </c>
      <c r="F49" s="23">
        <v>6.2500000000000003E-3</v>
      </c>
      <c r="G49" s="23">
        <v>1.0416666666666666E-2</v>
      </c>
      <c r="H49" s="23">
        <v>4.1666666666666666E-3</v>
      </c>
      <c r="I49" s="23">
        <v>2.0833333333333333E-3</v>
      </c>
      <c r="J49" s="23">
        <v>0.22083333333333333</v>
      </c>
      <c r="K49" s="23">
        <v>6.6666666666666666E-2</v>
      </c>
      <c r="L49" s="24">
        <v>2400</v>
      </c>
      <c r="M49" s="23" t="s">
        <v>590</v>
      </c>
      <c r="N49" s="23" t="s">
        <v>590</v>
      </c>
      <c r="O49" s="23" t="s">
        <v>590</v>
      </c>
      <c r="P49" s="23" t="s">
        <v>590</v>
      </c>
      <c r="Q49" s="23" t="s">
        <v>590</v>
      </c>
      <c r="R49" s="23" t="s">
        <v>590</v>
      </c>
      <c r="S49" s="23" t="s">
        <v>590</v>
      </c>
      <c r="T49" s="24" t="s">
        <v>590</v>
      </c>
    </row>
    <row r="50" spans="2:20" x14ac:dyDescent="0.2">
      <c r="B50" s="33" t="s">
        <v>285</v>
      </c>
      <c r="C50" s="18" t="s">
        <v>288</v>
      </c>
      <c r="D50" s="18" t="s">
        <v>361</v>
      </c>
      <c r="E50" s="23">
        <v>0.64903846153846156</v>
      </c>
      <c r="F50" s="23">
        <v>1.9631410256410256E-2</v>
      </c>
      <c r="G50" s="23">
        <v>3.3052884615384616E-2</v>
      </c>
      <c r="H50" s="23">
        <v>1.4623397435897436E-2</v>
      </c>
      <c r="I50" s="23">
        <v>1.4623397435897436E-2</v>
      </c>
      <c r="J50" s="23">
        <v>0.13321314102564102</v>
      </c>
      <c r="K50" s="23">
        <v>0.13581730769230768</v>
      </c>
      <c r="L50" s="24">
        <v>24960</v>
      </c>
      <c r="M50" s="23">
        <v>0.74583333333333335</v>
      </c>
      <c r="N50" s="23">
        <v>1.2500000000000001E-2</v>
      </c>
      <c r="O50" s="23">
        <v>2.0833333333333332E-2</v>
      </c>
      <c r="P50" s="23">
        <v>1.6666666666666666E-2</v>
      </c>
      <c r="Q50" s="23">
        <v>8.3333333333333332E-3</v>
      </c>
      <c r="R50" s="23">
        <v>0.18333333333333332</v>
      </c>
      <c r="S50" s="23">
        <v>1.6666666666666666E-2</v>
      </c>
      <c r="T50" s="24">
        <v>1200</v>
      </c>
    </row>
    <row r="51" spans="2:20" x14ac:dyDescent="0.2">
      <c r="B51" s="33" t="s">
        <v>285</v>
      </c>
      <c r="C51" s="18" t="s">
        <v>289</v>
      </c>
      <c r="D51" s="18" t="s">
        <v>386</v>
      </c>
      <c r="E51" s="23">
        <v>0.43050677370797791</v>
      </c>
      <c r="F51" s="23">
        <v>2.7596588058203713E-3</v>
      </c>
      <c r="G51" s="23">
        <v>9.2824887104867027E-3</v>
      </c>
      <c r="H51" s="23">
        <v>1.5052684395383843E-3</v>
      </c>
      <c r="I51" s="23">
        <v>2.007024586051179E-3</v>
      </c>
      <c r="J51" s="23">
        <v>0.35348720521826393</v>
      </c>
      <c r="K51" s="23">
        <v>0.20020070245860511</v>
      </c>
      <c r="L51" s="24">
        <v>19930</v>
      </c>
      <c r="M51" s="23">
        <v>0.57471264367816088</v>
      </c>
      <c r="N51" s="23">
        <v>0</v>
      </c>
      <c r="O51" s="23">
        <v>1.1494252873563218E-2</v>
      </c>
      <c r="P51" s="23">
        <v>0</v>
      </c>
      <c r="Q51" s="23">
        <v>0</v>
      </c>
      <c r="R51" s="23">
        <v>5.7471264367816091E-2</v>
      </c>
      <c r="S51" s="23">
        <v>0.35632183908045978</v>
      </c>
      <c r="T51" s="24">
        <v>435</v>
      </c>
    </row>
    <row r="52" spans="2:20" x14ac:dyDescent="0.2">
      <c r="B52" s="33" t="s">
        <v>285</v>
      </c>
      <c r="C52" s="18" t="s">
        <v>290</v>
      </c>
      <c r="D52" s="18" t="s">
        <v>387</v>
      </c>
      <c r="E52" s="23">
        <v>0</v>
      </c>
      <c r="F52" s="23">
        <v>0</v>
      </c>
      <c r="G52" s="23">
        <v>0</v>
      </c>
      <c r="H52" s="23">
        <v>0</v>
      </c>
      <c r="I52" s="23">
        <v>0</v>
      </c>
      <c r="J52" s="23">
        <v>0</v>
      </c>
      <c r="K52" s="23">
        <v>1</v>
      </c>
      <c r="L52" s="24">
        <v>3615</v>
      </c>
      <c r="M52" s="23" t="s">
        <v>590</v>
      </c>
      <c r="N52" s="23" t="s">
        <v>590</v>
      </c>
      <c r="O52" s="23" t="s">
        <v>590</v>
      </c>
      <c r="P52" s="23" t="s">
        <v>590</v>
      </c>
      <c r="Q52" s="23" t="s">
        <v>590</v>
      </c>
      <c r="R52" s="23" t="s">
        <v>590</v>
      </c>
      <c r="S52" s="23" t="s">
        <v>590</v>
      </c>
      <c r="T52" s="24" t="s">
        <v>590</v>
      </c>
    </row>
    <row r="53" spans="2:20" x14ac:dyDescent="0.2">
      <c r="B53" s="33" t="s">
        <v>285</v>
      </c>
      <c r="C53" s="18" t="s">
        <v>291</v>
      </c>
      <c r="D53" s="18" t="s">
        <v>362</v>
      </c>
      <c r="E53" s="23" t="s">
        <v>590</v>
      </c>
      <c r="F53" s="23" t="s">
        <v>590</v>
      </c>
      <c r="G53" s="23" t="s">
        <v>590</v>
      </c>
      <c r="H53" s="23" t="s">
        <v>590</v>
      </c>
      <c r="I53" s="23" t="s">
        <v>590</v>
      </c>
      <c r="J53" s="23" t="s">
        <v>590</v>
      </c>
      <c r="K53" s="23" t="s">
        <v>590</v>
      </c>
      <c r="L53" s="24" t="s">
        <v>590</v>
      </c>
      <c r="M53" s="23" t="s">
        <v>590</v>
      </c>
      <c r="N53" s="23" t="s">
        <v>590</v>
      </c>
      <c r="O53" s="23" t="s">
        <v>590</v>
      </c>
      <c r="P53" s="23" t="s">
        <v>590</v>
      </c>
      <c r="Q53" s="23" t="s">
        <v>590</v>
      </c>
      <c r="R53" s="23" t="s">
        <v>590</v>
      </c>
      <c r="S53" s="23" t="s">
        <v>590</v>
      </c>
      <c r="T53" s="24" t="s">
        <v>590</v>
      </c>
    </row>
    <row r="54" spans="2:20" x14ac:dyDescent="0.2">
      <c r="B54" s="33" t="s">
        <v>292</v>
      </c>
      <c r="C54" s="18" t="s">
        <v>293</v>
      </c>
      <c r="D54" s="18" t="s">
        <v>363</v>
      </c>
      <c r="E54" s="23">
        <v>0.89190821256038644</v>
      </c>
      <c r="F54" s="23">
        <v>1.0869565217391304E-2</v>
      </c>
      <c r="G54" s="23">
        <v>4.830917874396135E-3</v>
      </c>
      <c r="H54" s="23">
        <v>6.038647342995169E-3</v>
      </c>
      <c r="I54" s="23">
        <v>7.246376811594203E-3</v>
      </c>
      <c r="J54" s="23">
        <v>2.7777777777777776E-2</v>
      </c>
      <c r="K54" s="23">
        <v>5.0724637681159424E-2</v>
      </c>
      <c r="L54" s="24">
        <v>8280</v>
      </c>
      <c r="M54" s="23">
        <v>0.90990990990990994</v>
      </c>
      <c r="N54" s="23">
        <v>0</v>
      </c>
      <c r="O54" s="23">
        <v>0</v>
      </c>
      <c r="P54" s="23">
        <v>0</v>
      </c>
      <c r="Q54" s="23">
        <v>9.0090090090090089E-3</v>
      </c>
      <c r="R54" s="23">
        <v>1.8018018018018018E-2</v>
      </c>
      <c r="S54" s="23">
        <v>5.4054054054054057E-2</v>
      </c>
      <c r="T54" s="24">
        <v>555</v>
      </c>
    </row>
    <row r="55" spans="2:20" x14ac:dyDescent="0.2">
      <c r="B55" s="33" t="s">
        <v>292</v>
      </c>
      <c r="C55" s="18" t="s">
        <v>294</v>
      </c>
      <c r="D55" s="18" t="s">
        <v>388</v>
      </c>
      <c r="E55" s="23">
        <v>0.79489516864175025</v>
      </c>
      <c r="F55" s="23">
        <v>2.9170464904284411E-2</v>
      </c>
      <c r="G55" s="23">
        <v>7.5660893345487687E-2</v>
      </c>
      <c r="H55" s="23">
        <v>3.0993618960802188E-2</v>
      </c>
      <c r="I55" s="23">
        <v>2.9170464904284411E-2</v>
      </c>
      <c r="J55" s="23">
        <v>2.5524156791248861E-2</v>
      </c>
      <c r="K55" s="23">
        <v>1.3673655423883319E-2</v>
      </c>
      <c r="L55" s="24">
        <v>5485</v>
      </c>
      <c r="M55" s="23">
        <v>0.82432432432432434</v>
      </c>
      <c r="N55" s="23">
        <v>2.7027027027027029E-2</v>
      </c>
      <c r="O55" s="23">
        <v>6.7567567567567571E-2</v>
      </c>
      <c r="P55" s="23">
        <v>2.7027027027027029E-2</v>
      </c>
      <c r="Q55" s="23">
        <v>4.0540540540540543E-2</v>
      </c>
      <c r="R55" s="23">
        <v>1.3513513513513514E-2</v>
      </c>
      <c r="S55" s="23">
        <v>0</v>
      </c>
      <c r="T55" s="24">
        <v>370</v>
      </c>
    </row>
    <row r="56" spans="2:20" x14ac:dyDescent="0.2">
      <c r="B56" s="33" t="s">
        <v>292</v>
      </c>
      <c r="C56" s="18" t="s">
        <v>295</v>
      </c>
      <c r="D56" s="18" t="s">
        <v>364</v>
      </c>
      <c r="E56" s="23" t="s">
        <v>590</v>
      </c>
      <c r="F56" s="23" t="s">
        <v>590</v>
      </c>
      <c r="G56" s="23" t="s">
        <v>590</v>
      </c>
      <c r="H56" s="23" t="s">
        <v>590</v>
      </c>
      <c r="I56" s="23" t="s">
        <v>590</v>
      </c>
      <c r="J56" s="23" t="s">
        <v>590</v>
      </c>
      <c r="K56" s="23" t="s">
        <v>590</v>
      </c>
      <c r="L56" s="24" t="s">
        <v>590</v>
      </c>
      <c r="M56" s="23" t="s">
        <v>590</v>
      </c>
      <c r="N56" s="23" t="s">
        <v>590</v>
      </c>
      <c r="O56" s="23" t="s">
        <v>590</v>
      </c>
      <c r="P56" s="23" t="s">
        <v>590</v>
      </c>
      <c r="Q56" s="23" t="s">
        <v>590</v>
      </c>
      <c r="R56" s="23" t="s">
        <v>590</v>
      </c>
      <c r="S56" s="23" t="s">
        <v>590</v>
      </c>
      <c r="T56" s="24" t="s">
        <v>590</v>
      </c>
    </row>
    <row r="57" spans="2:20" x14ac:dyDescent="0.2">
      <c r="B57" s="33" t="s">
        <v>292</v>
      </c>
      <c r="C57" s="18" t="s">
        <v>296</v>
      </c>
      <c r="D57" s="18" t="s">
        <v>365</v>
      </c>
      <c r="E57" s="23">
        <v>0.87837062535857713</v>
      </c>
      <c r="F57" s="23">
        <v>6.8846815834767644E-3</v>
      </c>
      <c r="G57" s="23">
        <v>4.0160642570281121E-3</v>
      </c>
      <c r="H57" s="23">
        <v>4.0160642570281121E-3</v>
      </c>
      <c r="I57" s="23">
        <v>5.1635111876075735E-3</v>
      </c>
      <c r="J57" s="23">
        <v>6.5404475043029264E-2</v>
      </c>
      <c r="K57" s="23">
        <v>3.5570854847963282E-2</v>
      </c>
      <c r="L57" s="24">
        <v>8715</v>
      </c>
      <c r="M57" s="23">
        <v>0.88541666666666663</v>
      </c>
      <c r="N57" s="23">
        <v>0</v>
      </c>
      <c r="O57" s="23">
        <v>0</v>
      </c>
      <c r="P57" s="23">
        <v>0</v>
      </c>
      <c r="Q57" s="23">
        <v>1.0416666666666666E-2</v>
      </c>
      <c r="R57" s="23">
        <v>5.2083333333333336E-2</v>
      </c>
      <c r="S57" s="23">
        <v>4.1666666666666664E-2</v>
      </c>
      <c r="T57" s="24">
        <v>480</v>
      </c>
    </row>
    <row r="58" spans="2:20" x14ac:dyDescent="0.2">
      <c r="B58" s="33" t="s">
        <v>292</v>
      </c>
      <c r="C58" s="18" t="s">
        <v>297</v>
      </c>
      <c r="D58" s="18" t="s">
        <v>389</v>
      </c>
      <c r="E58" s="23">
        <v>0.8328840970350404</v>
      </c>
      <c r="F58" s="23">
        <v>1.078167115902965E-2</v>
      </c>
      <c r="G58" s="23">
        <v>2.6954177897574125E-3</v>
      </c>
      <c r="H58" s="23">
        <v>2.6954177897574125E-3</v>
      </c>
      <c r="I58" s="23">
        <v>2.6954177897574125E-3</v>
      </c>
      <c r="J58" s="23">
        <v>0</v>
      </c>
      <c r="K58" s="23">
        <v>0.14824797843665768</v>
      </c>
      <c r="L58" s="24">
        <v>1855</v>
      </c>
      <c r="M58" s="23">
        <v>0.92592592592592593</v>
      </c>
      <c r="N58" s="23">
        <v>0</v>
      </c>
      <c r="O58" s="23">
        <v>0</v>
      </c>
      <c r="P58" s="23">
        <v>0</v>
      </c>
      <c r="Q58" s="23">
        <v>0</v>
      </c>
      <c r="R58" s="23">
        <v>0</v>
      </c>
      <c r="S58" s="23">
        <v>3.7037037037037035E-2</v>
      </c>
      <c r="T58" s="24">
        <v>135</v>
      </c>
    </row>
    <row r="59" spans="2:20" x14ac:dyDescent="0.2">
      <c r="B59" s="33" t="s">
        <v>292</v>
      </c>
      <c r="C59" s="18" t="s">
        <v>298</v>
      </c>
      <c r="D59" s="18" t="s">
        <v>390</v>
      </c>
      <c r="E59" s="23" t="s">
        <v>590</v>
      </c>
      <c r="F59" s="23" t="s">
        <v>590</v>
      </c>
      <c r="G59" s="23" t="s">
        <v>590</v>
      </c>
      <c r="H59" s="23" t="s">
        <v>590</v>
      </c>
      <c r="I59" s="23" t="s">
        <v>590</v>
      </c>
      <c r="J59" s="23" t="s">
        <v>590</v>
      </c>
      <c r="K59" s="23" t="s">
        <v>590</v>
      </c>
      <c r="L59" s="24" t="s">
        <v>590</v>
      </c>
      <c r="M59" s="23" t="s">
        <v>590</v>
      </c>
      <c r="N59" s="23" t="s">
        <v>590</v>
      </c>
      <c r="O59" s="23" t="s">
        <v>590</v>
      </c>
      <c r="P59" s="23" t="s">
        <v>590</v>
      </c>
      <c r="Q59" s="23" t="s">
        <v>590</v>
      </c>
      <c r="R59" s="23" t="s">
        <v>590</v>
      </c>
      <c r="S59" s="23" t="s">
        <v>590</v>
      </c>
      <c r="T59" s="24" t="s">
        <v>590</v>
      </c>
    </row>
    <row r="60" spans="2:20" x14ac:dyDescent="0.2">
      <c r="B60" s="33" t="s">
        <v>292</v>
      </c>
      <c r="C60" s="18" t="s">
        <v>299</v>
      </c>
      <c r="D60" s="18" t="s">
        <v>366</v>
      </c>
      <c r="E60" s="23">
        <v>0.73368606701940031</v>
      </c>
      <c r="F60" s="23">
        <v>7.0546737213403876E-3</v>
      </c>
      <c r="G60" s="23">
        <v>7.0546737213403876E-3</v>
      </c>
      <c r="H60" s="23">
        <v>0</v>
      </c>
      <c r="I60" s="23">
        <v>3.5273368606701938E-3</v>
      </c>
      <c r="J60" s="23">
        <v>2.4691358024691357E-2</v>
      </c>
      <c r="K60" s="23">
        <v>0.22222222222222221</v>
      </c>
      <c r="L60" s="24">
        <v>2835</v>
      </c>
      <c r="M60" s="23" t="s">
        <v>590</v>
      </c>
      <c r="N60" s="23" t="s">
        <v>590</v>
      </c>
      <c r="O60" s="23" t="s">
        <v>590</v>
      </c>
      <c r="P60" s="23" t="s">
        <v>590</v>
      </c>
      <c r="Q60" s="23" t="s">
        <v>590</v>
      </c>
      <c r="R60" s="23" t="s">
        <v>590</v>
      </c>
      <c r="S60" s="23" t="s">
        <v>590</v>
      </c>
      <c r="T60" s="24" t="s">
        <v>590</v>
      </c>
    </row>
    <row r="61" spans="2:20" ht="6.75" customHeight="1" x14ac:dyDescent="0.2">
      <c r="E61" s="80"/>
      <c r="F61" s="80"/>
      <c r="G61" s="80"/>
      <c r="H61" s="80"/>
      <c r="I61" s="80"/>
      <c r="J61" s="80"/>
      <c r="K61" s="80"/>
      <c r="L61" s="80"/>
      <c r="M61" s="80"/>
      <c r="N61" s="80"/>
      <c r="O61" s="80"/>
      <c r="P61" s="80"/>
      <c r="Q61" s="80"/>
      <c r="R61" s="80"/>
      <c r="S61" s="80"/>
      <c r="T61" s="80"/>
    </row>
    <row r="62" spans="2:20" x14ac:dyDescent="0.2">
      <c r="B62" s="33" t="s">
        <v>252</v>
      </c>
      <c r="C62" s="18" t="s">
        <v>39</v>
      </c>
      <c r="D62" s="21" t="s">
        <v>154</v>
      </c>
      <c r="E62" s="23">
        <v>0.29230769230769232</v>
      </c>
      <c r="F62" s="23">
        <v>1.5384615384615385E-2</v>
      </c>
      <c r="G62" s="23">
        <v>7.0085470085470086E-2</v>
      </c>
      <c r="H62" s="23">
        <v>4.6153846153846156E-2</v>
      </c>
      <c r="I62" s="23">
        <v>4.6153846153846156E-2</v>
      </c>
      <c r="J62" s="23">
        <v>3.2478632478632481E-2</v>
      </c>
      <c r="K62" s="23">
        <v>0.49743589743589745</v>
      </c>
      <c r="L62" s="24">
        <v>2925</v>
      </c>
      <c r="M62" s="23" t="s">
        <v>590</v>
      </c>
      <c r="N62" s="23" t="s">
        <v>590</v>
      </c>
      <c r="O62" s="23" t="s">
        <v>590</v>
      </c>
      <c r="P62" s="23" t="s">
        <v>590</v>
      </c>
      <c r="Q62" s="23" t="s">
        <v>590</v>
      </c>
      <c r="R62" s="23" t="s">
        <v>590</v>
      </c>
      <c r="S62" s="23" t="s">
        <v>590</v>
      </c>
      <c r="T62" s="24" t="s">
        <v>590</v>
      </c>
    </row>
    <row r="63" spans="2:20" x14ac:dyDescent="0.2">
      <c r="B63" s="33" t="s">
        <v>252</v>
      </c>
      <c r="C63" s="18" t="s">
        <v>41</v>
      </c>
      <c r="D63" s="21" t="s">
        <v>155</v>
      </c>
      <c r="E63" s="23">
        <v>0.52011494252873558</v>
      </c>
      <c r="F63" s="23">
        <v>2.0114942528735632E-2</v>
      </c>
      <c r="G63" s="23">
        <v>5.7471264367816091E-2</v>
      </c>
      <c r="H63" s="23">
        <v>1.4367816091954023E-2</v>
      </c>
      <c r="I63" s="23">
        <v>2.5862068965517241E-2</v>
      </c>
      <c r="J63" s="23">
        <v>4.3103448275862072E-2</v>
      </c>
      <c r="K63" s="23">
        <v>0.31609195402298851</v>
      </c>
      <c r="L63" s="24">
        <v>1740</v>
      </c>
      <c r="M63" s="23" t="s">
        <v>591</v>
      </c>
      <c r="N63" s="23" t="s">
        <v>591</v>
      </c>
      <c r="O63" s="23" t="s">
        <v>591</v>
      </c>
      <c r="P63" s="23" t="s">
        <v>591</v>
      </c>
      <c r="Q63" s="23" t="s">
        <v>591</v>
      </c>
      <c r="R63" s="23" t="s">
        <v>591</v>
      </c>
      <c r="S63" s="23" t="s">
        <v>591</v>
      </c>
      <c r="T63" s="24" t="s">
        <v>591</v>
      </c>
    </row>
    <row r="64" spans="2:20" x14ac:dyDescent="0.2">
      <c r="B64" s="33" t="s">
        <v>252</v>
      </c>
      <c r="C64" s="18" t="s">
        <v>43</v>
      </c>
      <c r="D64" s="21" t="s">
        <v>302</v>
      </c>
      <c r="E64" s="23">
        <v>0.70310825294748125</v>
      </c>
      <c r="F64" s="23">
        <v>1.7148981779206859E-2</v>
      </c>
      <c r="G64" s="23">
        <v>4.0728831725616289E-2</v>
      </c>
      <c r="H64" s="23">
        <v>4.0728831725616289E-2</v>
      </c>
      <c r="I64" s="23">
        <v>5.0375133976420149E-2</v>
      </c>
      <c r="J64" s="23">
        <v>5.4662379421221867E-2</v>
      </c>
      <c r="K64" s="23">
        <v>9.5391211146838156E-2</v>
      </c>
      <c r="L64" s="24">
        <v>4665</v>
      </c>
      <c r="M64" s="23">
        <v>0.75</v>
      </c>
      <c r="N64" s="23">
        <v>0</v>
      </c>
      <c r="O64" s="23">
        <v>0</v>
      </c>
      <c r="P64" s="23">
        <v>0</v>
      </c>
      <c r="Q64" s="23">
        <v>0</v>
      </c>
      <c r="R64" s="23">
        <v>0</v>
      </c>
      <c r="S64" s="23">
        <v>0</v>
      </c>
      <c r="T64" s="24">
        <v>20</v>
      </c>
    </row>
    <row r="65" spans="2:20" x14ac:dyDescent="0.2">
      <c r="B65" s="33" t="s">
        <v>252</v>
      </c>
      <c r="C65" s="18" t="s">
        <v>44</v>
      </c>
      <c r="D65" s="21" t="s">
        <v>303</v>
      </c>
      <c r="E65" s="23">
        <v>0.77348643006263051</v>
      </c>
      <c r="F65" s="23">
        <v>1.6179540709812108E-2</v>
      </c>
      <c r="G65" s="23">
        <v>2.1398747390396659E-2</v>
      </c>
      <c r="H65" s="23">
        <v>2.0876826722338204E-2</v>
      </c>
      <c r="I65" s="23">
        <v>1.8789144050104383E-2</v>
      </c>
      <c r="J65" s="23">
        <v>2.5574112734864301E-2</v>
      </c>
      <c r="K65" s="23">
        <v>0.12421711899791232</v>
      </c>
      <c r="L65" s="24">
        <v>9580</v>
      </c>
      <c r="M65" s="23">
        <v>0.74683544303797467</v>
      </c>
      <c r="N65" s="23">
        <v>1.8987341772151899E-2</v>
      </c>
      <c r="O65" s="23">
        <v>3.1645569620253167E-2</v>
      </c>
      <c r="P65" s="23">
        <v>1.8987341772151899E-2</v>
      </c>
      <c r="Q65" s="23">
        <v>1.8987341772151899E-2</v>
      </c>
      <c r="R65" s="23">
        <v>2.5316455696202531E-2</v>
      </c>
      <c r="S65" s="23">
        <v>0.13924050632911392</v>
      </c>
      <c r="T65" s="24">
        <v>790</v>
      </c>
    </row>
    <row r="66" spans="2:20" x14ac:dyDescent="0.2">
      <c r="B66" s="33" t="s">
        <v>252</v>
      </c>
      <c r="C66" s="18" t="s">
        <v>528</v>
      </c>
      <c r="D66" s="21" t="s">
        <v>529</v>
      </c>
      <c r="E66" s="23" t="s">
        <v>590</v>
      </c>
      <c r="F66" s="23" t="s">
        <v>590</v>
      </c>
      <c r="G66" s="23" t="s">
        <v>590</v>
      </c>
      <c r="H66" s="23" t="s">
        <v>590</v>
      </c>
      <c r="I66" s="23" t="s">
        <v>590</v>
      </c>
      <c r="J66" s="23" t="s">
        <v>590</v>
      </c>
      <c r="K66" s="23" t="s">
        <v>590</v>
      </c>
      <c r="L66" s="24" t="s">
        <v>590</v>
      </c>
      <c r="M66" s="23" t="s">
        <v>590</v>
      </c>
      <c r="N66" s="23" t="s">
        <v>590</v>
      </c>
      <c r="O66" s="23" t="s">
        <v>590</v>
      </c>
      <c r="P66" s="23" t="s">
        <v>590</v>
      </c>
      <c r="Q66" s="23" t="s">
        <v>590</v>
      </c>
      <c r="R66" s="23" t="s">
        <v>590</v>
      </c>
      <c r="S66" s="23" t="s">
        <v>590</v>
      </c>
      <c r="T66" s="24" t="s">
        <v>590</v>
      </c>
    </row>
    <row r="67" spans="2:20" x14ac:dyDescent="0.2">
      <c r="B67" s="33" t="s">
        <v>252</v>
      </c>
      <c r="C67" s="18" t="s">
        <v>436</v>
      </c>
      <c r="D67" s="21" t="s">
        <v>437</v>
      </c>
      <c r="E67" s="23" t="s">
        <v>590</v>
      </c>
      <c r="F67" s="23" t="s">
        <v>590</v>
      </c>
      <c r="G67" s="23" t="s">
        <v>590</v>
      </c>
      <c r="H67" s="23" t="s">
        <v>590</v>
      </c>
      <c r="I67" s="23" t="s">
        <v>590</v>
      </c>
      <c r="J67" s="23" t="s">
        <v>590</v>
      </c>
      <c r="K67" s="23" t="s">
        <v>590</v>
      </c>
      <c r="L67" s="24" t="s">
        <v>590</v>
      </c>
      <c r="M67" s="23" t="s">
        <v>590</v>
      </c>
      <c r="N67" s="23" t="s">
        <v>590</v>
      </c>
      <c r="O67" s="23" t="s">
        <v>590</v>
      </c>
      <c r="P67" s="23" t="s">
        <v>590</v>
      </c>
      <c r="Q67" s="23" t="s">
        <v>590</v>
      </c>
      <c r="R67" s="23" t="s">
        <v>590</v>
      </c>
      <c r="S67" s="23" t="s">
        <v>590</v>
      </c>
      <c r="T67" s="24" t="s">
        <v>590</v>
      </c>
    </row>
    <row r="68" spans="2:20" x14ac:dyDescent="0.2">
      <c r="B68" s="33" t="s">
        <v>252</v>
      </c>
      <c r="C68" s="18" t="s">
        <v>51</v>
      </c>
      <c r="D68" s="21" t="s">
        <v>162</v>
      </c>
      <c r="E68" s="23">
        <v>0.62948717948717947</v>
      </c>
      <c r="F68" s="23">
        <v>2.564102564102564E-2</v>
      </c>
      <c r="G68" s="23">
        <v>6.2820512820512819E-2</v>
      </c>
      <c r="H68" s="23">
        <v>2.8205128205128206E-2</v>
      </c>
      <c r="I68" s="23">
        <v>2.3076923076923078E-2</v>
      </c>
      <c r="J68" s="23">
        <v>0</v>
      </c>
      <c r="K68" s="23">
        <v>0.23076923076923078</v>
      </c>
      <c r="L68" s="24">
        <v>3900</v>
      </c>
      <c r="M68" s="23">
        <v>0.75</v>
      </c>
      <c r="N68" s="23">
        <v>0</v>
      </c>
      <c r="O68" s="23">
        <v>0</v>
      </c>
      <c r="P68" s="23">
        <v>0</v>
      </c>
      <c r="Q68" s="23">
        <v>0</v>
      </c>
      <c r="R68" s="23">
        <v>0</v>
      </c>
      <c r="S68" s="23">
        <v>0.125</v>
      </c>
      <c r="T68" s="24">
        <v>40</v>
      </c>
    </row>
    <row r="69" spans="2:20" x14ac:dyDescent="0.2">
      <c r="B69" s="33" t="s">
        <v>252</v>
      </c>
      <c r="C69" s="18" t="s">
        <v>59</v>
      </c>
      <c r="D69" s="21" t="s">
        <v>168</v>
      </c>
      <c r="E69" s="23" t="s">
        <v>590</v>
      </c>
      <c r="F69" s="23" t="s">
        <v>590</v>
      </c>
      <c r="G69" s="23" t="s">
        <v>590</v>
      </c>
      <c r="H69" s="23" t="s">
        <v>590</v>
      </c>
      <c r="I69" s="23" t="s">
        <v>590</v>
      </c>
      <c r="J69" s="23" t="s">
        <v>590</v>
      </c>
      <c r="K69" s="23" t="s">
        <v>590</v>
      </c>
      <c r="L69" s="24" t="s">
        <v>590</v>
      </c>
      <c r="M69" s="23" t="s">
        <v>590</v>
      </c>
      <c r="N69" s="23" t="s">
        <v>590</v>
      </c>
      <c r="O69" s="23" t="s">
        <v>590</v>
      </c>
      <c r="P69" s="23" t="s">
        <v>590</v>
      </c>
      <c r="Q69" s="23" t="s">
        <v>590</v>
      </c>
      <c r="R69" s="23" t="s">
        <v>590</v>
      </c>
      <c r="S69" s="23" t="s">
        <v>590</v>
      </c>
      <c r="T69" s="24" t="s">
        <v>590</v>
      </c>
    </row>
    <row r="70" spans="2:20" x14ac:dyDescent="0.2">
      <c r="B70" s="33" t="s">
        <v>252</v>
      </c>
      <c r="C70" s="18" t="s">
        <v>69</v>
      </c>
      <c r="D70" s="21" t="s">
        <v>305</v>
      </c>
      <c r="E70" s="23">
        <v>0.28597560975609754</v>
      </c>
      <c r="F70" s="23">
        <v>3.6585365853658539E-3</v>
      </c>
      <c r="G70" s="23">
        <v>8.8414634146341459E-2</v>
      </c>
      <c r="H70" s="23">
        <v>2.621951219512195E-2</v>
      </c>
      <c r="I70" s="23">
        <v>7.3780487804878045E-2</v>
      </c>
      <c r="J70" s="23">
        <v>2.621951219512195E-2</v>
      </c>
      <c r="K70" s="23">
        <v>0.49512195121951219</v>
      </c>
      <c r="L70" s="24">
        <v>8200</v>
      </c>
      <c r="M70" s="23" t="s">
        <v>590</v>
      </c>
      <c r="N70" s="23" t="s">
        <v>590</v>
      </c>
      <c r="O70" s="23" t="s">
        <v>590</v>
      </c>
      <c r="P70" s="23" t="s">
        <v>590</v>
      </c>
      <c r="Q70" s="23" t="s">
        <v>590</v>
      </c>
      <c r="R70" s="23" t="s">
        <v>590</v>
      </c>
      <c r="S70" s="23" t="s">
        <v>590</v>
      </c>
      <c r="T70" s="24" t="s">
        <v>590</v>
      </c>
    </row>
    <row r="71" spans="2:20" x14ac:dyDescent="0.2">
      <c r="B71" s="33" t="s">
        <v>242</v>
      </c>
      <c r="C71" s="18" t="s">
        <v>22</v>
      </c>
      <c r="D71" s="21" t="s">
        <v>142</v>
      </c>
      <c r="E71" s="23">
        <v>0.24813432835820895</v>
      </c>
      <c r="F71" s="23">
        <v>2.5186567164179104E-2</v>
      </c>
      <c r="G71" s="23">
        <v>0.47294776119402987</v>
      </c>
      <c r="H71" s="23">
        <v>0.17630597014925373</v>
      </c>
      <c r="I71" s="23">
        <v>5.2238805970149252E-2</v>
      </c>
      <c r="J71" s="23">
        <v>8.3955223880597014E-3</v>
      </c>
      <c r="K71" s="23">
        <v>1.7723880597014924E-2</v>
      </c>
      <c r="L71" s="24">
        <v>5360</v>
      </c>
      <c r="M71" s="23">
        <v>0.23076923076923078</v>
      </c>
      <c r="N71" s="23">
        <v>0</v>
      </c>
      <c r="O71" s="23">
        <v>0.46153846153846156</v>
      </c>
      <c r="P71" s="23">
        <v>0.19230769230769232</v>
      </c>
      <c r="Q71" s="23">
        <v>3.8461538461538464E-2</v>
      </c>
      <c r="R71" s="23">
        <v>0</v>
      </c>
      <c r="S71" s="23">
        <v>3.8461538461538464E-2</v>
      </c>
      <c r="T71" s="24">
        <v>130</v>
      </c>
    </row>
    <row r="72" spans="2:20" x14ac:dyDescent="0.2">
      <c r="B72" s="33" t="s">
        <v>242</v>
      </c>
      <c r="C72" s="18" t="s">
        <v>440</v>
      </c>
      <c r="D72" s="21" t="s">
        <v>441</v>
      </c>
      <c r="E72" s="23">
        <v>0.32647814910025708</v>
      </c>
      <c r="F72" s="23">
        <v>6.4267352185089976E-3</v>
      </c>
      <c r="G72" s="23">
        <v>8.9974293059125968E-3</v>
      </c>
      <c r="H72" s="23">
        <v>2.1850899742930592E-2</v>
      </c>
      <c r="I72" s="23">
        <v>6.4267352185089976E-3</v>
      </c>
      <c r="J72" s="23">
        <v>0.62853470437018</v>
      </c>
      <c r="K72" s="23">
        <v>0</v>
      </c>
      <c r="L72" s="24">
        <v>3890</v>
      </c>
      <c r="M72" s="23">
        <v>0.34883720930232559</v>
      </c>
      <c r="N72" s="23">
        <v>1.1627906976744186E-2</v>
      </c>
      <c r="O72" s="23">
        <v>1.1627906976744186E-2</v>
      </c>
      <c r="P72" s="23">
        <v>2.3255813953488372E-2</v>
      </c>
      <c r="Q72" s="23">
        <v>0</v>
      </c>
      <c r="R72" s="23">
        <v>0.61627906976744184</v>
      </c>
      <c r="S72" s="23">
        <v>0</v>
      </c>
      <c r="T72" s="24">
        <v>430</v>
      </c>
    </row>
    <row r="73" spans="2:20" x14ac:dyDescent="0.2">
      <c r="B73" s="33" t="s">
        <v>242</v>
      </c>
      <c r="C73" s="18" t="s">
        <v>23</v>
      </c>
      <c r="D73" s="21" t="s">
        <v>307</v>
      </c>
      <c r="E73" s="23">
        <v>0.31050583657587549</v>
      </c>
      <c r="F73" s="23">
        <v>4.2801556420233464E-2</v>
      </c>
      <c r="G73" s="23">
        <v>0.34163424124513619</v>
      </c>
      <c r="H73" s="23">
        <v>7.0817120622568092E-2</v>
      </c>
      <c r="I73" s="23">
        <v>9.8054474708171205E-2</v>
      </c>
      <c r="J73" s="23">
        <v>0.12762645914396886</v>
      </c>
      <c r="K73" s="23">
        <v>7.7821011673151752E-3</v>
      </c>
      <c r="L73" s="24">
        <v>6425</v>
      </c>
      <c r="M73" s="23">
        <v>0.36585365853658536</v>
      </c>
      <c r="N73" s="23">
        <v>2.4390243902439025E-2</v>
      </c>
      <c r="O73" s="23">
        <v>0.26829268292682928</v>
      </c>
      <c r="P73" s="23">
        <v>7.3170731707317069E-2</v>
      </c>
      <c r="Q73" s="23">
        <v>9.7560975609756101E-2</v>
      </c>
      <c r="R73" s="23">
        <v>0.17073170731707318</v>
      </c>
      <c r="S73" s="23">
        <v>0</v>
      </c>
      <c r="T73" s="24">
        <v>205</v>
      </c>
    </row>
    <row r="74" spans="2:20" x14ac:dyDescent="0.2">
      <c r="B74" s="33" t="s">
        <v>242</v>
      </c>
      <c r="C74" s="18" t="s">
        <v>24</v>
      </c>
      <c r="D74" s="21" t="s">
        <v>143</v>
      </c>
      <c r="E74" s="23" t="s">
        <v>590</v>
      </c>
      <c r="F74" s="23" t="s">
        <v>590</v>
      </c>
      <c r="G74" s="23" t="s">
        <v>590</v>
      </c>
      <c r="H74" s="23" t="s">
        <v>590</v>
      </c>
      <c r="I74" s="23" t="s">
        <v>590</v>
      </c>
      <c r="J74" s="23" t="s">
        <v>590</v>
      </c>
      <c r="K74" s="23" t="s">
        <v>590</v>
      </c>
      <c r="L74" s="24" t="s">
        <v>590</v>
      </c>
      <c r="M74" s="23" t="s">
        <v>590</v>
      </c>
      <c r="N74" s="23" t="s">
        <v>590</v>
      </c>
      <c r="O74" s="23" t="s">
        <v>590</v>
      </c>
      <c r="P74" s="23" t="s">
        <v>590</v>
      </c>
      <c r="Q74" s="23" t="s">
        <v>590</v>
      </c>
      <c r="R74" s="23" t="s">
        <v>590</v>
      </c>
      <c r="S74" s="23" t="s">
        <v>590</v>
      </c>
      <c r="T74" s="24" t="s">
        <v>590</v>
      </c>
    </row>
    <row r="75" spans="2:20" x14ac:dyDescent="0.2">
      <c r="B75" s="33" t="s">
        <v>242</v>
      </c>
      <c r="C75" s="18" t="s">
        <v>25</v>
      </c>
      <c r="D75" s="21" t="s">
        <v>308</v>
      </c>
      <c r="E75" s="23">
        <v>0.5636363636363636</v>
      </c>
      <c r="F75" s="23">
        <v>1.8181818181818181E-2</v>
      </c>
      <c r="G75" s="23">
        <v>0.11636363636363636</v>
      </c>
      <c r="H75" s="23">
        <v>4.7272727272727272E-2</v>
      </c>
      <c r="I75" s="23">
        <v>0.10545454545454545</v>
      </c>
      <c r="J75" s="23">
        <v>2.181818181818182E-2</v>
      </c>
      <c r="K75" s="23">
        <v>0.12727272727272726</v>
      </c>
      <c r="L75" s="24">
        <v>1375</v>
      </c>
      <c r="M75" s="23" t="s">
        <v>591</v>
      </c>
      <c r="N75" s="23" t="s">
        <v>591</v>
      </c>
      <c r="O75" s="23" t="s">
        <v>591</v>
      </c>
      <c r="P75" s="23" t="s">
        <v>591</v>
      </c>
      <c r="Q75" s="23" t="s">
        <v>591</v>
      </c>
      <c r="R75" s="23" t="s">
        <v>591</v>
      </c>
      <c r="S75" s="23" t="s">
        <v>591</v>
      </c>
      <c r="T75" s="24" t="s">
        <v>591</v>
      </c>
    </row>
    <row r="76" spans="2:20" x14ac:dyDescent="0.2">
      <c r="B76" s="33" t="s">
        <v>242</v>
      </c>
      <c r="C76" s="18" t="s">
        <v>444</v>
      </c>
      <c r="D76" s="21" t="s">
        <v>445</v>
      </c>
      <c r="E76" s="23" t="s">
        <v>590</v>
      </c>
      <c r="F76" s="23" t="s">
        <v>590</v>
      </c>
      <c r="G76" s="23" t="s">
        <v>590</v>
      </c>
      <c r="H76" s="23" t="s">
        <v>590</v>
      </c>
      <c r="I76" s="23" t="s">
        <v>590</v>
      </c>
      <c r="J76" s="23" t="s">
        <v>590</v>
      </c>
      <c r="K76" s="23" t="s">
        <v>590</v>
      </c>
      <c r="L76" s="24" t="s">
        <v>590</v>
      </c>
      <c r="M76" s="23" t="s">
        <v>590</v>
      </c>
      <c r="N76" s="23" t="s">
        <v>590</v>
      </c>
      <c r="O76" s="23" t="s">
        <v>590</v>
      </c>
      <c r="P76" s="23" t="s">
        <v>590</v>
      </c>
      <c r="Q76" s="23" t="s">
        <v>590</v>
      </c>
      <c r="R76" s="23" t="s">
        <v>590</v>
      </c>
      <c r="S76" s="23" t="s">
        <v>590</v>
      </c>
      <c r="T76" s="24" t="s">
        <v>590</v>
      </c>
    </row>
    <row r="77" spans="2:20" x14ac:dyDescent="0.2">
      <c r="B77" s="33" t="s">
        <v>242</v>
      </c>
      <c r="C77" s="18" t="s">
        <v>26</v>
      </c>
      <c r="D77" s="21" t="s">
        <v>309</v>
      </c>
      <c r="E77" s="23">
        <v>0.35503769705277588</v>
      </c>
      <c r="F77" s="23">
        <v>3.1528444139821796E-2</v>
      </c>
      <c r="G77" s="23">
        <v>5.6888279643591499E-2</v>
      </c>
      <c r="H77" s="23">
        <v>0.1501028101439342</v>
      </c>
      <c r="I77" s="23">
        <v>0.1295407813570939</v>
      </c>
      <c r="J77" s="23">
        <v>7.8821110349554496E-2</v>
      </c>
      <c r="K77" s="23">
        <v>0.19876627827278959</v>
      </c>
      <c r="L77" s="24">
        <v>7295</v>
      </c>
      <c r="M77" s="23" t="s">
        <v>590</v>
      </c>
      <c r="N77" s="23" t="s">
        <v>590</v>
      </c>
      <c r="O77" s="23" t="s">
        <v>590</v>
      </c>
      <c r="P77" s="23" t="s">
        <v>590</v>
      </c>
      <c r="Q77" s="23" t="s">
        <v>590</v>
      </c>
      <c r="R77" s="23" t="s">
        <v>590</v>
      </c>
      <c r="S77" s="23" t="s">
        <v>590</v>
      </c>
      <c r="T77" s="24" t="s">
        <v>590</v>
      </c>
    </row>
    <row r="78" spans="2:20" x14ac:dyDescent="0.2">
      <c r="B78" s="33" t="s">
        <v>242</v>
      </c>
      <c r="C78" s="18" t="s">
        <v>28</v>
      </c>
      <c r="D78" s="21" t="s">
        <v>145</v>
      </c>
      <c r="E78" s="23">
        <v>0.47469220246238031</v>
      </c>
      <c r="F78" s="23">
        <v>3.5567715458276333E-2</v>
      </c>
      <c r="G78" s="23">
        <v>0.11354309165526676</v>
      </c>
      <c r="H78" s="23">
        <v>0.12038303693570451</v>
      </c>
      <c r="I78" s="23">
        <v>0.16415868673050615</v>
      </c>
      <c r="J78" s="23">
        <v>8.6183310533515731E-2</v>
      </c>
      <c r="K78" s="23">
        <v>6.8399452804377564E-3</v>
      </c>
      <c r="L78" s="24">
        <v>3655</v>
      </c>
      <c r="M78" s="23">
        <v>0.47222222222222221</v>
      </c>
      <c r="N78" s="23">
        <v>2.7777777777777776E-2</v>
      </c>
      <c r="O78" s="23">
        <v>0.1111111111111111</v>
      </c>
      <c r="P78" s="23">
        <v>0.1111111111111111</v>
      </c>
      <c r="Q78" s="23">
        <v>0.16666666666666666</v>
      </c>
      <c r="R78" s="23">
        <v>0.1111111111111111</v>
      </c>
      <c r="S78" s="23">
        <v>0</v>
      </c>
      <c r="T78" s="24">
        <v>180</v>
      </c>
    </row>
    <row r="79" spans="2:20" x14ac:dyDescent="0.2">
      <c r="B79" s="33" t="s">
        <v>242</v>
      </c>
      <c r="C79" s="18" t="s">
        <v>29</v>
      </c>
      <c r="D79" s="21" t="s">
        <v>146</v>
      </c>
      <c r="E79" s="23">
        <v>0.38116846284741918</v>
      </c>
      <c r="F79" s="23">
        <v>3.0062393647192286E-2</v>
      </c>
      <c r="G79" s="23">
        <v>3.2331253545093593E-2</v>
      </c>
      <c r="H79" s="23">
        <v>0.34713556437889959</v>
      </c>
      <c r="I79" s="23">
        <v>0.15598411798071468</v>
      </c>
      <c r="J79" s="23">
        <v>5.2750992626205334E-2</v>
      </c>
      <c r="K79" s="23">
        <v>0</v>
      </c>
      <c r="L79" s="24">
        <v>8815</v>
      </c>
      <c r="M79" s="23" t="s">
        <v>590</v>
      </c>
      <c r="N79" s="23" t="s">
        <v>590</v>
      </c>
      <c r="O79" s="23" t="s">
        <v>590</v>
      </c>
      <c r="P79" s="23" t="s">
        <v>590</v>
      </c>
      <c r="Q79" s="23" t="s">
        <v>590</v>
      </c>
      <c r="R79" s="23" t="s">
        <v>590</v>
      </c>
      <c r="S79" s="23" t="s">
        <v>590</v>
      </c>
      <c r="T79" s="24" t="s">
        <v>590</v>
      </c>
    </row>
    <row r="80" spans="2:20" x14ac:dyDescent="0.2">
      <c r="B80" s="33" t="s">
        <v>242</v>
      </c>
      <c r="C80" s="18" t="s">
        <v>30</v>
      </c>
      <c r="D80" s="21" t="s">
        <v>147</v>
      </c>
      <c r="E80" s="23">
        <v>0.56966707768187419</v>
      </c>
      <c r="F80" s="23">
        <v>3.6374845869297165E-2</v>
      </c>
      <c r="G80" s="23">
        <v>7.8298397040690512E-2</v>
      </c>
      <c r="H80" s="23">
        <v>2.1578298397040691E-2</v>
      </c>
      <c r="I80" s="23">
        <v>6.9667077681874232E-2</v>
      </c>
      <c r="J80" s="23">
        <v>6.0419235511713937E-2</v>
      </c>
      <c r="K80" s="23">
        <v>0.16399506781750925</v>
      </c>
      <c r="L80" s="24">
        <v>8110</v>
      </c>
      <c r="M80" s="23">
        <v>0.58064516129032262</v>
      </c>
      <c r="N80" s="23">
        <v>3.7634408602150539E-2</v>
      </c>
      <c r="O80" s="23">
        <v>6.9892473118279563E-2</v>
      </c>
      <c r="P80" s="23">
        <v>1.0752688172043012E-2</v>
      </c>
      <c r="Q80" s="23">
        <v>5.3763440860215055E-2</v>
      </c>
      <c r="R80" s="23">
        <v>3.7634408602150539E-2</v>
      </c>
      <c r="S80" s="23">
        <v>0.20967741935483872</v>
      </c>
      <c r="T80" s="24">
        <v>930</v>
      </c>
    </row>
    <row r="81" spans="2:20" x14ac:dyDescent="0.2">
      <c r="B81" s="33" t="s">
        <v>242</v>
      </c>
      <c r="C81" s="18" t="s">
        <v>31</v>
      </c>
      <c r="D81" s="21" t="s">
        <v>310</v>
      </c>
      <c r="E81" s="23">
        <v>0.38122065727699528</v>
      </c>
      <c r="F81" s="23">
        <v>6.3849765258215965E-2</v>
      </c>
      <c r="G81" s="23">
        <v>7.6995305164319253E-2</v>
      </c>
      <c r="H81" s="23">
        <v>0.27230046948356806</v>
      </c>
      <c r="I81" s="23">
        <v>8.8262910798122068E-2</v>
      </c>
      <c r="J81" s="23">
        <v>0.1136150234741784</v>
      </c>
      <c r="K81" s="23">
        <v>3.7558685446009389E-3</v>
      </c>
      <c r="L81" s="24">
        <v>5325</v>
      </c>
      <c r="M81" s="23" t="s">
        <v>590</v>
      </c>
      <c r="N81" s="23" t="s">
        <v>590</v>
      </c>
      <c r="O81" s="23" t="s">
        <v>590</v>
      </c>
      <c r="P81" s="23" t="s">
        <v>590</v>
      </c>
      <c r="Q81" s="23" t="s">
        <v>590</v>
      </c>
      <c r="R81" s="23" t="s">
        <v>590</v>
      </c>
      <c r="S81" s="23" t="s">
        <v>590</v>
      </c>
      <c r="T81" s="24" t="s">
        <v>590</v>
      </c>
    </row>
    <row r="82" spans="2:20" x14ac:dyDescent="0.2">
      <c r="B82" s="33" t="s">
        <v>242</v>
      </c>
      <c r="C82" s="18" t="s">
        <v>32</v>
      </c>
      <c r="D82" s="21" t="s">
        <v>311</v>
      </c>
      <c r="E82" s="23" t="s">
        <v>590</v>
      </c>
      <c r="F82" s="23" t="s">
        <v>590</v>
      </c>
      <c r="G82" s="23" t="s">
        <v>590</v>
      </c>
      <c r="H82" s="23" t="s">
        <v>590</v>
      </c>
      <c r="I82" s="23" t="s">
        <v>590</v>
      </c>
      <c r="J82" s="23" t="s">
        <v>590</v>
      </c>
      <c r="K82" s="23" t="s">
        <v>590</v>
      </c>
      <c r="L82" s="24" t="s">
        <v>590</v>
      </c>
      <c r="M82" s="23" t="s">
        <v>590</v>
      </c>
      <c r="N82" s="23" t="s">
        <v>590</v>
      </c>
      <c r="O82" s="23" t="s">
        <v>590</v>
      </c>
      <c r="P82" s="23" t="s">
        <v>590</v>
      </c>
      <c r="Q82" s="23" t="s">
        <v>590</v>
      </c>
      <c r="R82" s="23" t="s">
        <v>590</v>
      </c>
      <c r="S82" s="23" t="s">
        <v>590</v>
      </c>
      <c r="T82" s="24" t="s">
        <v>590</v>
      </c>
    </row>
    <row r="83" spans="2:20" x14ac:dyDescent="0.2">
      <c r="B83" s="33" t="s">
        <v>242</v>
      </c>
      <c r="C83" s="18" t="s">
        <v>452</v>
      </c>
      <c r="D83" s="21" t="s">
        <v>453</v>
      </c>
      <c r="E83" s="23">
        <v>0.42668863261943984</v>
      </c>
      <c r="F83" s="23">
        <v>4.6128500823723231E-2</v>
      </c>
      <c r="G83" s="23">
        <v>0.28665568369028005</v>
      </c>
      <c r="H83" s="23">
        <v>0.15815485996705106</v>
      </c>
      <c r="I83" s="23">
        <v>4.7775947281713346E-2</v>
      </c>
      <c r="J83" s="23">
        <v>8.2372322899505763E-3</v>
      </c>
      <c r="K83" s="23">
        <v>2.6359143327841845E-2</v>
      </c>
      <c r="L83" s="24">
        <v>3035</v>
      </c>
      <c r="M83" s="23">
        <v>0.5</v>
      </c>
      <c r="N83" s="23">
        <v>4.2553191489361701E-2</v>
      </c>
      <c r="O83" s="23">
        <v>0.25531914893617019</v>
      </c>
      <c r="P83" s="23">
        <v>0.1702127659574468</v>
      </c>
      <c r="Q83" s="23">
        <v>2.1276595744680851E-2</v>
      </c>
      <c r="R83" s="23">
        <v>1.0638297872340425E-2</v>
      </c>
      <c r="S83" s="23">
        <v>1.0638297872340425E-2</v>
      </c>
      <c r="T83" s="24">
        <v>470</v>
      </c>
    </row>
    <row r="84" spans="2:20" x14ac:dyDescent="0.2">
      <c r="B84" s="33" t="s">
        <v>242</v>
      </c>
      <c r="C84" s="18" t="s">
        <v>33</v>
      </c>
      <c r="D84" s="21" t="s">
        <v>148</v>
      </c>
      <c r="E84" s="23">
        <v>0.43145743145743148</v>
      </c>
      <c r="F84" s="23">
        <v>3.5353535353535352E-2</v>
      </c>
      <c r="G84" s="23">
        <v>8.0086580086580081E-2</v>
      </c>
      <c r="H84" s="23">
        <v>0.24025974025974026</v>
      </c>
      <c r="I84" s="23">
        <v>0.14574314574314573</v>
      </c>
      <c r="J84" s="23">
        <v>6.6378066378066383E-2</v>
      </c>
      <c r="K84" s="23">
        <v>0</v>
      </c>
      <c r="L84" s="24">
        <v>6930</v>
      </c>
      <c r="M84" s="23" t="s">
        <v>590</v>
      </c>
      <c r="N84" s="23" t="s">
        <v>590</v>
      </c>
      <c r="O84" s="23" t="s">
        <v>590</v>
      </c>
      <c r="P84" s="23" t="s">
        <v>590</v>
      </c>
      <c r="Q84" s="23" t="s">
        <v>590</v>
      </c>
      <c r="R84" s="23" t="s">
        <v>590</v>
      </c>
      <c r="S84" s="23" t="s">
        <v>590</v>
      </c>
      <c r="T84" s="24" t="s">
        <v>590</v>
      </c>
    </row>
    <row r="85" spans="2:20" x14ac:dyDescent="0.2">
      <c r="B85" s="33" t="s">
        <v>242</v>
      </c>
      <c r="C85" s="18" t="s">
        <v>454</v>
      </c>
      <c r="D85" s="21" t="s">
        <v>455</v>
      </c>
      <c r="E85" s="23">
        <v>9.4182027649769587E-2</v>
      </c>
      <c r="F85" s="23">
        <v>6.4804147465437785E-3</v>
      </c>
      <c r="G85" s="23">
        <v>4.7811059907834103E-2</v>
      </c>
      <c r="H85" s="23">
        <v>1.6849078341013825E-2</v>
      </c>
      <c r="I85" s="23">
        <v>3.1682027649769587E-3</v>
      </c>
      <c r="J85" s="23">
        <v>6.5380184331797236E-2</v>
      </c>
      <c r="K85" s="23">
        <v>0.76627304147465436</v>
      </c>
      <c r="L85" s="24">
        <v>34720</v>
      </c>
      <c r="M85" s="23" t="s">
        <v>590</v>
      </c>
      <c r="N85" s="23" t="s">
        <v>590</v>
      </c>
      <c r="O85" s="23" t="s">
        <v>590</v>
      </c>
      <c r="P85" s="23" t="s">
        <v>590</v>
      </c>
      <c r="Q85" s="23" t="s">
        <v>590</v>
      </c>
      <c r="R85" s="23" t="s">
        <v>590</v>
      </c>
      <c r="S85" s="23" t="s">
        <v>590</v>
      </c>
      <c r="T85" s="24" t="s">
        <v>590</v>
      </c>
    </row>
    <row r="86" spans="2:20" x14ac:dyDescent="0.2">
      <c r="B86" s="33" t="s">
        <v>242</v>
      </c>
      <c r="C86" s="18" t="s">
        <v>442</v>
      </c>
      <c r="D86" s="21" t="s">
        <v>443</v>
      </c>
      <c r="E86" s="23" t="s">
        <v>590</v>
      </c>
      <c r="F86" s="23" t="s">
        <v>590</v>
      </c>
      <c r="G86" s="23" t="s">
        <v>590</v>
      </c>
      <c r="H86" s="23" t="s">
        <v>590</v>
      </c>
      <c r="I86" s="23" t="s">
        <v>590</v>
      </c>
      <c r="J86" s="23" t="s">
        <v>590</v>
      </c>
      <c r="K86" s="23" t="s">
        <v>590</v>
      </c>
      <c r="L86" s="24" t="s">
        <v>590</v>
      </c>
      <c r="M86" s="23" t="s">
        <v>590</v>
      </c>
      <c r="N86" s="23" t="s">
        <v>590</v>
      </c>
      <c r="O86" s="23" t="s">
        <v>590</v>
      </c>
      <c r="P86" s="23" t="s">
        <v>590</v>
      </c>
      <c r="Q86" s="23" t="s">
        <v>590</v>
      </c>
      <c r="R86" s="23" t="s">
        <v>590</v>
      </c>
      <c r="S86" s="23" t="s">
        <v>590</v>
      </c>
      <c r="T86" s="24" t="s">
        <v>590</v>
      </c>
    </row>
    <row r="87" spans="2:20" x14ac:dyDescent="0.2">
      <c r="B87" s="33" t="s">
        <v>242</v>
      </c>
      <c r="C87" s="18" t="s">
        <v>446</v>
      </c>
      <c r="D87" s="21" t="s">
        <v>447</v>
      </c>
      <c r="E87" s="23">
        <v>0.3271144278606965</v>
      </c>
      <c r="F87" s="23">
        <v>1.2437810945273632E-2</v>
      </c>
      <c r="G87" s="23">
        <v>1.6169154228855721E-2</v>
      </c>
      <c r="H87" s="23">
        <v>1.2437810945273632E-2</v>
      </c>
      <c r="I87" s="23">
        <v>6.2189054726368162E-3</v>
      </c>
      <c r="J87" s="23">
        <v>6.2189054726368162E-3</v>
      </c>
      <c r="K87" s="23">
        <v>0.62064676616915426</v>
      </c>
      <c r="L87" s="24">
        <v>4020</v>
      </c>
      <c r="M87" s="23" t="s">
        <v>590</v>
      </c>
      <c r="N87" s="23" t="s">
        <v>590</v>
      </c>
      <c r="O87" s="23" t="s">
        <v>590</v>
      </c>
      <c r="P87" s="23" t="s">
        <v>590</v>
      </c>
      <c r="Q87" s="23" t="s">
        <v>590</v>
      </c>
      <c r="R87" s="23" t="s">
        <v>590</v>
      </c>
      <c r="S87" s="23" t="s">
        <v>590</v>
      </c>
      <c r="T87" s="24" t="s">
        <v>590</v>
      </c>
    </row>
    <row r="88" spans="2:20" x14ac:dyDescent="0.2">
      <c r="B88" s="33" t="s">
        <v>242</v>
      </c>
      <c r="C88" s="18" t="s">
        <v>34</v>
      </c>
      <c r="D88" s="21" t="s">
        <v>149</v>
      </c>
      <c r="E88" s="23">
        <v>0.53390804597701147</v>
      </c>
      <c r="F88" s="23">
        <v>3.5057471264367819E-2</v>
      </c>
      <c r="G88" s="23">
        <v>0.10402298850574712</v>
      </c>
      <c r="H88" s="23">
        <v>9.8275862068965519E-2</v>
      </c>
      <c r="I88" s="23">
        <v>0.11379310344827587</v>
      </c>
      <c r="J88" s="23">
        <v>0.10344827586206896</v>
      </c>
      <c r="K88" s="23">
        <v>1.1494252873563218E-2</v>
      </c>
      <c r="L88" s="24">
        <v>8700</v>
      </c>
      <c r="M88" s="23">
        <v>0.5892857142857143</v>
      </c>
      <c r="N88" s="23">
        <v>3.5714285714285712E-2</v>
      </c>
      <c r="O88" s="23">
        <v>7.1428571428571425E-2</v>
      </c>
      <c r="P88" s="23">
        <v>0.125</v>
      </c>
      <c r="Q88" s="23">
        <v>7.1428571428571425E-2</v>
      </c>
      <c r="R88" s="23">
        <v>8.9285714285714288E-2</v>
      </c>
      <c r="S88" s="23">
        <v>0</v>
      </c>
      <c r="T88" s="24">
        <v>280</v>
      </c>
    </row>
    <row r="89" spans="2:20" x14ac:dyDescent="0.2">
      <c r="B89" s="33" t="s">
        <v>242</v>
      </c>
      <c r="C89" s="18" t="s">
        <v>448</v>
      </c>
      <c r="D89" s="21" t="s">
        <v>449</v>
      </c>
      <c r="E89" s="23">
        <v>0.27934782608695652</v>
      </c>
      <c r="F89" s="23">
        <v>2.5000000000000001E-2</v>
      </c>
      <c r="G89" s="23">
        <v>0.41249999999999998</v>
      </c>
      <c r="H89" s="23">
        <v>0.10326086956521739</v>
      </c>
      <c r="I89" s="23">
        <v>0.14836956521739131</v>
      </c>
      <c r="J89" s="23">
        <v>8.152173913043478E-3</v>
      </c>
      <c r="K89" s="23">
        <v>2.3369565217391305E-2</v>
      </c>
      <c r="L89" s="24">
        <v>9200</v>
      </c>
      <c r="M89" s="23">
        <v>0.3235294117647059</v>
      </c>
      <c r="N89" s="23">
        <v>2.9411764705882353E-2</v>
      </c>
      <c r="O89" s="23">
        <v>0.35294117647058826</v>
      </c>
      <c r="P89" s="23">
        <v>0.11764705882352941</v>
      </c>
      <c r="Q89" s="23">
        <v>0.13235294117647059</v>
      </c>
      <c r="R89" s="23">
        <v>1.4705882352941176E-2</v>
      </c>
      <c r="S89" s="23">
        <v>1.4705882352941176E-2</v>
      </c>
      <c r="T89" s="24">
        <v>340</v>
      </c>
    </row>
    <row r="90" spans="2:20" x14ac:dyDescent="0.2">
      <c r="B90" s="33" t="s">
        <v>242</v>
      </c>
      <c r="C90" s="18" t="s">
        <v>35</v>
      </c>
      <c r="D90" s="21" t="s">
        <v>150</v>
      </c>
      <c r="E90" s="23" t="s">
        <v>590</v>
      </c>
      <c r="F90" s="23" t="s">
        <v>590</v>
      </c>
      <c r="G90" s="23" t="s">
        <v>590</v>
      </c>
      <c r="H90" s="23" t="s">
        <v>590</v>
      </c>
      <c r="I90" s="23" t="s">
        <v>590</v>
      </c>
      <c r="J90" s="23" t="s">
        <v>590</v>
      </c>
      <c r="K90" s="23" t="s">
        <v>590</v>
      </c>
      <c r="L90" s="24" t="s">
        <v>590</v>
      </c>
      <c r="M90" s="23" t="s">
        <v>590</v>
      </c>
      <c r="N90" s="23" t="s">
        <v>590</v>
      </c>
      <c r="O90" s="23" t="s">
        <v>590</v>
      </c>
      <c r="P90" s="23" t="s">
        <v>590</v>
      </c>
      <c r="Q90" s="23" t="s">
        <v>590</v>
      </c>
      <c r="R90" s="23" t="s">
        <v>590</v>
      </c>
      <c r="S90" s="23" t="s">
        <v>590</v>
      </c>
      <c r="T90" s="24" t="s">
        <v>590</v>
      </c>
    </row>
    <row r="91" spans="2:20" x14ac:dyDescent="0.2">
      <c r="B91" s="33" t="s">
        <v>242</v>
      </c>
      <c r="C91" s="18" t="s">
        <v>450</v>
      </c>
      <c r="D91" s="21" t="s">
        <v>451</v>
      </c>
      <c r="E91" s="23" t="s">
        <v>590</v>
      </c>
      <c r="F91" s="23" t="s">
        <v>590</v>
      </c>
      <c r="G91" s="23" t="s">
        <v>590</v>
      </c>
      <c r="H91" s="23" t="s">
        <v>590</v>
      </c>
      <c r="I91" s="23" t="s">
        <v>590</v>
      </c>
      <c r="J91" s="23" t="s">
        <v>590</v>
      </c>
      <c r="K91" s="23" t="s">
        <v>590</v>
      </c>
      <c r="L91" s="24" t="s">
        <v>590</v>
      </c>
      <c r="M91" s="23" t="s">
        <v>590</v>
      </c>
      <c r="N91" s="23" t="s">
        <v>590</v>
      </c>
      <c r="O91" s="23" t="s">
        <v>590</v>
      </c>
      <c r="P91" s="23" t="s">
        <v>590</v>
      </c>
      <c r="Q91" s="23" t="s">
        <v>590</v>
      </c>
      <c r="R91" s="23" t="s">
        <v>590</v>
      </c>
      <c r="S91" s="23" t="s">
        <v>590</v>
      </c>
      <c r="T91" s="24" t="s">
        <v>590</v>
      </c>
    </row>
    <row r="92" spans="2:20" x14ac:dyDescent="0.2">
      <c r="B92" s="33" t="s">
        <v>242</v>
      </c>
      <c r="C92" s="18" t="s">
        <v>36</v>
      </c>
      <c r="D92" s="21" t="s">
        <v>151</v>
      </c>
      <c r="E92" s="23">
        <v>0.30724637681159422</v>
      </c>
      <c r="F92" s="23">
        <v>2.8985507246376812E-2</v>
      </c>
      <c r="G92" s="23">
        <v>0.4251207729468599</v>
      </c>
      <c r="H92" s="23">
        <v>0.1072463768115942</v>
      </c>
      <c r="I92" s="23">
        <v>7.4396135265700478E-2</v>
      </c>
      <c r="J92" s="23">
        <v>5.3140096618357488E-2</v>
      </c>
      <c r="K92" s="23">
        <v>2.8985507246376812E-3</v>
      </c>
      <c r="L92" s="24">
        <v>5175</v>
      </c>
      <c r="M92" s="23">
        <v>0.352112676056338</v>
      </c>
      <c r="N92" s="23">
        <v>2.8169014084507043E-2</v>
      </c>
      <c r="O92" s="23">
        <v>0.352112676056338</v>
      </c>
      <c r="P92" s="23">
        <v>0.11267605633802817</v>
      </c>
      <c r="Q92" s="23">
        <v>5.6338028169014086E-2</v>
      </c>
      <c r="R92" s="23">
        <v>8.4507042253521125E-2</v>
      </c>
      <c r="S92" s="23">
        <v>0</v>
      </c>
      <c r="T92" s="24">
        <v>355</v>
      </c>
    </row>
    <row r="93" spans="2:20" x14ac:dyDescent="0.2">
      <c r="B93" s="33" t="s">
        <v>242</v>
      </c>
      <c r="C93" s="18" t="s">
        <v>438</v>
      </c>
      <c r="D93" s="21" t="s">
        <v>439</v>
      </c>
      <c r="E93" s="23">
        <v>0.49450549450549453</v>
      </c>
      <c r="F93" s="23">
        <v>1.3736263736263736E-2</v>
      </c>
      <c r="G93" s="23">
        <v>1.9917582417582416E-2</v>
      </c>
      <c r="H93" s="23">
        <v>3.3653846153846152E-2</v>
      </c>
      <c r="I93" s="23">
        <v>2.2664835164835164E-2</v>
      </c>
      <c r="J93" s="23">
        <v>0.41414835164835168</v>
      </c>
      <c r="K93" s="23">
        <v>1.3736263736263737E-3</v>
      </c>
      <c r="L93" s="24">
        <v>7280</v>
      </c>
      <c r="M93" s="23">
        <v>0.52405721716514952</v>
      </c>
      <c r="N93" s="23">
        <v>1.0403120936280884E-2</v>
      </c>
      <c r="O93" s="23">
        <v>1.950585175552666E-2</v>
      </c>
      <c r="P93" s="23">
        <v>2.8608582574772431E-2</v>
      </c>
      <c r="Q93" s="23">
        <v>2.600780234070221E-2</v>
      </c>
      <c r="R93" s="23">
        <v>0.39141742522756828</v>
      </c>
      <c r="S93" s="23">
        <v>0</v>
      </c>
      <c r="T93" s="24">
        <v>3845</v>
      </c>
    </row>
    <row r="94" spans="2:20" x14ac:dyDescent="0.2">
      <c r="B94" s="33" t="s">
        <v>242</v>
      </c>
      <c r="C94" s="18" t="s">
        <v>37</v>
      </c>
      <c r="D94" s="21" t="s">
        <v>152</v>
      </c>
      <c r="E94" s="23" t="s">
        <v>590</v>
      </c>
      <c r="F94" s="23" t="s">
        <v>590</v>
      </c>
      <c r="G94" s="23" t="s">
        <v>590</v>
      </c>
      <c r="H94" s="23" t="s">
        <v>590</v>
      </c>
      <c r="I94" s="23" t="s">
        <v>590</v>
      </c>
      <c r="J94" s="23" t="s">
        <v>590</v>
      </c>
      <c r="K94" s="23" t="s">
        <v>590</v>
      </c>
      <c r="L94" s="24" t="s">
        <v>590</v>
      </c>
      <c r="M94" s="23" t="s">
        <v>590</v>
      </c>
      <c r="N94" s="23" t="s">
        <v>590</v>
      </c>
      <c r="O94" s="23" t="s">
        <v>590</v>
      </c>
      <c r="P94" s="23" t="s">
        <v>590</v>
      </c>
      <c r="Q94" s="23" t="s">
        <v>590</v>
      </c>
      <c r="R94" s="23" t="s">
        <v>590</v>
      </c>
      <c r="S94" s="23" t="s">
        <v>590</v>
      </c>
      <c r="T94" s="24" t="s">
        <v>590</v>
      </c>
    </row>
    <row r="95" spans="2:20" x14ac:dyDescent="0.2">
      <c r="B95" s="33" t="s">
        <v>242</v>
      </c>
      <c r="C95" s="18" t="s">
        <v>38</v>
      </c>
      <c r="D95" s="21" t="s">
        <v>153</v>
      </c>
      <c r="E95" s="23">
        <v>0.47334754797441364</v>
      </c>
      <c r="F95" s="23">
        <v>3.4115138592750532E-2</v>
      </c>
      <c r="G95" s="23">
        <v>4.4776119402985072E-2</v>
      </c>
      <c r="H95" s="23">
        <v>0.17910447761194029</v>
      </c>
      <c r="I95" s="23">
        <v>0.11300639658848614</v>
      </c>
      <c r="J95" s="23">
        <v>7.4626865671641784E-2</v>
      </c>
      <c r="K95" s="23">
        <v>8.3155650319829424E-2</v>
      </c>
      <c r="L95" s="24">
        <v>2345</v>
      </c>
      <c r="M95" s="23">
        <v>0.47692307692307695</v>
      </c>
      <c r="N95" s="23">
        <v>3.0769230769230771E-2</v>
      </c>
      <c r="O95" s="23">
        <v>4.6153846153846156E-2</v>
      </c>
      <c r="P95" s="23">
        <v>0.2</v>
      </c>
      <c r="Q95" s="23">
        <v>9.2307692307692313E-2</v>
      </c>
      <c r="R95" s="23">
        <v>0.1076923076923077</v>
      </c>
      <c r="S95" s="23">
        <v>6.1538461538461542E-2</v>
      </c>
      <c r="T95" s="24">
        <v>325</v>
      </c>
    </row>
    <row r="96" spans="2:20" x14ac:dyDescent="0.2">
      <c r="B96" s="33" t="s">
        <v>264</v>
      </c>
      <c r="C96" s="18" t="s">
        <v>460</v>
      </c>
      <c r="D96" s="21" t="s">
        <v>461</v>
      </c>
      <c r="E96" s="23">
        <v>1.1009174311926606E-2</v>
      </c>
      <c r="F96" s="23">
        <v>0</v>
      </c>
      <c r="G96" s="23">
        <v>1.1009174311926606E-2</v>
      </c>
      <c r="H96" s="23">
        <v>3.669724770642202E-3</v>
      </c>
      <c r="I96" s="23">
        <v>1.834862385321101E-3</v>
      </c>
      <c r="J96" s="23">
        <v>3.8532110091743121E-2</v>
      </c>
      <c r="K96" s="23">
        <v>0.93394495412844036</v>
      </c>
      <c r="L96" s="24">
        <v>2725</v>
      </c>
      <c r="M96" s="23">
        <v>0</v>
      </c>
      <c r="N96" s="23">
        <v>0</v>
      </c>
      <c r="O96" s="23">
        <v>0</v>
      </c>
      <c r="P96" s="23">
        <v>0</v>
      </c>
      <c r="Q96" s="23">
        <v>0</v>
      </c>
      <c r="R96" s="23">
        <v>0</v>
      </c>
      <c r="S96" s="23">
        <v>0.8</v>
      </c>
      <c r="T96" s="24">
        <v>25</v>
      </c>
    </row>
    <row r="97" spans="2:20" x14ac:dyDescent="0.2">
      <c r="B97" s="33" t="s">
        <v>264</v>
      </c>
      <c r="C97" s="18" t="s">
        <v>474</v>
      </c>
      <c r="D97" s="21" t="s">
        <v>475</v>
      </c>
      <c r="E97" s="23" t="s">
        <v>590</v>
      </c>
      <c r="F97" s="23" t="s">
        <v>590</v>
      </c>
      <c r="G97" s="23" t="s">
        <v>590</v>
      </c>
      <c r="H97" s="23" t="s">
        <v>590</v>
      </c>
      <c r="I97" s="23" t="s">
        <v>590</v>
      </c>
      <c r="J97" s="23" t="s">
        <v>590</v>
      </c>
      <c r="K97" s="23" t="s">
        <v>590</v>
      </c>
      <c r="L97" s="24" t="s">
        <v>590</v>
      </c>
      <c r="M97" s="23" t="s">
        <v>590</v>
      </c>
      <c r="N97" s="23" t="s">
        <v>590</v>
      </c>
      <c r="O97" s="23" t="s">
        <v>590</v>
      </c>
      <c r="P97" s="23" t="s">
        <v>590</v>
      </c>
      <c r="Q97" s="23" t="s">
        <v>590</v>
      </c>
      <c r="R97" s="23" t="s">
        <v>590</v>
      </c>
      <c r="S97" s="23" t="s">
        <v>590</v>
      </c>
      <c r="T97" s="24" t="s">
        <v>590</v>
      </c>
    </row>
    <row r="98" spans="2:20" x14ac:dyDescent="0.2">
      <c r="B98" s="33" t="s">
        <v>264</v>
      </c>
      <c r="C98" s="18" t="s">
        <v>472</v>
      </c>
      <c r="D98" s="21" t="s">
        <v>473</v>
      </c>
      <c r="E98" s="23">
        <v>0.8590308370044053</v>
      </c>
      <c r="F98" s="23">
        <v>1.2481644640234948E-2</v>
      </c>
      <c r="G98" s="23">
        <v>8.8105726872246704E-3</v>
      </c>
      <c r="H98" s="23">
        <v>5.8737151248164461E-3</v>
      </c>
      <c r="I98" s="23">
        <v>1.0279001468428781E-2</v>
      </c>
      <c r="J98" s="23">
        <v>1.4684287812041116E-2</v>
      </c>
      <c r="K98" s="23">
        <v>8.8839941262848748E-2</v>
      </c>
      <c r="L98" s="24">
        <v>6810</v>
      </c>
      <c r="M98" s="23">
        <v>0.86861313868613144</v>
      </c>
      <c r="N98" s="23">
        <v>1.4598540145985401E-2</v>
      </c>
      <c r="O98" s="23">
        <v>7.2992700729927005E-3</v>
      </c>
      <c r="P98" s="23">
        <v>7.2992700729927005E-3</v>
      </c>
      <c r="Q98" s="23">
        <v>7.2992700729927005E-3</v>
      </c>
      <c r="R98" s="23">
        <v>1.4598540145985401E-2</v>
      </c>
      <c r="S98" s="23">
        <v>7.2992700729927001E-2</v>
      </c>
      <c r="T98" s="24">
        <v>685</v>
      </c>
    </row>
    <row r="99" spans="2:20" x14ac:dyDescent="0.2">
      <c r="B99" s="33" t="s">
        <v>264</v>
      </c>
      <c r="C99" s="18" t="s">
        <v>458</v>
      </c>
      <c r="D99" s="21" t="s">
        <v>459</v>
      </c>
      <c r="E99" s="23">
        <v>4.6153846153846156E-2</v>
      </c>
      <c r="F99" s="23">
        <v>3.4188034188034188E-3</v>
      </c>
      <c r="G99" s="23">
        <v>8.5470085470085479E-3</v>
      </c>
      <c r="H99" s="23">
        <v>1.0256410256410256E-2</v>
      </c>
      <c r="I99" s="23">
        <v>0</v>
      </c>
      <c r="J99" s="23">
        <v>4.957264957264957E-2</v>
      </c>
      <c r="K99" s="23">
        <v>0.88205128205128203</v>
      </c>
      <c r="L99" s="24">
        <v>2925</v>
      </c>
      <c r="M99" s="23" t="s">
        <v>590</v>
      </c>
      <c r="N99" s="23" t="s">
        <v>590</v>
      </c>
      <c r="O99" s="23" t="s">
        <v>590</v>
      </c>
      <c r="P99" s="23" t="s">
        <v>590</v>
      </c>
      <c r="Q99" s="23" t="s">
        <v>590</v>
      </c>
      <c r="R99" s="23" t="s">
        <v>590</v>
      </c>
      <c r="S99" s="23" t="s">
        <v>590</v>
      </c>
      <c r="T99" s="24" t="s">
        <v>590</v>
      </c>
    </row>
    <row r="100" spans="2:20" x14ac:dyDescent="0.2">
      <c r="B100" s="33" t="s">
        <v>264</v>
      </c>
      <c r="C100" s="18" t="s">
        <v>45</v>
      </c>
      <c r="D100" s="21" t="s">
        <v>157</v>
      </c>
      <c r="E100" s="23">
        <v>0.71651090342679125</v>
      </c>
      <c r="F100" s="23">
        <v>3.1152647975077881E-3</v>
      </c>
      <c r="G100" s="23">
        <v>4.9844236760124609E-2</v>
      </c>
      <c r="H100" s="23">
        <v>1.2461059190031152E-2</v>
      </c>
      <c r="I100" s="23">
        <v>3.7383177570093455E-2</v>
      </c>
      <c r="J100" s="23">
        <v>7.476635514018691E-2</v>
      </c>
      <c r="K100" s="23">
        <v>0.1059190031152648</v>
      </c>
      <c r="L100" s="24">
        <v>1605</v>
      </c>
      <c r="M100" s="23">
        <v>0.75</v>
      </c>
      <c r="N100" s="23">
        <v>0</v>
      </c>
      <c r="O100" s="23">
        <v>0.125</v>
      </c>
      <c r="P100" s="23">
        <v>0</v>
      </c>
      <c r="Q100" s="23">
        <v>0</v>
      </c>
      <c r="R100" s="23">
        <v>0.125</v>
      </c>
      <c r="S100" s="23">
        <v>0</v>
      </c>
      <c r="T100" s="24">
        <v>40</v>
      </c>
    </row>
    <row r="101" spans="2:20" x14ac:dyDescent="0.2">
      <c r="B101" s="33" t="s">
        <v>264</v>
      </c>
      <c r="C101" s="18" t="s">
        <v>552</v>
      </c>
      <c r="D101" s="21" t="s">
        <v>553</v>
      </c>
      <c r="E101" s="23" t="s">
        <v>590</v>
      </c>
      <c r="F101" s="23" t="s">
        <v>590</v>
      </c>
      <c r="G101" s="23" t="s">
        <v>590</v>
      </c>
      <c r="H101" s="23" t="s">
        <v>590</v>
      </c>
      <c r="I101" s="23" t="s">
        <v>590</v>
      </c>
      <c r="J101" s="23" t="s">
        <v>590</v>
      </c>
      <c r="K101" s="23" t="s">
        <v>590</v>
      </c>
      <c r="L101" s="24" t="s">
        <v>590</v>
      </c>
      <c r="M101" s="23" t="s">
        <v>590</v>
      </c>
      <c r="N101" s="23" t="s">
        <v>590</v>
      </c>
      <c r="O101" s="23" t="s">
        <v>590</v>
      </c>
      <c r="P101" s="23" t="s">
        <v>590</v>
      </c>
      <c r="Q101" s="23" t="s">
        <v>590</v>
      </c>
      <c r="R101" s="23" t="s">
        <v>590</v>
      </c>
      <c r="S101" s="23" t="s">
        <v>590</v>
      </c>
      <c r="T101" s="24" t="s">
        <v>590</v>
      </c>
    </row>
    <row r="102" spans="2:20" x14ac:dyDescent="0.2">
      <c r="B102" s="33" t="s">
        <v>264</v>
      </c>
      <c r="C102" s="18" t="s">
        <v>470</v>
      </c>
      <c r="D102" s="21" t="s">
        <v>471</v>
      </c>
      <c r="E102" s="23">
        <v>0.78553704360155974</v>
      </c>
      <c r="F102" s="23">
        <v>9.9255583126550868E-3</v>
      </c>
      <c r="G102" s="23">
        <v>1.7369727047146403E-2</v>
      </c>
      <c r="H102" s="23">
        <v>1.8787663948954272E-2</v>
      </c>
      <c r="I102" s="23">
        <v>7.515065579581709E-2</v>
      </c>
      <c r="J102" s="23">
        <v>6.0262318326834456E-3</v>
      </c>
      <c r="K102" s="23">
        <v>8.7203119461183976E-2</v>
      </c>
      <c r="L102" s="24">
        <v>14105</v>
      </c>
      <c r="M102" s="23" t="s">
        <v>590</v>
      </c>
      <c r="N102" s="23" t="s">
        <v>590</v>
      </c>
      <c r="O102" s="23" t="s">
        <v>590</v>
      </c>
      <c r="P102" s="23" t="s">
        <v>590</v>
      </c>
      <c r="Q102" s="23" t="s">
        <v>590</v>
      </c>
      <c r="R102" s="23" t="s">
        <v>590</v>
      </c>
      <c r="S102" s="23" t="s">
        <v>590</v>
      </c>
      <c r="T102" s="24" t="s">
        <v>590</v>
      </c>
    </row>
    <row r="103" spans="2:20" x14ac:dyDescent="0.2">
      <c r="B103" s="33" t="s">
        <v>264</v>
      </c>
      <c r="C103" s="18" t="s">
        <v>464</v>
      </c>
      <c r="D103" s="21" t="s">
        <v>465</v>
      </c>
      <c r="E103" s="23" t="s">
        <v>590</v>
      </c>
      <c r="F103" s="23" t="s">
        <v>590</v>
      </c>
      <c r="G103" s="23" t="s">
        <v>590</v>
      </c>
      <c r="H103" s="23" t="s">
        <v>590</v>
      </c>
      <c r="I103" s="23" t="s">
        <v>590</v>
      </c>
      <c r="J103" s="23" t="s">
        <v>590</v>
      </c>
      <c r="K103" s="23" t="s">
        <v>590</v>
      </c>
      <c r="L103" s="24" t="s">
        <v>590</v>
      </c>
      <c r="M103" s="23" t="s">
        <v>590</v>
      </c>
      <c r="N103" s="23" t="s">
        <v>590</v>
      </c>
      <c r="O103" s="23" t="s">
        <v>590</v>
      </c>
      <c r="P103" s="23" t="s">
        <v>590</v>
      </c>
      <c r="Q103" s="23" t="s">
        <v>590</v>
      </c>
      <c r="R103" s="23" t="s">
        <v>590</v>
      </c>
      <c r="S103" s="23" t="s">
        <v>590</v>
      </c>
      <c r="T103" s="24" t="s">
        <v>590</v>
      </c>
    </row>
    <row r="104" spans="2:20" x14ac:dyDescent="0.2">
      <c r="B104" s="33" t="s">
        <v>264</v>
      </c>
      <c r="C104" s="18" t="s">
        <v>462</v>
      </c>
      <c r="D104" s="21" t="s">
        <v>463</v>
      </c>
      <c r="E104" s="23" t="s">
        <v>590</v>
      </c>
      <c r="F104" s="23" t="s">
        <v>590</v>
      </c>
      <c r="G104" s="23" t="s">
        <v>590</v>
      </c>
      <c r="H104" s="23" t="s">
        <v>590</v>
      </c>
      <c r="I104" s="23" t="s">
        <v>590</v>
      </c>
      <c r="J104" s="23" t="s">
        <v>590</v>
      </c>
      <c r="K104" s="23" t="s">
        <v>590</v>
      </c>
      <c r="L104" s="24" t="s">
        <v>590</v>
      </c>
      <c r="M104" s="23" t="s">
        <v>590</v>
      </c>
      <c r="N104" s="23" t="s">
        <v>590</v>
      </c>
      <c r="O104" s="23" t="s">
        <v>590</v>
      </c>
      <c r="P104" s="23" t="s">
        <v>590</v>
      </c>
      <c r="Q104" s="23" t="s">
        <v>590</v>
      </c>
      <c r="R104" s="23" t="s">
        <v>590</v>
      </c>
      <c r="S104" s="23" t="s">
        <v>590</v>
      </c>
      <c r="T104" s="24" t="s">
        <v>590</v>
      </c>
    </row>
    <row r="105" spans="2:20" x14ac:dyDescent="0.2">
      <c r="B105" s="33" t="s">
        <v>264</v>
      </c>
      <c r="C105" s="18" t="s">
        <v>456</v>
      </c>
      <c r="D105" s="21" t="s">
        <v>457</v>
      </c>
      <c r="E105" s="23">
        <v>0.69537712895377124</v>
      </c>
      <c r="F105" s="23">
        <v>1.4111922141119221E-2</v>
      </c>
      <c r="G105" s="23">
        <v>5.7907542579075426E-2</v>
      </c>
      <c r="H105" s="23">
        <v>1.6058394160583942E-2</v>
      </c>
      <c r="I105" s="23">
        <v>1.1192214111922141E-2</v>
      </c>
      <c r="J105" s="23">
        <v>0.13479318734793189</v>
      </c>
      <c r="K105" s="23">
        <v>7.1046228710462289E-2</v>
      </c>
      <c r="L105" s="24">
        <v>10275</v>
      </c>
      <c r="M105" s="23" t="s">
        <v>590</v>
      </c>
      <c r="N105" s="23" t="s">
        <v>590</v>
      </c>
      <c r="O105" s="23" t="s">
        <v>590</v>
      </c>
      <c r="P105" s="23" t="s">
        <v>590</v>
      </c>
      <c r="Q105" s="23" t="s">
        <v>590</v>
      </c>
      <c r="R105" s="23" t="s">
        <v>590</v>
      </c>
      <c r="S105" s="23" t="s">
        <v>590</v>
      </c>
      <c r="T105" s="24" t="s">
        <v>590</v>
      </c>
    </row>
    <row r="106" spans="2:20" x14ac:dyDescent="0.2">
      <c r="B106" s="33" t="s">
        <v>264</v>
      </c>
      <c r="C106" s="18" t="s">
        <v>530</v>
      </c>
      <c r="D106" s="21" t="s">
        <v>531</v>
      </c>
      <c r="E106" s="23">
        <v>0.41396933560477001</v>
      </c>
      <c r="F106" s="23">
        <v>1.6183986371379896E-2</v>
      </c>
      <c r="G106" s="23">
        <v>0.17546848381601363</v>
      </c>
      <c r="H106" s="23">
        <v>2.7257240204429302E-2</v>
      </c>
      <c r="I106" s="23">
        <v>5.4514480408858604E-2</v>
      </c>
      <c r="J106" s="23">
        <v>0.21635434412265758</v>
      </c>
      <c r="K106" s="23">
        <v>9.540034071550256E-2</v>
      </c>
      <c r="L106" s="24">
        <v>5870</v>
      </c>
      <c r="M106" s="23">
        <v>0.47058823529411764</v>
      </c>
      <c r="N106" s="23">
        <v>0</v>
      </c>
      <c r="O106" s="23">
        <v>0.23529411764705882</v>
      </c>
      <c r="P106" s="23">
        <v>5.8823529411764705E-2</v>
      </c>
      <c r="Q106" s="23">
        <v>5.8823529411764705E-2</v>
      </c>
      <c r="R106" s="23">
        <v>0.17647058823529413</v>
      </c>
      <c r="S106" s="23">
        <v>0.11764705882352941</v>
      </c>
      <c r="T106" s="24">
        <v>85</v>
      </c>
    </row>
    <row r="107" spans="2:20" x14ac:dyDescent="0.2">
      <c r="B107" s="33" t="s">
        <v>264</v>
      </c>
      <c r="C107" s="18" t="s">
        <v>468</v>
      </c>
      <c r="D107" s="21" t="s">
        <v>469</v>
      </c>
      <c r="E107" s="23">
        <v>0.47310924369747898</v>
      </c>
      <c r="F107" s="23">
        <v>3.5294117647058823E-2</v>
      </c>
      <c r="G107" s="23">
        <v>7.5630252100840331E-2</v>
      </c>
      <c r="H107" s="23">
        <v>5.4621848739495799E-2</v>
      </c>
      <c r="I107" s="23">
        <v>3.6974789915966387E-2</v>
      </c>
      <c r="J107" s="23">
        <v>2.26890756302521E-2</v>
      </c>
      <c r="K107" s="23">
        <v>0.30168067226890755</v>
      </c>
      <c r="L107" s="24">
        <v>5950</v>
      </c>
      <c r="M107" s="23">
        <v>0.52830188679245282</v>
      </c>
      <c r="N107" s="23">
        <v>3.7735849056603772E-2</v>
      </c>
      <c r="O107" s="23">
        <v>7.5471698113207544E-2</v>
      </c>
      <c r="P107" s="23">
        <v>7.5471698113207544E-2</v>
      </c>
      <c r="Q107" s="23">
        <v>3.7735849056603772E-2</v>
      </c>
      <c r="R107" s="23">
        <v>1.8867924528301886E-2</v>
      </c>
      <c r="S107" s="23">
        <v>0.22641509433962265</v>
      </c>
      <c r="T107" s="24">
        <v>265</v>
      </c>
    </row>
    <row r="108" spans="2:20" x14ac:dyDescent="0.2">
      <c r="B108" s="33" t="s">
        <v>264</v>
      </c>
      <c r="C108" s="18" t="s">
        <v>466</v>
      </c>
      <c r="D108" s="21" t="s">
        <v>467</v>
      </c>
      <c r="E108" s="23" t="s">
        <v>590</v>
      </c>
      <c r="F108" s="23" t="s">
        <v>590</v>
      </c>
      <c r="G108" s="23" t="s">
        <v>590</v>
      </c>
      <c r="H108" s="23" t="s">
        <v>590</v>
      </c>
      <c r="I108" s="23" t="s">
        <v>590</v>
      </c>
      <c r="J108" s="23" t="s">
        <v>590</v>
      </c>
      <c r="K108" s="23" t="s">
        <v>590</v>
      </c>
      <c r="L108" s="24" t="s">
        <v>590</v>
      </c>
      <c r="M108" s="23" t="s">
        <v>590</v>
      </c>
      <c r="N108" s="23" t="s">
        <v>590</v>
      </c>
      <c r="O108" s="23" t="s">
        <v>590</v>
      </c>
      <c r="P108" s="23" t="s">
        <v>590</v>
      </c>
      <c r="Q108" s="23" t="s">
        <v>590</v>
      </c>
      <c r="R108" s="23" t="s">
        <v>590</v>
      </c>
      <c r="S108" s="23" t="s">
        <v>590</v>
      </c>
      <c r="T108" s="24" t="s">
        <v>590</v>
      </c>
    </row>
    <row r="109" spans="2:20" x14ac:dyDescent="0.2">
      <c r="B109" s="33" t="s">
        <v>264</v>
      </c>
      <c r="C109" s="18" t="s">
        <v>54</v>
      </c>
      <c r="D109" s="21" t="s">
        <v>313</v>
      </c>
      <c r="E109" s="23">
        <v>2.2727272727272728E-2</v>
      </c>
      <c r="F109" s="23">
        <v>1.6233766233766235E-3</v>
      </c>
      <c r="G109" s="23">
        <v>3.7337662337662336E-2</v>
      </c>
      <c r="H109" s="23">
        <v>9.74025974025974E-3</v>
      </c>
      <c r="I109" s="23">
        <v>1.1363636363636364E-2</v>
      </c>
      <c r="J109" s="23">
        <v>0.76948051948051943</v>
      </c>
      <c r="K109" s="23">
        <v>0.14772727272727273</v>
      </c>
      <c r="L109" s="24">
        <v>3080</v>
      </c>
      <c r="M109" s="23" t="s">
        <v>590</v>
      </c>
      <c r="N109" s="23" t="s">
        <v>590</v>
      </c>
      <c r="O109" s="23" t="s">
        <v>590</v>
      </c>
      <c r="P109" s="23" t="s">
        <v>590</v>
      </c>
      <c r="Q109" s="23" t="s">
        <v>590</v>
      </c>
      <c r="R109" s="23" t="s">
        <v>590</v>
      </c>
      <c r="S109" s="23" t="s">
        <v>590</v>
      </c>
      <c r="T109" s="24" t="s">
        <v>590</v>
      </c>
    </row>
    <row r="110" spans="2:20" x14ac:dyDescent="0.2">
      <c r="B110" s="33" t="s">
        <v>264</v>
      </c>
      <c r="C110" s="18" t="s">
        <v>532</v>
      </c>
      <c r="D110" s="21" t="s">
        <v>533</v>
      </c>
      <c r="E110" s="23">
        <v>0.17466174661746617</v>
      </c>
      <c r="F110" s="23">
        <v>2.0910209102091022E-2</v>
      </c>
      <c r="G110" s="23">
        <v>3.9360393603936041E-2</v>
      </c>
      <c r="H110" s="23">
        <v>1.3530135301353014E-2</v>
      </c>
      <c r="I110" s="23">
        <v>7.3800738007380072E-3</v>
      </c>
      <c r="J110" s="23">
        <v>0.35055350553505538</v>
      </c>
      <c r="K110" s="23">
        <v>0.39606396063960642</v>
      </c>
      <c r="L110" s="24">
        <v>4065</v>
      </c>
      <c r="M110" s="23" t="s">
        <v>590</v>
      </c>
      <c r="N110" s="23" t="s">
        <v>590</v>
      </c>
      <c r="O110" s="23" t="s">
        <v>590</v>
      </c>
      <c r="P110" s="23" t="s">
        <v>590</v>
      </c>
      <c r="Q110" s="23" t="s">
        <v>590</v>
      </c>
      <c r="R110" s="23" t="s">
        <v>590</v>
      </c>
      <c r="S110" s="23" t="s">
        <v>590</v>
      </c>
      <c r="T110" s="24" t="s">
        <v>590</v>
      </c>
    </row>
    <row r="111" spans="2:20" x14ac:dyDescent="0.2">
      <c r="B111" s="33" t="s">
        <v>264</v>
      </c>
      <c r="C111" s="18" t="s">
        <v>55</v>
      </c>
      <c r="D111" s="21" t="s">
        <v>165</v>
      </c>
      <c r="E111" s="23">
        <v>0.85736434108527126</v>
      </c>
      <c r="F111" s="23">
        <v>1.3953488372093023E-2</v>
      </c>
      <c r="G111" s="23">
        <v>9.3023255813953487E-3</v>
      </c>
      <c r="H111" s="23">
        <v>1.2403100775193798E-2</v>
      </c>
      <c r="I111" s="23">
        <v>1.0852713178294573E-2</v>
      </c>
      <c r="J111" s="23">
        <v>4.6511627906976744E-3</v>
      </c>
      <c r="K111" s="23">
        <v>8.9922480620155038E-2</v>
      </c>
      <c r="L111" s="24">
        <v>3225</v>
      </c>
      <c r="M111" s="23">
        <v>0.89189189189189189</v>
      </c>
      <c r="N111" s="23">
        <v>2.7027027027027029E-2</v>
      </c>
      <c r="O111" s="23">
        <v>2.7027027027027029E-2</v>
      </c>
      <c r="P111" s="23">
        <v>0</v>
      </c>
      <c r="Q111" s="23">
        <v>2.7027027027027029E-2</v>
      </c>
      <c r="R111" s="23">
        <v>0</v>
      </c>
      <c r="S111" s="23">
        <v>5.4054054054054057E-2</v>
      </c>
      <c r="T111" s="24">
        <v>185</v>
      </c>
    </row>
    <row r="112" spans="2:20" x14ac:dyDescent="0.2">
      <c r="B112" s="33" t="s">
        <v>264</v>
      </c>
      <c r="C112" s="18" t="s">
        <v>61</v>
      </c>
      <c r="D112" s="21" t="s">
        <v>170</v>
      </c>
      <c r="E112" s="23">
        <v>0.28482446206115514</v>
      </c>
      <c r="F112" s="23">
        <v>1.5288788221970554E-2</v>
      </c>
      <c r="G112" s="23">
        <v>0.12004530011325028</v>
      </c>
      <c r="H112" s="23">
        <v>4.6998867497168743E-2</v>
      </c>
      <c r="I112" s="23">
        <v>3.2276330690826728E-2</v>
      </c>
      <c r="J112" s="23">
        <v>0.45300113250283125</v>
      </c>
      <c r="K112" s="23">
        <v>4.8131370328425821E-2</v>
      </c>
      <c r="L112" s="24">
        <v>8830</v>
      </c>
      <c r="M112" s="23" t="s">
        <v>590</v>
      </c>
      <c r="N112" s="23" t="s">
        <v>590</v>
      </c>
      <c r="O112" s="23" t="s">
        <v>590</v>
      </c>
      <c r="P112" s="23" t="s">
        <v>590</v>
      </c>
      <c r="Q112" s="23" t="s">
        <v>590</v>
      </c>
      <c r="R112" s="23" t="s">
        <v>590</v>
      </c>
      <c r="S112" s="23" t="s">
        <v>590</v>
      </c>
      <c r="T112" s="24" t="s">
        <v>590</v>
      </c>
    </row>
    <row r="113" spans="2:20" x14ac:dyDescent="0.2">
      <c r="B113" s="33" t="s">
        <v>264</v>
      </c>
      <c r="C113" s="18" t="s">
        <v>56</v>
      </c>
      <c r="D113" s="21" t="s">
        <v>314</v>
      </c>
      <c r="E113" s="23" t="s">
        <v>590</v>
      </c>
      <c r="F113" s="23" t="s">
        <v>590</v>
      </c>
      <c r="G113" s="23" t="s">
        <v>590</v>
      </c>
      <c r="H113" s="23" t="s">
        <v>590</v>
      </c>
      <c r="I113" s="23" t="s">
        <v>590</v>
      </c>
      <c r="J113" s="23" t="s">
        <v>590</v>
      </c>
      <c r="K113" s="23" t="s">
        <v>590</v>
      </c>
      <c r="L113" s="24" t="s">
        <v>590</v>
      </c>
      <c r="M113" s="23" t="s">
        <v>590</v>
      </c>
      <c r="N113" s="23" t="s">
        <v>590</v>
      </c>
      <c r="O113" s="23" t="s">
        <v>590</v>
      </c>
      <c r="P113" s="23" t="s">
        <v>590</v>
      </c>
      <c r="Q113" s="23" t="s">
        <v>590</v>
      </c>
      <c r="R113" s="23" t="s">
        <v>590</v>
      </c>
      <c r="S113" s="23" t="s">
        <v>590</v>
      </c>
      <c r="T113" s="24" t="s">
        <v>590</v>
      </c>
    </row>
    <row r="114" spans="2:20" x14ac:dyDescent="0.2">
      <c r="B114" s="33" t="s">
        <v>264</v>
      </c>
      <c r="C114" s="18" t="s">
        <v>63</v>
      </c>
      <c r="D114" s="21" t="s">
        <v>172</v>
      </c>
      <c r="E114" s="23">
        <v>0.58556149732620322</v>
      </c>
      <c r="F114" s="23">
        <v>2.6737967914438502E-2</v>
      </c>
      <c r="G114" s="23">
        <v>0.14705882352941177</v>
      </c>
      <c r="H114" s="23">
        <v>1.3368983957219251E-2</v>
      </c>
      <c r="I114" s="23">
        <v>2.4064171122994651E-2</v>
      </c>
      <c r="J114" s="23">
        <v>9.6256684491978606E-2</v>
      </c>
      <c r="K114" s="23">
        <v>0.10962566844919786</v>
      </c>
      <c r="L114" s="24">
        <v>1870</v>
      </c>
      <c r="M114" s="23">
        <v>0.62962962962962965</v>
      </c>
      <c r="N114" s="23">
        <v>3.7037037037037035E-2</v>
      </c>
      <c r="O114" s="23">
        <v>0.1111111111111111</v>
      </c>
      <c r="P114" s="23">
        <v>0</v>
      </c>
      <c r="Q114" s="23">
        <v>3.7037037037037035E-2</v>
      </c>
      <c r="R114" s="23">
        <v>3.7037037037037035E-2</v>
      </c>
      <c r="S114" s="23">
        <v>0.1111111111111111</v>
      </c>
      <c r="T114" s="24">
        <v>135</v>
      </c>
    </row>
    <row r="115" spans="2:20" x14ac:dyDescent="0.2">
      <c r="B115" s="33" t="s">
        <v>264</v>
      </c>
      <c r="C115" s="18" t="s">
        <v>64</v>
      </c>
      <c r="D115" s="21" t="s">
        <v>315</v>
      </c>
      <c r="E115" s="23">
        <v>0.59402460456942008</v>
      </c>
      <c r="F115" s="23">
        <v>2.5483304042179262E-2</v>
      </c>
      <c r="G115" s="23">
        <v>0.14586994727592267</v>
      </c>
      <c r="H115" s="23">
        <v>8.1722319859402454E-2</v>
      </c>
      <c r="I115" s="23">
        <v>9.0509666080843584E-2</v>
      </c>
      <c r="J115" s="23">
        <v>4.9209138840070298E-2</v>
      </c>
      <c r="K115" s="23">
        <v>1.3181019332161687E-2</v>
      </c>
      <c r="L115" s="24">
        <v>5690</v>
      </c>
      <c r="M115" s="23" t="s">
        <v>590</v>
      </c>
      <c r="N115" s="23" t="s">
        <v>590</v>
      </c>
      <c r="O115" s="23" t="s">
        <v>590</v>
      </c>
      <c r="P115" s="23" t="s">
        <v>590</v>
      </c>
      <c r="Q115" s="23" t="s">
        <v>590</v>
      </c>
      <c r="R115" s="23" t="s">
        <v>590</v>
      </c>
      <c r="S115" s="23" t="s">
        <v>590</v>
      </c>
      <c r="T115" s="24" t="s">
        <v>590</v>
      </c>
    </row>
    <row r="116" spans="2:20" x14ac:dyDescent="0.2">
      <c r="B116" s="33" t="s">
        <v>276</v>
      </c>
      <c r="C116" s="18" t="s">
        <v>484</v>
      </c>
      <c r="D116" s="21" t="s">
        <v>485</v>
      </c>
      <c r="E116" s="23">
        <v>0.74079320113314451</v>
      </c>
      <c r="F116" s="23">
        <v>1.1331444759206799E-2</v>
      </c>
      <c r="G116" s="23">
        <v>1.2747875354107648E-2</v>
      </c>
      <c r="H116" s="23">
        <v>1.4164305949008499E-2</v>
      </c>
      <c r="I116" s="23">
        <v>1.69971671388102E-2</v>
      </c>
      <c r="J116" s="23">
        <v>3.2577903682719546E-2</v>
      </c>
      <c r="K116" s="23">
        <v>0.16997167138810199</v>
      </c>
      <c r="L116" s="24">
        <v>3530</v>
      </c>
      <c r="M116" s="23">
        <v>0.77777777777777779</v>
      </c>
      <c r="N116" s="23">
        <v>0</v>
      </c>
      <c r="O116" s="23">
        <v>0</v>
      </c>
      <c r="P116" s="23">
        <v>0</v>
      </c>
      <c r="Q116" s="23">
        <v>0</v>
      </c>
      <c r="R116" s="23">
        <v>0</v>
      </c>
      <c r="S116" s="23">
        <v>0.18518518518518517</v>
      </c>
      <c r="T116" s="24">
        <v>135</v>
      </c>
    </row>
    <row r="117" spans="2:20" x14ac:dyDescent="0.2">
      <c r="B117" s="33" t="s">
        <v>276</v>
      </c>
      <c r="C117" s="18" t="s">
        <v>486</v>
      </c>
      <c r="D117" s="21" t="s">
        <v>487</v>
      </c>
      <c r="E117" s="23">
        <v>0.76</v>
      </c>
      <c r="F117" s="23">
        <v>6.6666666666666671E-3</v>
      </c>
      <c r="G117" s="23">
        <v>0</v>
      </c>
      <c r="H117" s="23">
        <v>3.3333333333333335E-3</v>
      </c>
      <c r="I117" s="23">
        <v>0</v>
      </c>
      <c r="J117" s="23">
        <v>0.02</v>
      </c>
      <c r="K117" s="23">
        <v>0.21</v>
      </c>
      <c r="L117" s="24">
        <v>1500</v>
      </c>
      <c r="M117" s="23">
        <v>0.82352941176470584</v>
      </c>
      <c r="N117" s="23">
        <v>0</v>
      </c>
      <c r="O117" s="23">
        <v>0</v>
      </c>
      <c r="P117" s="23">
        <v>0</v>
      </c>
      <c r="Q117" s="23">
        <v>0</v>
      </c>
      <c r="R117" s="23">
        <v>5.8823529411764705E-2</v>
      </c>
      <c r="S117" s="23">
        <v>0.17647058823529413</v>
      </c>
      <c r="T117" s="24">
        <v>85</v>
      </c>
    </row>
    <row r="118" spans="2:20" x14ac:dyDescent="0.2">
      <c r="B118" s="33" t="s">
        <v>276</v>
      </c>
      <c r="C118" s="18" t="s">
        <v>82</v>
      </c>
      <c r="D118" s="21" t="s">
        <v>320</v>
      </c>
      <c r="E118" s="23" t="s">
        <v>590</v>
      </c>
      <c r="F118" s="23" t="s">
        <v>590</v>
      </c>
      <c r="G118" s="23" t="s">
        <v>590</v>
      </c>
      <c r="H118" s="23" t="s">
        <v>590</v>
      </c>
      <c r="I118" s="23" t="s">
        <v>590</v>
      </c>
      <c r="J118" s="23" t="s">
        <v>590</v>
      </c>
      <c r="K118" s="23" t="s">
        <v>590</v>
      </c>
      <c r="L118" s="24" t="s">
        <v>590</v>
      </c>
      <c r="M118" s="23" t="s">
        <v>590</v>
      </c>
      <c r="N118" s="23" t="s">
        <v>590</v>
      </c>
      <c r="O118" s="23" t="s">
        <v>590</v>
      </c>
      <c r="P118" s="23" t="s">
        <v>590</v>
      </c>
      <c r="Q118" s="23" t="s">
        <v>590</v>
      </c>
      <c r="R118" s="23" t="s">
        <v>590</v>
      </c>
      <c r="S118" s="23" t="s">
        <v>590</v>
      </c>
      <c r="T118" s="24" t="s">
        <v>590</v>
      </c>
    </row>
    <row r="119" spans="2:20" x14ac:dyDescent="0.2">
      <c r="B119" s="33" t="s">
        <v>276</v>
      </c>
      <c r="C119" s="18" t="s">
        <v>83</v>
      </c>
      <c r="D119" s="21" t="s">
        <v>321</v>
      </c>
      <c r="E119" s="23" t="s">
        <v>590</v>
      </c>
      <c r="F119" s="23" t="s">
        <v>590</v>
      </c>
      <c r="G119" s="23" t="s">
        <v>590</v>
      </c>
      <c r="H119" s="23" t="s">
        <v>590</v>
      </c>
      <c r="I119" s="23" t="s">
        <v>590</v>
      </c>
      <c r="J119" s="23" t="s">
        <v>590</v>
      </c>
      <c r="K119" s="23" t="s">
        <v>590</v>
      </c>
      <c r="L119" s="24" t="s">
        <v>590</v>
      </c>
      <c r="M119" s="23" t="s">
        <v>590</v>
      </c>
      <c r="N119" s="23" t="s">
        <v>590</v>
      </c>
      <c r="O119" s="23" t="s">
        <v>590</v>
      </c>
      <c r="P119" s="23" t="s">
        <v>590</v>
      </c>
      <c r="Q119" s="23" t="s">
        <v>590</v>
      </c>
      <c r="R119" s="23" t="s">
        <v>590</v>
      </c>
      <c r="S119" s="23" t="s">
        <v>590</v>
      </c>
      <c r="T119" s="24" t="s">
        <v>590</v>
      </c>
    </row>
    <row r="120" spans="2:20" x14ac:dyDescent="0.2">
      <c r="B120" s="33" t="s">
        <v>276</v>
      </c>
      <c r="C120" s="18" t="s">
        <v>488</v>
      </c>
      <c r="D120" s="21" t="s">
        <v>489</v>
      </c>
      <c r="E120" s="23">
        <v>0.65019011406844107</v>
      </c>
      <c r="F120" s="23">
        <v>9.5057034220532317E-3</v>
      </c>
      <c r="G120" s="23">
        <v>5.7034220532319393E-3</v>
      </c>
      <c r="H120" s="23">
        <v>3.8022813688212928E-3</v>
      </c>
      <c r="I120" s="23">
        <v>5.7034220532319393E-3</v>
      </c>
      <c r="J120" s="23">
        <v>3.4220532319391636E-2</v>
      </c>
      <c r="K120" s="23">
        <v>0.29087452471482889</v>
      </c>
      <c r="L120" s="24">
        <v>2630</v>
      </c>
      <c r="M120" s="23" t="s">
        <v>590</v>
      </c>
      <c r="N120" s="23" t="s">
        <v>590</v>
      </c>
      <c r="O120" s="23" t="s">
        <v>590</v>
      </c>
      <c r="P120" s="23" t="s">
        <v>590</v>
      </c>
      <c r="Q120" s="23" t="s">
        <v>590</v>
      </c>
      <c r="R120" s="23" t="s">
        <v>590</v>
      </c>
      <c r="S120" s="23" t="s">
        <v>590</v>
      </c>
      <c r="T120" s="24" t="s">
        <v>590</v>
      </c>
    </row>
    <row r="121" spans="2:20" x14ac:dyDescent="0.2">
      <c r="B121" s="33" t="s">
        <v>276</v>
      </c>
      <c r="C121" s="18" t="s">
        <v>86</v>
      </c>
      <c r="D121" s="21" t="s">
        <v>186</v>
      </c>
      <c r="E121" s="23">
        <v>0.85315712187958881</v>
      </c>
      <c r="F121" s="23">
        <v>7.3421439060205578E-3</v>
      </c>
      <c r="G121" s="23">
        <v>5.8737151248164461E-3</v>
      </c>
      <c r="H121" s="23">
        <v>5.8737151248164461E-3</v>
      </c>
      <c r="I121" s="23">
        <v>1.0279001468428781E-2</v>
      </c>
      <c r="J121" s="23">
        <v>0.11600587371512482</v>
      </c>
      <c r="K121" s="23">
        <v>0</v>
      </c>
      <c r="L121" s="24">
        <v>3405</v>
      </c>
      <c r="M121" s="23" t="s">
        <v>590</v>
      </c>
      <c r="N121" s="23" t="s">
        <v>590</v>
      </c>
      <c r="O121" s="23" t="s">
        <v>590</v>
      </c>
      <c r="P121" s="23" t="s">
        <v>590</v>
      </c>
      <c r="Q121" s="23" t="s">
        <v>590</v>
      </c>
      <c r="R121" s="23" t="s">
        <v>590</v>
      </c>
      <c r="S121" s="23" t="s">
        <v>590</v>
      </c>
      <c r="T121" s="24" t="s">
        <v>590</v>
      </c>
    </row>
    <row r="122" spans="2:20" x14ac:dyDescent="0.2">
      <c r="B122" s="33" t="s">
        <v>276</v>
      </c>
      <c r="C122" s="18" t="s">
        <v>490</v>
      </c>
      <c r="D122" s="21" t="s">
        <v>491</v>
      </c>
      <c r="E122" s="23">
        <v>0.752411575562701</v>
      </c>
      <c r="F122" s="23">
        <v>3.2154340836012861E-3</v>
      </c>
      <c r="G122" s="23">
        <v>3.2154340836012861E-3</v>
      </c>
      <c r="H122" s="23">
        <v>3.2154340836012861E-3</v>
      </c>
      <c r="I122" s="23">
        <v>1.607717041800643E-2</v>
      </c>
      <c r="J122" s="23">
        <v>3.215434083601286E-2</v>
      </c>
      <c r="K122" s="23">
        <v>0.19292604501607716</v>
      </c>
      <c r="L122" s="24">
        <v>1555</v>
      </c>
      <c r="M122" s="23">
        <v>0.77777777777777779</v>
      </c>
      <c r="N122" s="23">
        <v>0</v>
      </c>
      <c r="O122" s="23">
        <v>0</v>
      </c>
      <c r="P122" s="23">
        <v>0</v>
      </c>
      <c r="Q122" s="23">
        <v>0</v>
      </c>
      <c r="R122" s="23">
        <v>0</v>
      </c>
      <c r="S122" s="23">
        <v>0.1111111111111111</v>
      </c>
      <c r="T122" s="24">
        <v>45</v>
      </c>
    </row>
    <row r="123" spans="2:20" x14ac:dyDescent="0.2">
      <c r="B123" s="33" t="s">
        <v>276</v>
      </c>
      <c r="C123" s="18" t="s">
        <v>492</v>
      </c>
      <c r="D123" s="21" t="s">
        <v>493</v>
      </c>
      <c r="E123" s="23">
        <v>0.74038461538461542</v>
      </c>
      <c r="F123" s="23">
        <v>4.807692307692308E-3</v>
      </c>
      <c r="G123" s="23">
        <v>4.807692307692308E-3</v>
      </c>
      <c r="H123" s="23">
        <v>4.807692307692308E-3</v>
      </c>
      <c r="I123" s="23">
        <v>0</v>
      </c>
      <c r="J123" s="23">
        <v>4.807692307692308E-3</v>
      </c>
      <c r="K123" s="23">
        <v>0.24519230769230768</v>
      </c>
      <c r="L123" s="24">
        <v>1040</v>
      </c>
      <c r="M123" s="23" t="s">
        <v>590</v>
      </c>
      <c r="N123" s="23" t="s">
        <v>590</v>
      </c>
      <c r="O123" s="23" t="s">
        <v>590</v>
      </c>
      <c r="P123" s="23" t="s">
        <v>590</v>
      </c>
      <c r="Q123" s="23" t="s">
        <v>590</v>
      </c>
      <c r="R123" s="23" t="s">
        <v>590</v>
      </c>
      <c r="S123" s="23" t="s">
        <v>590</v>
      </c>
      <c r="T123" s="24" t="s">
        <v>590</v>
      </c>
    </row>
    <row r="124" spans="2:20" x14ac:dyDescent="0.2">
      <c r="B124" s="33" t="s">
        <v>276</v>
      </c>
      <c r="C124" s="18" t="s">
        <v>90</v>
      </c>
      <c r="D124" s="21" t="s">
        <v>188</v>
      </c>
      <c r="E124" s="23" t="s">
        <v>590</v>
      </c>
      <c r="F124" s="23" t="s">
        <v>590</v>
      </c>
      <c r="G124" s="23" t="s">
        <v>590</v>
      </c>
      <c r="H124" s="23" t="s">
        <v>590</v>
      </c>
      <c r="I124" s="23" t="s">
        <v>590</v>
      </c>
      <c r="J124" s="23" t="s">
        <v>590</v>
      </c>
      <c r="K124" s="23" t="s">
        <v>590</v>
      </c>
      <c r="L124" s="24" t="s">
        <v>590</v>
      </c>
      <c r="M124" s="23" t="s">
        <v>590</v>
      </c>
      <c r="N124" s="23" t="s">
        <v>590</v>
      </c>
      <c r="O124" s="23" t="s">
        <v>590</v>
      </c>
      <c r="P124" s="23" t="s">
        <v>590</v>
      </c>
      <c r="Q124" s="23" t="s">
        <v>590</v>
      </c>
      <c r="R124" s="23" t="s">
        <v>590</v>
      </c>
      <c r="S124" s="23" t="s">
        <v>590</v>
      </c>
      <c r="T124" s="24" t="s">
        <v>590</v>
      </c>
    </row>
    <row r="125" spans="2:20" x14ac:dyDescent="0.2">
      <c r="B125" s="33" t="s">
        <v>276</v>
      </c>
      <c r="C125" s="18" t="s">
        <v>478</v>
      </c>
      <c r="D125" s="21" t="s">
        <v>479</v>
      </c>
      <c r="E125" s="23" t="s">
        <v>590</v>
      </c>
      <c r="F125" s="23" t="s">
        <v>590</v>
      </c>
      <c r="G125" s="23" t="s">
        <v>590</v>
      </c>
      <c r="H125" s="23" t="s">
        <v>590</v>
      </c>
      <c r="I125" s="23" t="s">
        <v>590</v>
      </c>
      <c r="J125" s="23" t="s">
        <v>590</v>
      </c>
      <c r="K125" s="23" t="s">
        <v>590</v>
      </c>
      <c r="L125" s="24" t="s">
        <v>590</v>
      </c>
      <c r="M125" s="23" t="s">
        <v>590</v>
      </c>
      <c r="N125" s="23" t="s">
        <v>590</v>
      </c>
      <c r="O125" s="23" t="s">
        <v>590</v>
      </c>
      <c r="P125" s="23" t="s">
        <v>590</v>
      </c>
      <c r="Q125" s="23" t="s">
        <v>590</v>
      </c>
      <c r="R125" s="23" t="s">
        <v>590</v>
      </c>
      <c r="S125" s="23" t="s">
        <v>590</v>
      </c>
      <c r="T125" s="24" t="s">
        <v>590</v>
      </c>
    </row>
    <row r="126" spans="2:20" x14ac:dyDescent="0.2">
      <c r="B126" s="33" t="s">
        <v>276</v>
      </c>
      <c r="C126" s="18" t="s">
        <v>93</v>
      </c>
      <c r="D126" s="21" t="s">
        <v>191</v>
      </c>
      <c r="E126" s="23">
        <v>0.90677134445534835</v>
      </c>
      <c r="F126" s="23">
        <v>1.8645731108930325E-2</v>
      </c>
      <c r="G126" s="23">
        <v>1.3738959764474975E-2</v>
      </c>
      <c r="H126" s="23">
        <v>1.1776251226692836E-2</v>
      </c>
      <c r="I126" s="23">
        <v>1.9627085377821392E-3</v>
      </c>
      <c r="J126" s="23">
        <v>1.3738959764474975E-2</v>
      </c>
      <c r="K126" s="23">
        <v>3.1403336604514227E-2</v>
      </c>
      <c r="L126" s="24">
        <v>5095</v>
      </c>
      <c r="M126" s="23">
        <v>0.91428571428571426</v>
      </c>
      <c r="N126" s="23">
        <v>1.4285714285714285E-2</v>
      </c>
      <c r="O126" s="23">
        <v>1.4285714285714285E-2</v>
      </c>
      <c r="P126" s="23">
        <v>0</v>
      </c>
      <c r="Q126" s="23">
        <v>0</v>
      </c>
      <c r="R126" s="23">
        <v>2.8571428571428571E-2</v>
      </c>
      <c r="S126" s="23">
        <v>2.8571428571428571E-2</v>
      </c>
      <c r="T126" s="24">
        <v>350</v>
      </c>
    </row>
    <row r="127" spans="2:20" x14ac:dyDescent="0.2">
      <c r="B127" s="33" t="s">
        <v>276</v>
      </c>
      <c r="C127" s="18" t="s">
        <v>94</v>
      </c>
      <c r="D127" s="21" t="s">
        <v>192</v>
      </c>
      <c r="E127" s="23">
        <v>0.91269841269841268</v>
      </c>
      <c r="F127" s="23">
        <v>5.2910052910052907E-3</v>
      </c>
      <c r="G127" s="23">
        <v>7.9365079365079361E-3</v>
      </c>
      <c r="H127" s="23">
        <v>2.6455026455026454E-3</v>
      </c>
      <c r="I127" s="23">
        <v>2.1164021164021163E-2</v>
      </c>
      <c r="J127" s="23">
        <v>3.1746031746031744E-2</v>
      </c>
      <c r="K127" s="23">
        <v>2.1164021164021163E-2</v>
      </c>
      <c r="L127" s="24">
        <v>1890</v>
      </c>
      <c r="M127" s="23">
        <v>0.83333333333333337</v>
      </c>
      <c r="N127" s="23">
        <v>0</v>
      </c>
      <c r="O127" s="23">
        <v>0</v>
      </c>
      <c r="P127" s="23">
        <v>0</v>
      </c>
      <c r="Q127" s="23">
        <v>0</v>
      </c>
      <c r="R127" s="23">
        <v>0</v>
      </c>
      <c r="S127" s="23">
        <v>0</v>
      </c>
      <c r="T127" s="24">
        <v>30</v>
      </c>
    </row>
    <row r="128" spans="2:20" x14ac:dyDescent="0.2">
      <c r="B128" s="33" t="s">
        <v>276</v>
      </c>
      <c r="C128" s="18" t="s">
        <v>95</v>
      </c>
      <c r="D128" s="21" t="s">
        <v>324</v>
      </c>
      <c r="E128" s="23">
        <v>0.7892074198988196</v>
      </c>
      <c r="F128" s="23">
        <v>8.0101180438448567E-3</v>
      </c>
      <c r="G128" s="23">
        <v>2.6559865092748734E-2</v>
      </c>
      <c r="H128" s="23">
        <v>1.475548060708263E-2</v>
      </c>
      <c r="I128" s="23">
        <v>1.3912310286677909E-2</v>
      </c>
      <c r="J128" s="23">
        <v>6.3237774030354132E-3</v>
      </c>
      <c r="K128" s="23">
        <v>0.14165261382799327</v>
      </c>
      <c r="L128" s="24">
        <v>11860</v>
      </c>
      <c r="M128" s="23" t="s">
        <v>590</v>
      </c>
      <c r="N128" s="23" t="s">
        <v>590</v>
      </c>
      <c r="O128" s="23" t="s">
        <v>590</v>
      </c>
      <c r="P128" s="23" t="s">
        <v>590</v>
      </c>
      <c r="Q128" s="23" t="s">
        <v>590</v>
      </c>
      <c r="R128" s="23" t="s">
        <v>590</v>
      </c>
      <c r="S128" s="23" t="s">
        <v>590</v>
      </c>
      <c r="T128" s="24" t="s">
        <v>590</v>
      </c>
    </row>
    <row r="129" spans="2:20" x14ac:dyDescent="0.2">
      <c r="B129" s="33" t="s">
        <v>276</v>
      </c>
      <c r="C129" s="18" t="s">
        <v>96</v>
      </c>
      <c r="D129" s="21" t="s">
        <v>325</v>
      </c>
      <c r="E129" s="23">
        <v>0.68443804034582134</v>
      </c>
      <c r="F129" s="23">
        <v>1.1527377521613832E-2</v>
      </c>
      <c r="G129" s="23">
        <v>3.7463976945244955E-2</v>
      </c>
      <c r="H129" s="23">
        <v>1.1527377521613832E-2</v>
      </c>
      <c r="I129" s="23">
        <v>5.0432276657060522E-2</v>
      </c>
      <c r="J129" s="23">
        <v>0.20461095100864554</v>
      </c>
      <c r="K129" s="23">
        <v>0</v>
      </c>
      <c r="L129" s="24">
        <v>3470</v>
      </c>
      <c r="M129" s="23">
        <v>0.66666666666666663</v>
      </c>
      <c r="N129" s="23">
        <v>1.4814814814814815E-2</v>
      </c>
      <c r="O129" s="23">
        <v>3.7037037037037035E-2</v>
      </c>
      <c r="P129" s="23">
        <v>2.2222222222222223E-2</v>
      </c>
      <c r="Q129" s="23">
        <v>4.4444444444444446E-2</v>
      </c>
      <c r="R129" s="23">
        <v>0.21481481481481482</v>
      </c>
      <c r="S129" s="23">
        <v>0</v>
      </c>
      <c r="T129" s="24">
        <v>675</v>
      </c>
    </row>
    <row r="130" spans="2:20" x14ac:dyDescent="0.2">
      <c r="B130" s="33" t="s">
        <v>276</v>
      </c>
      <c r="C130" s="18" t="s">
        <v>97</v>
      </c>
      <c r="D130" s="21" t="s">
        <v>193</v>
      </c>
      <c r="E130" s="23">
        <v>0.89820923656927432</v>
      </c>
      <c r="F130" s="23">
        <v>8.0113100848256368E-3</v>
      </c>
      <c r="G130" s="23">
        <v>1.17813383600377E-2</v>
      </c>
      <c r="H130" s="23">
        <v>3.770028275212064E-3</v>
      </c>
      <c r="I130" s="23">
        <v>3.770028275212064E-3</v>
      </c>
      <c r="J130" s="23">
        <v>1.6965127238454288E-2</v>
      </c>
      <c r="K130" s="23">
        <v>5.7492931196983975E-2</v>
      </c>
      <c r="L130" s="24">
        <v>10610</v>
      </c>
      <c r="M130" s="23">
        <v>0.8910891089108911</v>
      </c>
      <c r="N130" s="23">
        <v>9.9009900990099011E-3</v>
      </c>
      <c r="O130" s="23">
        <v>1.9801980198019802E-2</v>
      </c>
      <c r="P130" s="23">
        <v>4.9504950495049506E-3</v>
      </c>
      <c r="Q130" s="23">
        <v>4.9504950495049506E-3</v>
      </c>
      <c r="R130" s="23">
        <v>1.9801980198019802E-2</v>
      </c>
      <c r="S130" s="23">
        <v>4.9504950495049507E-2</v>
      </c>
      <c r="T130" s="24">
        <v>1010</v>
      </c>
    </row>
    <row r="131" spans="2:20" x14ac:dyDescent="0.2">
      <c r="B131" s="33" t="s">
        <v>276</v>
      </c>
      <c r="C131" s="18" t="s">
        <v>480</v>
      </c>
      <c r="D131" s="21" t="s">
        <v>481</v>
      </c>
      <c r="E131" s="23" t="s">
        <v>590</v>
      </c>
      <c r="F131" s="23" t="s">
        <v>590</v>
      </c>
      <c r="G131" s="23" t="s">
        <v>590</v>
      </c>
      <c r="H131" s="23" t="s">
        <v>590</v>
      </c>
      <c r="I131" s="23" t="s">
        <v>590</v>
      </c>
      <c r="J131" s="23" t="s">
        <v>590</v>
      </c>
      <c r="K131" s="23" t="s">
        <v>590</v>
      </c>
      <c r="L131" s="24" t="s">
        <v>590</v>
      </c>
      <c r="M131" s="23" t="s">
        <v>590</v>
      </c>
      <c r="N131" s="23" t="s">
        <v>590</v>
      </c>
      <c r="O131" s="23" t="s">
        <v>590</v>
      </c>
      <c r="P131" s="23" t="s">
        <v>590</v>
      </c>
      <c r="Q131" s="23" t="s">
        <v>590</v>
      </c>
      <c r="R131" s="23" t="s">
        <v>590</v>
      </c>
      <c r="S131" s="23" t="s">
        <v>590</v>
      </c>
      <c r="T131" s="24" t="s">
        <v>590</v>
      </c>
    </row>
    <row r="132" spans="2:20" x14ac:dyDescent="0.2">
      <c r="B132" s="33" t="s">
        <v>276</v>
      </c>
      <c r="C132" s="18" t="s">
        <v>101</v>
      </c>
      <c r="D132" s="21" t="s">
        <v>196</v>
      </c>
      <c r="E132" s="23">
        <v>0.92200557103064062</v>
      </c>
      <c r="F132" s="23">
        <v>1.021355617455896E-2</v>
      </c>
      <c r="G132" s="23">
        <v>7.4280408542246983E-3</v>
      </c>
      <c r="H132" s="23">
        <v>3.7140204271123491E-3</v>
      </c>
      <c r="I132" s="23">
        <v>1.5784586815227482E-2</v>
      </c>
      <c r="J132" s="23">
        <v>1.1142061281337047E-2</v>
      </c>
      <c r="K132" s="23">
        <v>2.8783658310120707E-2</v>
      </c>
      <c r="L132" s="24">
        <v>5385</v>
      </c>
      <c r="M132" s="23" t="s">
        <v>590</v>
      </c>
      <c r="N132" s="23" t="s">
        <v>590</v>
      </c>
      <c r="O132" s="23" t="s">
        <v>590</v>
      </c>
      <c r="P132" s="23" t="s">
        <v>590</v>
      </c>
      <c r="Q132" s="23" t="s">
        <v>590</v>
      </c>
      <c r="R132" s="23" t="s">
        <v>590</v>
      </c>
      <c r="S132" s="23" t="s">
        <v>590</v>
      </c>
      <c r="T132" s="24" t="s">
        <v>590</v>
      </c>
    </row>
    <row r="133" spans="2:20" x14ac:dyDescent="0.2">
      <c r="B133" s="33" t="s">
        <v>276</v>
      </c>
      <c r="C133" s="18" t="s">
        <v>102</v>
      </c>
      <c r="D133" s="21" t="s">
        <v>197</v>
      </c>
      <c r="E133" s="23">
        <v>0.89300134589502023</v>
      </c>
      <c r="F133" s="23">
        <v>8.7483176312247637E-3</v>
      </c>
      <c r="G133" s="23">
        <v>2.1534320323014805E-2</v>
      </c>
      <c r="H133" s="23">
        <v>2.0861372812920592E-2</v>
      </c>
      <c r="I133" s="23">
        <v>2.2880215343203229E-2</v>
      </c>
      <c r="J133" s="23">
        <v>3.2974427994616418E-2</v>
      </c>
      <c r="K133" s="23">
        <v>0</v>
      </c>
      <c r="L133" s="24">
        <v>7430</v>
      </c>
      <c r="M133" s="23">
        <v>0.8666666666666667</v>
      </c>
      <c r="N133" s="23">
        <v>0</v>
      </c>
      <c r="O133" s="23">
        <v>6.6666666666666666E-2</v>
      </c>
      <c r="P133" s="23">
        <v>3.3333333333333333E-2</v>
      </c>
      <c r="Q133" s="23">
        <v>0</v>
      </c>
      <c r="R133" s="23">
        <v>6.6666666666666666E-2</v>
      </c>
      <c r="S133" s="23">
        <v>0</v>
      </c>
      <c r="T133" s="24">
        <v>150</v>
      </c>
    </row>
    <row r="134" spans="2:20" x14ac:dyDescent="0.2">
      <c r="B134" s="33" t="s">
        <v>276</v>
      </c>
      <c r="C134" s="18" t="s">
        <v>476</v>
      </c>
      <c r="D134" s="21" t="s">
        <v>477</v>
      </c>
      <c r="E134" s="23" t="s">
        <v>590</v>
      </c>
      <c r="F134" s="23" t="s">
        <v>590</v>
      </c>
      <c r="G134" s="23" t="s">
        <v>590</v>
      </c>
      <c r="H134" s="23" t="s">
        <v>590</v>
      </c>
      <c r="I134" s="23" t="s">
        <v>590</v>
      </c>
      <c r="J134" s="23" t="s">
        <v>590</v>
      </c>
      <c r="K134" s="23" t="s">
        <v>590</v>
      </c>
      <c r="L134" s="24" t="s">
        <v>590</v>
      </c>
      <c r="M134" s="23" t="s">
        <v>590</v>
      </c>
      <c r="N134" s="23" t="s">
        <v>590</v>
      </c>
      <c r="O134" s="23" t="s">
        <v>590</v>
      </c>
      <c r="P134" s="23" t="s">
        <v>590</v>
      </c>
      <c r="Q134" s="23" t="s">
        <v>590</v>
      </c>
      <c r="R134" s="23" t="s">
        <v>590</v>
      </c>
      <c r="S134" s="23" t="s">
        <v>590</v>
      </c>
      <c r="T134" s="24" t="s">
        <v>590</v>
      </c>
    </row>
    <row r="135" spans="2:20" x14ac:dyDescent="0.2">
      <c r="B135" s="33" t="s">
        <v>276</v>
      </c>
      <c r="C135" s="18" t="s">
        <v>106</v>
      </c>
      <c r="D135" s="21" t="s">
        <v>199</v>
      </c>
      <c r="E135" s="23">
        <v>0.62387791741472176</v>
      </c>
      <c r="F135" s="23">
        <v>2.1543985637342909E-2</v>
      </c>
      <c r="G135" s="23">
        <v>7.091561938958707E-2</v>
      </c>
      <c r="H135" s="23">
        <v>2.9622980251346499E-2</v>
      </c>
      <c r="I135" s="23">
        <v>2.7827648114901255E-2</v>
      </c>
      <c r="J135" s="23">
        <v>1.9748653500897665E-2</v>
      </c>
      <c r="K135" s="23">
        <v>0.2073608617594255</v>
      </c>
      <c r="L135" s="24">
        <v>5570</v>
      </c>
      <c r="M135" s="23">
        <v>0.66666666666666663</v>
      </c>
      <c r="N135" s="23">
        <v>2.3809523809523808E-2</v>
      </c>
      <c r="O135" s="23">
        <v>4.7619047619047616E-2</v>
      </c>
      <c r="P135" s="23">
        <v>2.3809523809523808E-2</v>
      </c>
      <c r="Q135" s="23">
        <v>3.5714285714285712E-2</v>
      </c>
      <c r="R135" s="23">
        <v>2.3809523809523808E-2</v>
      </c>
      <c r="S135" s="23">
        <v>0.16666666666666666</v>
      </c>
      <c r="T135" s="24">
        <v>420</v>
      </c>
    </row>
    <row r="136" spans="2:20" x14ac:dyDescent="0.2">
      <c r="B136" s="33" t="s">
        <v>276</v>
      </c>
      <c r="C136" s="18" t="s">
        <v>112</v>
      </c>
      <c r="D136" s="21" t="s">
        <v>326</v>
      </c>
      <c r="E136" s="23" t="s">
        <v>590</v>
      </c>
      <c r="F136" s="23" t="s">
        <v>590</v>
      </c>
      <c r="G136" s="23" t="s">
        <v>590</v>
      </c>
      <c r="H136" s="23" t="s">
        <v>590</v>
      </c>
      <c r="I136" s="23" t="s">
        <v>590</v>
      </c>
      <c r="J136" s="23" t="s">
        <v>590</v>
      </c>
      <c r="K136" s="23" t="s">
        <v>590</v>
      </c>
      <c r="L136" s="24" t="s">
        <v>590</v>
      </c>
      <c r="M136" s="23" t="s">
        <v>590</v>
      </c>
      <c r="N136" s="23" t="s">
        <v>590</v>
      </c>
      <c r="O136" s="23" t="s">
        <v>590</v>
      </c>
      <c r="P136" s="23" t="s">
        <v>590</v>
      </c>
      <c r="Q136" s="23" t="s">
        <v>590</v>
      </c>
      <c r="R136" s="23" t="s">
        <v>590</v>
      </c>
      <c r="S136" s="23" t="s">
        <v>590</v>
      </c>
      <c r="T136" s="24" t="s">
        <v>590</v>
      </c>
    </row>
    <row r="137" spans="2:20" x14ac:dyDescent="0.2">
      <c r="B137" s="33" t="s">
        <v>276</v>
      </c>
      <c r="C137" s="18" t="s">
        <v>482</v>
      </c>
      <c r="D137" s="21" t="s">
        <v>483</v>
      </c>
      <c r="E137" s="23" t="s">
        <v>590</v>
      </c>
      <c r="F137" s="23" t="s">
        <v>590</v>
      </c>
      <c r="G137" s="23" t="s">
        <v>590</v>
      </c>
      <c r="H137" s="23" t="s">
        <v>590</v>
      </c>
      <c r="I137" s="23" t="s">
        <v>590</v>
      </c>
      <c r="J137" s="23" t="s">
        <v>590</v>
      </c>
      <c r="K137" s="23" t="s">
        <v>590</v>
      </c>
      <c r="L137" s="24" t="s">
        <v>590</v>
      </c>
      <c r="M137" s="23" t="s">
        <v>590</v>
      </c>
      <c r="N137" s="23" t="s">
        <v>590</v>
      </c>
      <c r="O137" s="23" t="s">
        <v>590</v>
      </c>
      <c r="P137" s="23" t="s">
        <v>590</v>
      </c>
      <c r="Q137" s="23" t="s">
        <v>590</v>
      </c>
      <c r="R137" s="23" t="s">
        <v>590</v>
      </c>
      <c r="S137" s="23" t="s">
        <v>590</v>
      </c>
      <c r="T137" s="24" t="s">
        <v>590</v>
      </c>
    </row>
    <row r="138" spans="2:20" x14ac:dyDescent="0.2">
      <c r="B138" s="33" t="s">
        <v>281</v>
      </c>
      <c r="C138" s="18" t="s">
        <v>77</v>
      </c>
      <c r="D138" s="21" t="s">
        <v>181</v>
      </c>
      <c r="E138" s="23">
        <v>0.79619952494061763</v>
      </c>
      <c r="F138" s="23">
        <v>9.5011876484560574E-3</v>
      </c>
      <c r="G138" s="23">
        <v>1.8052256532066508E-2</v>
      </c>
      <c r="H138" s="23">
        <v>4.2755344418052253E-3</v>
      </c>
      <c r="I138" s="23">
        <v>5.7007125890736346E-3</v>
      </c>
      <c r="J138" s="23">
        <v>0.166270783847981</v>
      </c>
      <c r="K138" s="23">
        <v>0</v>
      </c>
      <c r="L138" s="24">
        <v>10525</v>
      </c>
      <c r="M138" s="23" t="s">
        <v>591</v>
      </c>
      <c r="N138" s="23" t="s">
        <v>591</v>
      </c>
      <c r="O138" s="23" t="s">
        <v>591</v>
      </c>
      <c r="P138" s="23" t="s">
        <v>591</v>
      </c>
      <c r="Q138" s="23" t="s">
        <v>591</v>
      </c>
      <c r="R138" s="23" t="s">
        <v>591</v>
      </c>
      <c r="S138" s="23" t="s">
        <v>591</v>
      </c>
      <c r="T138" s="24" t="s">
        <v>591</v>
      </c>
    </row>
    <row r="139" spans="2:20" x14ac:dyDescent="0.2">
      <c r="B139" s="33" t="s">
        <v>281</v>
      </c>
      <c r="C139" s="18" t="s">
        <v>501</v>
      </c>
      <c r="D139" s="21" t="s">
        <v>502</v>
      </c>
      <c r="E139" s="23" t="s">
        <v>590</v>
      </c>
      <c r="F139" s="23" t="s">
        <v>590</v>
      </c>
      <c r="G139" s="23" t="s">
        <v>590</v>
      </c>
      <c r="H139" s="23" t="s">
        <v>590</v>
      </c>
      <c r="I139" s="23" t="s">
        <v>590</v>
      </c>
      <c r="J139" s="23" t="s">
        <v>590</v>
      </c>
      <c r="K139" s="23" t="s">
        <v>590</v>
      </c>
      <c r="L139" s="24" t="s">
        <v>590</v>
      </c>
      <c r="M139" s="23" t="s">
        <v>590</v>
      </c>
      <c r="N139" s="23" t="s">
        <v>590</v>
      </c>
      <c r="O139" s="23" t="s">
        <v>590</v>
      </c>
      <c r="P139" s="23" t="s">
        <v>590</v>
      </c>
      <c r="Q139" s="23" t="s">
        <v>590</v>
      </c>
      <c r="R139" s="23" t="s">
        <v>590</v>
      </c>
      <c r="S139" s="23" t="s">
        <v>590</v>
      </c>
      <c r="T139" s="24" t="s">
        <v>590</v>
      </c>
    </row>
    <row r="140" spans="2:20" x14ac:dyDescent="0.2">
      <c r="B140" s="33" t="s">
        <v>281</v>
      </c>
      <c r="C140" s="18" t="s">
        <v>497</v>
      </c>
      <c r="D140" s="21" t="s">
        <v>498</v>
      </c>
      <c r="E140" s="23">
        <v>0.73731343283582085</v>
      </c>
      <c r="F140" s="23">
        <v>8.9552238805970154E-3</v>
      </c>
      <c r="G140" s="23">
        <v>8.9552238805970154E-3</v>
      </c>
      <c r="H140" s="23">
        <v>2.9850746268656717E-3</v>
      </c>
      <c r="I140" s="23">
        <v>1.4925373134328358E-2</v>
      </c>
      <c r="J140" s="23">
        <v>3.7313432835820892E-2</v>
      </c>
      <c r="K140" s="23">
        <v>0.18955223880597014</v>
      </c>
      <c r="L140" s="24">
        <v>3350</v>
      </c>
      <c r="M140" s="23">
        <v>0.78749999999999998</v>
      </c>
      <c r="N140" s="23">
        <v>1.2500000000000001E-2</v>
      </c>
      <c r="O140" s="23">
        <v>0</v>
      </c>
      <c r="P140" s="23">
        <v>0</v>
      </c>
      <c r="Q140" s="23">
        <v>1.2500000000000001E-2</v>
      </c>
      <c r="R140" s="23">
        <v>3.7499999999999999E-2</v>
      </c>
      <c r="S140" s="23">
        <v>0.15</v>
      </c>
      <c r="T140" s="24">
        <v>400</v>
      </c>
    </row>
    <row r="141" spans="2:20" x14ac:dyDescent="0.2">
      <c r="B141" s="33" t="s">
        <v>281</v>
      </c>
      <c r="C141" s="18" t="s">
        <v>81</v>
      </c>
      <c r="D141" s="21" t="s">
        <v>327</v>
      </c>
      <c r="E141" s="23">
        <v>0.85567010309278346</v>
      </c>
      <c r="F141" s="23">
        <v>1.0309278350515464E-2</v>
      </c>
      <c r="G141" s="23">
        <v>2.4742268041237112E-2</v>
      </c>
      <c r="H141" s="23">
        <v>1.443298969072165E-2</v>
      </c>
      <c r="I141" s="23">
        <v>1.2371134020618556E-2</v>
      </c>
      <c r="J141" s="23">
        <v>6.1855670103092786E-2</v>
      </c>
      <c r="K141" s="23">
        <v>2.0618556701030927E-2</v>
      </c>
      <c r="L141" s="24">
        <v>2425</v>
      </c>
      <c r="M141" s="23">
        <v>0.84210526315789469</v>
      </c>
      <c r="N141" s="23">
        <v>0</v>
      </c>
      <c r="O141" s="23">
        <v>0</v>
      </c>
      <c r="P141" s="23">
        <v>5.2631578947368418E-2</v>
      </c>
      <c r="Q141" s="23">
        <v>0</v>
      </c>
      <c r="R141" s="23">
        <v>0.10526315789473684</v>
      </c>
      <c r="S141" s="23">
        <v>0</v>
      </c>
      <c r="T141" s="24">
        <v>95</v>
      </c>
    </row>
    <row r="142" spans="2:20" x14ac:dyDescent="0.2">
      <c r="B142" s="33" t="s">
        <v>281</v>
      </c>
      <c r="C142" s="18" t="s">
        <v>85</v>
      </c>
      <c r="D142" s="21" t="s">
        <v>185</v>
      </c>
      <c r="E142" s="23" t="s">
        <v>590</v>
      </c>
      <c r="F142" s="23" t="s">
        <v>590</v>
      </c>
      <c r="G142" s="23" t="s">
        <v>590</v>
      </c>
      <c r="H142" s="23" t="s">
        <v>590</v>
      </c>
      <c r="I142" s="23" t="s">
        <v>590</v>
      </c>
      <c r="J142" s="23" t="s">
        <v>590</v>
      </c>
      <c r="K142" s="23" t="s">
        <v>590</v>
      </c>
      <c r="L142" s="24" t="s">
        <v>590</v>
      </c>
      <c r="M142" s="23" t="s">
        <v>590</v>
      </c>
      <c r="N142" s="23" t="s">
        <v>590</v>
      </c>
      <c r="O142" s="23" t="s">
        <v>590</v>
      </c>
      <c r="P142" s="23" t="s">
        <v>590</v>
      </c>
      <c r="Q142" s="23" t="s">
        <v>590</v>
      </c>
      <c r="R142" s="23" t="s">
        <v>590</v>
      </c>
      <c r="S142" s="23" t="s">
        <v>590</v>
      </c>
      <c r="T142" s="24" t="s">
        <v>590</v>
      </c>
    </row>
    <row r="143" spans="2:20" x14ac:dyDescent="0.2">
      <c r="B143" s="33" t="s">
        <v>281</v>
      </c>
      <c r="C143" s="18" t="s">
        <v>89</v>
      </c>
      <c r="D143" s="21" t="s">
        <v>187</v>
      </c>
      <c r="E143" s="23">
        <v>0.88347826086956527</v>
      </c>
      <c r="F143" s="23">
        <v>1.5652173913043479E-2</v>
      </c>
      <c r="G143" s="23">
        <v>3.3043478260869563E-2</v>
      </c>
      <c r="H143" s="23">
        <v>1.391304347826087E-2</v>
      </c>
      <c r="I143" s="23">
        <v>1.0434782608695653E-2</v>
      </c>
      <c r="J143" s="23">
        <v>2.9565217391304348E-2</v>
      </c>
      <c r="K143" s="23">
        <v>1.2173913043478261E-2</v>
      </c>
      <c r="L143" s="24">
        <v>2875</v>
      </c>
      <c r="M143" s="23">
        <v>0.9</v>
      </c>
      <c r="N143" s="23">
        <v>0.02</v>
      </c>
      <c r="O143" s="23">
        <v>0.02</v>
      </c>
      <c r="P143" s="23">
        <v>0.02</v>
      </c>
      <c r="Q143" s="23">
        <v>0</v>
      </c>
      <c r="R143" s="23">
        <v>0.02</v>
      </c>
      <c r="S143" s="23">
        <v>0.02</v>
      </c>
      <c r="T143" s="24">
        <v>250</v>
      </c>
    </row>
    <row r="144" spans="2:20" x14ac:dyDescent="0.2">
      <c r="B144" s="33" t="s">
        <v>281</v>
      </c>
      <c r="C144" s="18" t="s">
        <v>73</v>
      </c>
      <c r="D144" s="21" t="s">
        <v>177</v>
      </c>
      <c r="E144" s="23" t="s">
        <v>590</v>
      </c>
      <c r="F144" s="23" t="s">
        <v>590</v>
      </c>
      <c r="G144" s="23" t="s">
        <v>590</v>
      </c>
      <c r="H144" s="23" t="s">
        <v>590</v>
      </c>
      <c r="I144" s="23" t="s">
        <v>590</v>
      </c>
      <c r="J144" s="23" t="s">
        <v>590</v>
      </c>
      <c r="K144" s="23" t="s">
        <v>590</v>
      </c>
      <c r="L144" s="24" t="s">
        <v>590</v>
      </c>
      <c r="M144" s="23" t="s">
        <v>590</v>
      </c>
      <c r="N144" s="23" t="s">
        <v>590</v>
      </c>
      <c r="O144" s="23" t="s">
        <v>590</v>
      </c>
      <c r="P144" s="23" t="s">
        <v>590</v>
      </c>
      <c r="Q144" s="23" t="s">
        <v>590</v>
      </c>
      <c r="R144" s="23" t="s">
        <v>590</v>
      </c>
      <c r="S144" s="23" t="s">
        <v>590</v>
      </c>
      <c r="T144" s="24" t="s">
        <v>590</v>
      </c>
    </row>
    <row r="145" spans="2:20" x14ac:dyDescent="0.2">
      <c r="B145" s="33" t="s">
        <v>281</v>
      </c>
      <c r="C145" s="18" t="s">
        <v>91</v>
      </c>
      <c r="D145" s="21" t="s">
        <v>189</v>
      </c>
      <c r="E145" s="23">
        <v>0.60169491525423724</v>
      </c>
      <c r="F145" s="23">
        <v>3.6440677966101696E-2</v>
      </c>
      <c r="G145" s="23">
        <v>0.14533898305084747</v>
      </c>
      <c r="H145" s="23">
        <v>8.9830508474576271E-2</v>
      </c>
      <c r="I145" s="23">
        <v>8.4745762711864403E-2</v>
      </c>
      <c r="J145" s="23">
        <v>3.5593220338983052E-2</v>
      </c>
      <c r="K145" s="23">
        <v>5.9322033898305086E-3</v>
      </c>
      <c r="L145" s="24">
        <v>11800</v>
      </c>
      <c r="M145" s="23" t="s">
        <v>590</v>
      </c>
      <c r="N145" s="23" t="s">
        <v>590</v>
      </c>
      <c r="O145" s="23" t="s">
        <v>590</v>
      </c>
      <c r="P145" s="23" t="s">
        <v>590</v>
      </c>
      <c r="Q145" s="23" t="s">
        <v>590</v>
      </c>
      <c r="R145" s="23" t="s">
        <v>590</v>
      </c>
      <c r="S145" s="23" t="s">
        <v>590</v>
      </c>
      <c r="T145" s="24" t="s">
        <v>590</v>
      </c>
    </row>
    <row r="146" spans="2:20" x14ac:dyDescent="0.2">
      <c r="B146" s="33" t="s">
        <v>281</v>
      </c>
      <c r="C146" s="18" t="s">
        <v>103</v>
      </c>
      <c r="D146" s="21" t="s">
        <v>424</v>
      </c>
      <c r="E146" s="23">
        <v>0.80998781973203415</v>
      </c>
      <c r="F146" s="23">
        <v>1.0962241169305725E-2</v>
      </c>
      <c r="G146" s="23">
        <v>4.8721071863580996E-3</v>
      </c>
      <c r="H146" s="23">
        <v>4.8721071863580996E-3</v>
      </c>
      <c r="I146" s="23">
        <v>7.3081607795371494E-3</v>
      </c>
      <c r="J146" s="23">
        <v>3.7758830694275276E-2</v>
      </c>
      <c r="K146" s="23">
        <v>0.12545676004872108</v>
      </c>
      <c r="L146" s="24">
        <v>4105</v>
      </c>
      <c r="M146" s="23">
        <v>0.82291666666666663</v>
      </c>
      <c r="N146" s="23">
        <v>1.0416666666666666E-2</v>
      </c>
      <c r="O146" s="23">
        <v>0</v>
      </c>
      <c r="P146" s="23">
        <v>1.0416666666666666E-2</v>
      </c>
      <c r="Q146" s="23">
        <v>1.0416666666666666E-2</v>
      </c>
      <c r="R146" s="23">
        <v>3.125E-2</v>
      </c>
      <c r="S146" s="23">
        <v>0.11458333333333333</v>
      </c>
      <c r="T146" s="24">
        <v>480</v>
      </c>
    </row>
    <row r="147" spans="2:20" x14ac:dyDescent="0.2">
      <c r="B147" s="33" t="s">
        <v>281</v>
      </c>
      <c r="C147" s="18" t="s">
        <v>495</v>
      </c>
      <c r="D147" s="21" t="s">
        <v>496</v>
      </c>
      <c r="E147" s="23" t="s">
        <v>590</v>
      </c>
      <c r="F147" s="23" t="s">
        <v>590</v>
      </c>
      <c r="G147" s="23" t="s">
        <v>590</v>
      </c>
      <c r="H147" s="23" t="s">
        <v>590</v>
      </c>
      <c r="I147" s="23" t="s">
        <v>590</v>
      </c>
      <c r="J147" s="23" t="s">
        <v>590</v>
      </c>
      <c r="K147" s="23" t="s">
        <v>590</v>
      </c>
      <c r="L147" s="24" t="s">
        <v>590</v>
      </c>
      <c r="M147" s="23" t="s">
        <v>590</v>
      </c>
      <c r="N147" s="23" t="s">
        <v>590</v>
      </c>
      <c r="O147" s="23" t="s">
        <v>590</v>
      </c>
      <c r="P147" s="23" t="s">
        <v>590</v>
      </c>
      <c r="Q147" s="23" t="s">
        <v>590</v>
      </c>
      <c r="R147" s="23" t="s">
        <v>590</v>
      </c>
      <c r="S147" s="23" t="s">
        <v>590</v>
      </c>
      <c r="T147" s="24" t="s">
        <v>590</v>
      </c>
    </row>
    <row r="148" spans="2:20" x14ac:dyDescent="0.2">
      <c r="B148" s="33" t="s">
        <v>281</v>
      </c>
      <c r="C148" s="18" t="s">
        <v>92</v>
      </c>
      <c r="D148" s="21" t="s">
        <v>190</v>
      </c>
      <c r="E148" s="23">
        <v>0.82380952380952377</v>
      </c>
      <c r="F148" s="23">
        <v>1.9047619047619049E-2</v>
      </c>
      <c r="G148" s="23">
        <v>3.3333333333333333E-2</v>
      </c>
      <c r="H148" s="23">
        <v>1.9047619047619049E-2</v>
      </c>
      <c r="I148" s="23">
        <v>2.3809523809523808E-2</v>
      </c>
      <c r="J148" s="23">
        <v>4.2857142857142858E-2</v>
      </c>
      <c r="K148" s="23">
        <v>3.8095238095238099E-2</v>
      </c>
      <c r="L148" s="24">
        <v>1050</v>
      </c>
      <c r="M148" s="23">
        <v>0.83783783783783783</v>
      </c>
      <c r="N148" s="23">
        <v>2.7027027027027029E-2</v>
      </c>
      <c r="O148" s="23">
        <v>2.7027027027027029E-2</v>
      </c>
      <c r="P148" s="23">
        <v>0</v>
      </c>
      <c r="Q148" s="23">
        <v>0</v>
      </c>
      <c r="R148" s="23">
        <v>5.4054054054054057E-2</v>
      </c>
      <c r="S148" s="23">
        <v>2.7027027027027029E-2</v>
      </c>
      <c r="T148" s="24">
        <v>185</v>
      </c>
    </row>
    <row r="149" spans="2:20" x14ac:dyDescent="0.2">
      <c r="B149" s="33" t="s">
        <v>281</v>
      </c>
      <c r="C149" s="18" t="s">
        <v>499</v>
      </c>
      <c r="D149" s="21" t="s">
        <v>500</v>
      </c>
      <c r="E149" s="23">
        <v>0.50522648083623689</v>
      </c>
      <c r="F149" s="23">
        <v>3.4843205574912892E-3</v>
      </c>
      <c r="G149" s="23">
        <v>3.4843205574912892E-3</v>
      </c>
      <c r="H149" s="23">
        <v>3.4843205574912892E-3</v>
      </c>
      <c r="I149" s="23">
        <v>3.4843205574912892E-3</v>
      </c>
      <c r="J149" s="23">
        <v>0.4808362369337979</v>
      </c>
      <c r="K149" s="23">
        <v>0</v>
      </c>
      <c r="L149" s="24">
        <v>1435</v>
      </c>
      <c r="M149" s="23" t="s">
        <v>591</v>
      </c>
      <c r="N149" s="23" t="s">
        <v>591</v>
      </c>
      <c r="O149" s="23" t="s">
        <v>591</v>
      </c>
      <c r="P149" s="23" t="s">
        <v>591</v>
      </c>
      <c r="Q149" s="23" t="s">
        <v>591</v>
      </c>
      <c r="R149" s="23" t="s">
        <v>591</v>
      </c>
      <c r="S149" s="23" t="s">
        <v>591</v>
      </c>
      <c r="T149" s="24" t="s">
        <v>591</v>
      </c>
    </row>
    <row r="150" spans="2:20" x14ac:dyDescent="0.2">
      <c r="B150" s="33" t="s">
        <v>281</v>
      </c>
      <c r="C150" s="18" t="s">
        <v>98</v>
      </c>
      <c r="D150" s="21" t="s">
        <v>328</v>
      </c>
      <c r="E150" s="23">
        <v>0.61711711711711714</v>
      </c>
      <c r="F150" s="23">
        <v>1.4414414414414415E-2</v>
      </c>
      <c r="G150" s="23">
        <v>0.27027027027027029</v>
      </c>
      <c r="H150" s="23">
        <v>3.6036036036036036E-2</v>
      </c>
      <c r="I150" s="23">
        <v>2.7927927927927927E-2</v>
      </c>
      <c r="J150" s="23">
        <v>2.9729729729729731E-2</v>
      </c>
      <c r="K150" s="23">
        <v>4.5045045045045045E-3</v>
      </c>
      <c r="L150" s="24">
        <v>5550</v>
      </c>
      <c r="M150" s="23">
        <v>0.66165413533834583</v>
      </c>
      <c r="N150" s="23">
        <v>1.5037593984962405E-2</v>
      </c>
      <c r="O150" s="23">
        <v>0.24812030075187969</v>
      </c>
      <c r="P150" s="23">
        <v>3.7593984962406013E-2</v>
      </c>
      <c r="Q150" s="23">
        <v>1.5037593984962405E-2</v>
      </c>
      <c r="R150" s="23">
        <v>2.2556390977443608E-2</v>
      </c>
      <c r="S150" s="23">
        <v>0</v>
      </c>
      <c r="T150" s="24">
        <v>665</v>
      </c>
    </row>
    <row r="151" spans="2:20" x14ac:dyDescent="0.2">
      <c r="B151" s="33" t="s">
        <v>281</v>
      </c>
      <c r="C151" s="18" t="s">
        <v>494</v>
      </c>
      <c r="D151" s="21" t="s">
        <v>329</v>
      </c>
      <c r="E151" s="23">
        <v>0</v>
      </c>
      <c r="F151" s="23">
        <v>0</v>
      </c>
      <c r="G151" s="23">
        <v>0</v>
      </c>
      <c r="H151" s="23">
        <v>0</v>
      </c>
      <c r="I151" s="23">
        <v>0</v>
      </c>
      <c r="J151" s="23">
        <v>0</v>
      </c>
      <c r="K151" s="23">
        <v>1</v>
      </c>
      <c r="L151" s="24">
        <v>3035</v>
      </c>
      <c r="M151" s="23">
        <v>0</v>
      </c>
      <c r="N151" s="23">
        <v>0</v>
      </c>
      <c r="O151" s="23">
        <v>0</v>
      </c>
      <c r="P151" s="23">
        <v>0</v>
      </c>
      <c r="Q151" s="23">
        <v>0</v>
      </c>
      <c r="R151" s="23">
        <v>0</v>
      </c>
      <c r="S151" s="23">
        <v>1</v>
      </c>
      <c r="T151" s="24">
        <v>85</v>
      </c>
    </row>
    <row r="152" spans="2:20" x14ac:dyDescent="0.2">
      <c r="B152" s="33" t="s">
        <v>281</v>
      </c>
      <c r="C152" s="18" t="s">
        <v>105</v>
      </c>
      <c r="D152" s="21" t="s">
        <v>330</v>
      </c>
      <c r="E152" s="23">
        <v>0.59241706161137442</v>
      </c>
      <c r="F152" s="23">
        <v>2.0537124802527645E-2</v>
      </c>
      <c r="G152" s="23">
        <v>0.14218009478672985</v>
      </c>
      <c r="H152" s="23">
        <v>1.4218009478672985E-2</v>
      </c>
      <c r="I152" s="23">
        <v>1.2638230647709321E-2</v>
      </c>
      <c r="J152" s="23">
        <v>1.8957345971563982E-2</v>
      </c>
      <c r="K152" s="23">
        <v>0.19747235387045814</v>
      </c>
      <c r="L152" s="24">
        <v>3165</v>
      </c>
      <c r="M152" s="23">
        <v>0.8</v>
      </c>
      <c r="N152" s="23">
        <v>0</v>
      </c>
      <c r="O152" s="23">
        <v>0</v>
      </c>
      <c r="P152" s="23">
        <v>0</v>
      </c>
      <c r="Q152" s="23">
        <v>0</v>
      </c>
      <c r="R152" s="23">
        <v>0</v>
      </c>
      <c r="S152" s="23">
        <v>0.2</v>
      </c>
      <c r="T152" s="24">
        <v>50</v>
      </c>
    </row>
    <row r="153" spans="2:20" x14ac:dyDescent="0.2">
      <c r="B153" s="33" t="s">
        <v>281</v>
      </c>
      <c r="C153" s="18" t="s">
        <v>108</v>
      </c>
      <c r="D153" s="21" t="s">
        <v>331</v>
      </c>
      <c r="E153" s="23">
        <v>0.89442231075697209</v>
      </c>
      <c r="F153" s="23">
        <v>5.9760956175298804E-3</v>
      </c>
      <c r="G153" s="23">
        <v>7.9681274900398405E-3</v>
      </c>
      <c r="H153" s="23">
        <v>5.9760956175298804E-3</v>
      </c>
      <c r="I153" s="23">
        <v>7.9681274900398405E-3</v>
      </c>
      <c r="J153" s="23">
        <v>7.370517928286853E-2</v>
      </c>
      <c r="K153" s="23">
        <v>3.9840637450199202E-3</v>
      </c>
      <c r="L153" s="24">
        <v>2510</v>
      </c>
      <c r="M153" s="23">
        <v>0.88235294117647056</v>
      </c>
      <c r="N153" s="23">
        <v>0</v>
      </c>
      <c r="O153" s="23">
        <v>0</v>
      </c>
      <c r="P153" s="23">
        <v>0</v>
      </c>
      <c r="Q153" s="23">
        <v>0</v>
      </c>
      <c r="R153" s="23">
        <v>8.8235294117647065E-2</v>
      </c>
      <c r="S153" s="23">
        <v>0</v>
      </c>
      <c r="T153" s="24">
        <v>170</v>
      </c>
    </row>
    <row r="154" spans="2:20" x14ac:dyDescent="0.2">
      <c r="B154" s="33" t="s">
        <v>281</v>
      </c>
      <c r="C154" s="18" t="s">
        <v>109</v>
      </c>
      <c r="D154" s="21" t="s">
        <v>332</v>
      </c>
      <c r="E154" s="23">
        <v>0.84905660377358494</v>
      </c>
      <c r="F154" s="23">
        <v>6.2893081761006293E-3</v>
      </c>
      <c r="G154" s="23">
        <v>9.433962264150943E-3</v>
      </c>
      <c r="H154" s="23">
        <v>4.7169811320754715E-3</v>
      </c>
      <c r="I154" s="23">
        <v>2.8301886792452831E-2</v>
      </c>
      <c r="J154" s="23">
        <v>0.10220125786163523</v>
      </c>
      <c r="K154" s="23">
        <v>0</v>
      </c>
      <c r="L154" s="24">
        <v>3180</v>
      </c>
      <c r="M154" s="23">
        <v>0.85333333333333339</v>
      </c>
      <c r="N154" s="23">
        <v>0</v>
      </c>
      <c r="O154" s="23">
        <v>0</v>
      </c>
      <c r="P154" s="23">
        <v>0</v>
      </c>
      <c r="Q154" s="23">
        <v>2.6666666666666668E-2</v>
      </c>
      <c r="R154" s="23">
        <v>0.10666666666666667</v>
      </c>
      <c r="S154" s="23">
        <v>0</v>
      </c>
      <c r="T154" s="24">
        <v>375</v>
      </c>
    </row>
    <row r="155" spans="2:20" x14ac:dyDescent="0.2">
      <c r="B155" s="33" t="s">
        <v>281</v>
      </c>
      <c r="C155" s="18" t="s">
        <v>110</v>
      </c>
      <c r="D155" s="21" t="s">
        <v>201</v>
      </c>
      <c r="E155" s="23" t="s">
        <v>590</v>
      </c>
      <c r="F155" s="23" t="s">
        <v>590</v>
      </c>
      <c r="G155" s="23" t="s">
        <v>590</v>
      </c>
      <c r="H155" s="23" t="s">
        <v>590</v>
      </c>
      <c r="I155" s="23" t="s">
        <v>590</v>
      </c>
      <c r="J155" s="23" t="s">
        <v>590</v>
      </c>
      <c r="K155" s="23" t="s">
        <v>590</v>
      </c>
      <c r="L155" s="24" t="s">
        <v>590</v>
      </c>
      <c r="M155" s="23" t="s">
        <v>590</v>
      </c>
      <c r="N155" s="23" t="s">
        <v>590</v>
      </c>
      <c r="O155" s="23" t="s">
        <v>590</v>
      </c>
      <c r="P155" s="23" t="s">
        <v>590</v>
      </c>
      <c r="Q155" s="23" t="s">
        <v>590</v>
      </c>
      <c r="R155" s="23" t="s">
        <v>590</v>
      </c>
      <c r="S155" s="23" t="s">
        <v>590</v>
      </c>
      <c r="T155" s="24" t="s">
        <v>590</v>
      </c>
    </row>
    <row r="156" spans="2:20" x14ac:dyDescent="0.2">
      <c r="B156" s="33" t="s">
        <v>281</v>
      </c>
      <c r="C156" s="18" t="s">
        <v>111</v>
      </c>
      <c r="D156" s="21" t="s">
        <v>333</v>
      </c>
      <c r="E156" s="23" t="s">
        <v>590</v>
      </c>
      <c r="F156" s="23" t="s">
        <v>590</v>
      </c>
      <c r="G156" s="23" t="s">
        <v>590</v>
      </c>
      <c r="H156" s="23" t="s">
        <v>590</v>
      </c>
      <c r="I156" s="23" t="s">
        <v>590</v>
      </c>
      <c r="J156" s="23" t="s">
        <v>590</v>
      </c>
      <c r="K156" s="23" t="s">
        <v>590</v>
      </c>
      <c r="L156" s="24" t="s">
        <v>590</v>
      </c>
      <c r="M156" s="23" t="s">
        <v>590</v>
      </c>
      <c r="N156" s="23" t="s">
        <v>590</v>
      </c>
      <c r="O156" s="23" t="s">
        <v>590</v>
      </c>
      <c r="P156" s="23" t="s">
        <v>590</v>
      </c>
      <c r="Q156" s="23" t="s">
        <v>590</v>
      </c>
      <c r="R156" s="23" t="s">
        <v>590</v>
      </c>
      <c r="S156" s="23" t="s">
        <v>590</v>
      </c>
      <c r="T156" s="24" t="s">
        <v>590</v>
      </c>
    </row>
    <row r="157" spans="2:20" x14ac:dyDescent="0.2">
      <c r="B157" s="33" t="s">
        <v>285</v>
      </c>
      <c r="C157" s="18" t="s">
        <v>113</v>
      </c>
      <c r="D157" s="21" t="s">
        <v>334</v>
      </c>
      <c r="E157" s="23" t="s">
        <v>590</v>
      </c>
      <c r="F157" s="23" t="s">
        <v>590</v>
      </c>
      <c r="G157" s="23" t="s">
        <v>590</v>
      </c>
      <c r="H157" s="23" t="s">
        <v>590</v>
      </c>
      <c r="I157" s="23" t="s">
        <v>590</v>
      </c>
      <c r="J157" s="23" t="s">
        <v>590</v>
      </c>
      <c r="K157" s="23" t="s">
        <v>590</v>
      </c>
      <c r="L157" s="24" t="s">
        <v>590</v>
      </c>
      <c r="M157" s="23" t="s">
        <v>590</v>
      </c>
      <c r="N157" s="23" t="s">
        <v>590</v>
      </c>
      <c r="O157" s="23" t="s">
        <v>590</v>
      </c>
      <c r="P157" s="23" t="s">
        <v>590</v>
      </c>
      <c r="Q157" s="23" t="s">
        <v>590</v>
      </c>
      <c r="R157" s="23" t="s">
        <v>590</v>
      </c>
      <c r="S157" s="23" t="s">
        <v>590</v>
      </c>
      <c r="T157" s="24" t="s">
        <v>590</v>
      </c>
    </row>
    <row r="158" spans="2:20" x14ac:dyDescent="0.2">
      <c r="B158" s="33" t="s">
        <v>285</v>
      </c>
      <c r="C158" s="18" t="s">
        <v>517</v>
      </c>
      <c r="D158" s="21" t="s">
        <v>518</v>
      </c>
      <c r="E158" s="23" t="s">
        <v>590</v>
      </c>
      <c r="F158" s="23" t="s">
        <v>590</v>
      </c>
      <c r="G158" s="23" t="s">
        <v>590</v>
      </c>
      <c r="H158" s="23" t="s">
        <v>590</v>
      </c>
      <c r="I158" s="23" t="s">
        <v>590</v>
      </c>
      <c r="J158" s="23" t="s">
        <v>590</v>
      </c>
      <c r="K158" s="23" t="s">
        <v>590</v>
      </c>
      <c r="L158" s="24" t="s">
        <v>590</v>
      </c>
      <c r="M158" s="23" t="s">
        <v>590</v>
      </c>
      <c r="N158" s="23" t="s">
        <v>590</v>
      </c>
      <c r="O158" s="23" t="s">
        <v>590</v>
      </c>
      <c r="P158" s="23" t="s">
        <v>590</v>
      </c>
      <c r="Q158" s="23" t="s">
        <v>590</v>
      </c>
      <c r="R158" s="23" t="s">
        <v>590</v>
      </c>
      <c r="S158" s="23" t="s">
        <v>590</v>
      </c>
      <c r="T158" s="24" t="s">
        <v>590</v>
      </c>
    </row>
    <row r="159" spans="2:20" x14ac:dyDescent="0.2">
      <c r="B159" s="33" t="s">
        <v>285</v>
      </c>
      <c r="C159" s="18" t="s">
        <v>554</v>
      </c>
      <c r="D159" s="21" t="s">
        <v>555</v>
      </c>
      <c r="E159" s="23" t="s">
        <v>590</v>
      </c>
      <c r="F159" s="23" t="s">
        <v>590</v>
      </c>
      <c r="G159" s="23" t="s">
        <v>590</v>
      </c>
      <c r="H159" s="23" t="s">
        <v>590</v>
      </c>
      <c r="I159" s="23" t="s">
        <v>590</v>
      </c>
      <c r="J159" s="23" t="s">
        <v>590</v>
      </c>
      <c r="K159" s="23" t="s">
        <v>590</v>
      </c>
      <c r="L159" s="24" t="s">
        <v>590</v>
      </c>
      <c r="M159" s="23" t="s">
        <v>590</v>
      </c>
      <c r="N159" s="23" t="s">
        <v>590</v>
      </c>
      <c r="O159" s="23" t="s">
        <v>590</v>
      </c>
      <c r="P159" s="23" t="s">
        <v>590</v>
      </c>
      <c r="Q159" s="23" t="s">
        <v>590</v>
      </c>
      <c r="R159" s="23" t="s">
        <v>590</v>
      </c>
      <c r="S159" s="23" t="s">
        <v>590</v>
      </c>
      <c r="T159" s="24" t="s">
        <v>590</v>
      </c>
    </row>
    <row r="160" spans="2:20" x14ac:dyDescent="0.2">
      <c r="B160" s="33" t="s">
        <v>285</v>
      </c>
      <c r="C160" s="18" t="s">
        <v>114</v>
      </c>
      <c r="D160" s="21" t="s">
        <v>202</v>
      </c>
      <c r="E160" s="23">
        <v>0</v>
      </c>
      <c r="F160" s="23">
        <v>0</v>
      </c>
      <c r="G160" s="23">
        <v>0</v>
      </c>
      <c r="H160" s="23">
        <v>0</v>
      </c>
      <c r="I160" s="23">
        <v>0</v>
      </c>
      <c r="J160" s="23">
        <v>0</v>
      </c>
      <c r="K160" s="23">
        <v>1</v>
      </c>
      <c r="L160" s="24">
        <v>3615</v>
      </c>
      <c r="M160" s="23" t="s">
        <v>590</v>
      </c>
      <c r="N160" s="23" t="s">
        <v>590</v>
      </c>
      <c r="O160" s="23" t="s">
        <v>590</v>
      </c>
      <c r="P160" s="23" t="s">
        <v>590</v>
      </c>
      <c r="Q160" s="23" t="s">
        <v>590</v>
      </c>
      <c r="R160" s="23" t="s">
        <v>590</v>
      </c>
      <c r="S160" s="23" t="s">
        <v>590</v>
      </c>
      <c r="T160" s="24" t="s">
        <v>590</v>
      </c>
    </row>
    <row r="161" spans="2:20" x14ac:dyDescent="0.2">
      <c r="B161" s="33" t="s">
        <v>285</v>
      </c>
      <c r="C161" s="18" t="s">
        <v>115</v>
      </c>
      <c r="D161" s="21" t="s">
        <v>335</v>
      </c>
      <c r="E161" s="23">
        <v>0.67066666666666663</v>
      </c>
      <c r="F161" s="23">
        <v>1.2E-2</v>
      </c>
      <c r="G161" s="23">
        <v>0.13733333333333334</v>
      </c>
      <c r="H161" s="23">
        <v>9.6000000000000002E-2</v>
      </c>
      <c r="I161" s="23">
        <v>6.8000000000000005E-2</v>
      </c>
      <c r="J161" s="23">
        <v>0</v>
      </c>
      <c r="K161" s="23">
        <v>1.6E-2</v>
      </c>
      <c r="L161" s="24">
        <v>3750</v>
      </c>
      <c r="M161" s="23">
        <v>0.72131147540983609</v>
      </c>
      <c r="N161" s="23">
        <v>1.6393442622950821E-2</v>
      </c>
      <c r="O161" s="23">
        <v>0.11475409836065574</v>
      </c>
      <c r="P161" s="23">
        <v>6.5573770491803282E-2</v>
      </c>
      <c r="Q161" s="23">
        <v>6.5573770491803282E-2</v>
      </c>
      <c r="R161" s="23">
        <v>0</v>
      </c>
      <c r="S161" s="23">
        <v>1.6393442622950821E-2</v>
      </c>
      <c r="T161" s="24">
        <v>305</v>
      </c>
    </row>
    <row r="162" spans="2:20" x14ac:dyDescent="0.2">
      <c r="B162" s="33" t="s">
        <v>285</v>
      </c>
      <c r="C162" s="18" t="s">
        <v>116</v>
      </c>
      <c r="D162" s="21" t="s">
        <v>203</v>
      </c>
      <c r="E162" s="23" t="s">
        <v>590</v>
      </c>
      <c r="F162" s="23" t="s">
        <v>590</v>
      </c>
      <c r="G162" s="23" t="s">
        <v>590</v>
      </c>
      <c r="H162" s="23" t="s">
        <v>590</v>
      </c>
      <c r="I162" s="23" t="s">
        <v>590</v>
      </c>
      <c r="J162" s="23" t="s">
        <v>590</v>
      </c>
      <c r="K162" s="23" t="s">
        <v>590</v>
      </c>
      <c r="L162" s="24" t="s">
        <v>590</v>
      </c>
      <c r="M162" s="23" t="s">
        <v>590</v>
      </c>
      <c r="N162" s="23" t="s">
        <v>590</v>
      </c>
      <c r="O162" s="23" t="s">
        <v>590</v>
      </c>
      <c r="P162" s="23" t="s">
        <v>590</v>
      </c>
      <c r="Q162" s="23" t="s">
        <v>590</v>
      </c>
      <c r="R162" s="23" t="s">
        <v>590</v>
      </c>
      <c r="S162" s="23" t="s">
        <v>590</v>
      </c>
      <c r="T162" s="24" t="s">
        <v>590</v>
      </c>
    </row>
    <row r="163" spans="2:20" x14ac:dyDescent="0.2">
      <c r="B163" s="33" t="s">
        <v>285</v>
      </c>
      <c r="C163" s="18" t="s">
        <v>117</v>
      </c>
      <c r="D163" s="21" t="s">
        <v>204</v>
      </c>
      <c r="E163" s="23">
        <v>0.77791878172588835</v>
      </c>
      <c r="F163" s="23">
        <v>1.9035532994923859E-2</v>
      </c>
      <c r="G163" s="23">
        <v>2.9187817258883249E-2</v>
      </c>
      <c r="H163" s="23">
        <v>1.015228426395939E-2</v>
      </c>
      <c r="I163" s="23">
        <v>1.015228426395939E-2</v>
      </c>
      <c r="J163" s="23">
        <v>0.15355329949238578</v>
      </c>
      <c r="K163" s="23">
        <v>0</v>
      </c>
      <c r="L163" s="24">
        <v>3940</v>
      </c>
      <c r="M163" s="23">
        <v>0.8</v>
      </c>
      <c r="N163" s="23">
        <v>1.2500000000000001E-2</v>
      </c>
      <c r="O163" s="23">
        <v>2.5000000000000001E-2</v>
      </c>
      <c r="P163" s="23">
        <v>1.2500000000000001E-2</v>
      </c>
      <c r="Q163" s="23">
        <v>1.2500000000000001E-2</v>
      </c>
      <c r="R163" s="23">
        <v>0.15</v>
      </c>
      <c r="S163" s="23">
        <v>0</v>
      </c>
      <c r="T163" s="24">
        <v>400</v>
      </c>
    </row>
    <row r="164" spans="2:20" x14ac:dyDescent="0.2">
      <c r="B164" s="33" t="s">
        <v>285</v>
      </c>
      <c r="C164" s="18" t="s">
        <v>507</v>
      </c>
      <c r="D164" s="21" t="s">
        <v>508</v>
      </c>
      <c r="E164" s="23" t="s">
        <v>590</v>
      </c>
      <c r="F164" s="23" t="s">
        <v>590</v>
      </c>
      <c r="G164" s="23" t="s">
        <v>590</v>
      </c>
      <c r="H164" s="23" t="s">
        <v>590</v>
      </c>
      <c r="I164" s="23" t="s">
        <v>590</v>
      </c>
      <c r="J164" s="23" t="s">
        <v>590</v>
      </c>
      <c r="K164" s="23" t="s">
        <v>590</v>
      </c>
      <c r="L164" s="24" t="s">
        <v>590</v>
      </c>
      <c r="M164" s="23" t="s">
        <v>590</v>
      </c>
      <c r="N164" s="23" t="s">
        <v>590</v>
      </c>
      <c r="O164" s="23" t="s">
        <v>590</v>
      </c>
      <c r="P164" s="23" t="s">
        <v>590</v>
      </c>
      <c r="Q164" s="23" t="s">
        <v>590</v>
      </c>
      <c r="R164" s="23" t="s">
        <v>590</v>
      </c>
      <c r="S164" s="23" t="s">
        <v>590</v>
      </c>
      <c r="T164" s="24" t="s">
        <v>590</v>
      </c>
    </row>
    <row r="165" spans="2:20" x14ac:dyDescent="0.2">
      <c r="B165" s="33" t="s">
        <v>285</v>
      </c>
      <c r="C165" s="18" t="s">
        <v>120</v>
      </c>
      <c r="D165" s="21" t="s">
        <v>336</v>
      </c>
      <c r="E165" s="23" t="s">
        <v>590</v>
      </c>
      <c r="F165" s="23" t="s">
        <v>590</v>
      </c>
      <c r="G165" s="23" t="s">
        <v>590</v>
      </c>
      <c r="H165" s="23" t="s">
        <v>590</v>
      </c>
      <c r="I165" s="23" t="s">
        <v>590</v>
      </c>
      <c r="J165" s="23" t="s">
        <v>590</v>
      </c>
      <c r="K165" s="23" t="s">
        <v>590</v>
      </c>
      <c r="L165" s="24" t="s">
        <v>590</v>
      </c>
      <c r="M165" s="23" t="s">
        <v>590</v>
      </c>
      <c r="N165" s="23" t="s">
        <v>590</v>
      </c>
      <c r="O165" s="23" t="s">
        <v>590</v>
      </c>
      <c r="P165" s="23" t="s">
        <v>590</v>
      </c>
      <c r="Q165" s="23" t="s">
        <v>590</v>
      </c>
      <c r="R165" s="23" t="s">
        <v>590</v>
      </c>
      <c r="S165" s="23" t="s">
        <v>590</v>
      </c>
      <c r="T165" s="24" t="s">
        <v>590</v>
      </c>
    </row>
    <row r="166" spans="2:20" x14ac:dyDescent="0.2">
      <c r="B166" s="33" t="s">
        <v>285</v>
      </c>
      <c r="C166" s="18" t="s">
        <v>519</v>
      </c>
      <c r="D166" s="21" t="s">
        <v>520</v>
      </c>
      <c r="E166" s="23">
        <v>0.92874692874692877</v>
      </c>
      <c r="F166" s="23">
        <v>6.5520065520065524E-3</v>
      </c>
      <c r="G166" s="23">
        <v>3.1941031941031942E-2</v>
      </c>
      <c r="H166" s="23">
        <v>9.0090090090090089E-3</v>
      </c>
      <c r="I166" s="23">
        <v>1.4742014742014743E-2</v>
      </c>
      <c r="J166" s="23">
        <v>0</v>
      </c>
      <c r="K166" s="23">
        <v>8.1900081900081901E-3</v>
      </c>
      <c r="L166" s="24">
        <v>6105</v>
      </c>
      <c r="M166" s="23">
        <v>0.93203883495145634</v>
      </c>
      <c r="N166" s="23">
        <v>9.7087378640776691E-3</v>
      </c>
      <c r="O166" s="23">
        <v>2.9126213592233011E-2</v>
      </c>
      <c r="P166" s="23">
        <v>9.7087378640776691E-3</v>
      </c>
      <c r="Q166" s="23">
        <v>1.9417475728155338E-2</v>
      </c>
      <c r="R166" s="23">
        <v>0</v>
      </c>
      <c r="S166" s="23">
        <v>9.7087378640776691E-3</v>
      </c>
      <c r="T166" s="24">
        <v>515</v>
      </c>
    </row>
    <row r="167" spans="2:20" x14ac:dyDescent="0.2">
      <c r="B167" s="33" t="s">
        <v>285</v>
      </c>
      <c r="C167" s="18" t="s">
        <v>121</v>
      </c>
      <c r="D167" s="21" t="s">
        <v>337</v>
      </c>
      <c r="E167" s="23">
        <v>0.91081871345029242</v>
      </c>
      <c r="F167" s="23">
        <v>2.046783625730994E-2</v>
      </c>
      <c r="G167" s="23">
        <v>2.9239766081871343E-2</v>
      </c>
      <c r="H167" s="23">
        <v>1.7543859649122806E-2</v>
      </c>
      <c r="I167" s="23">
        <v>7.3099415204678359E-3</v>
      </c>
      <c r="J167" s="23">
        <v>4.3859649122807015E-3</v>
      </c>
      <c r="K167" s="23">
        <v>1.023391812865497E-2</v>
      </c>
      <c r="L167" s="24">
        <v>3420</v>
      </c>
      <c r="M167" s="23">
        <v>0.92</v>
      </c>
      <c r="N167" s="23">
        <v>1.3333333333333334E-2</v>
      </c>
      <c r="O167" s="23">
        <v>2.6666666666666668E-2</v>
      </c>
      <c r="P167" s="23">
        <v>0</v>
      </c>
      <c r="Q167" s="23">
        <v>0</v>
      </c>
      <c r="R167" s="23">
        <v>1.3333333333333334E-2</v>
      </c>
      <c r="S167" s="23">
        <v>1.3333333333333334E-2</v>
      </c>
      <c r="T167" s="24">
        <v>375</v>
      </c>
    </row>
    <row r="168" spans="2:20" x14ac:dyDescent="0.2">
      <c r="B168" s="33" t="s">
        <v>285</v>
      </c>
      <c r="C168" s="18" t="s">
        <v>122</v>
      </c>
      <c r="D168" s="21" t="s">
        <v>207</v>
      </c>
      <c r="E168" s="23">
        <v>0.72140762463343111</v>
      </c>
      <c r="F168" s="23">
        <v>3.2258064516129031E-2</v>
      </c>
      <c r="G168" s="23">
        <v>6.4516129032258063E-2</v>
      </c>
      <c r="H168" s="23">
        <v>9.0909090909090912E-2</v>
      </c>
      <c r="I168" s="23">
        <v>2.4926686217008796E-2</v>
      </c>
      <c r="J168" s="23">
        <v>6.3049853372434017E-2</v>
      </c>
      <c r="K168" s="23">
        <v>1.4662756598240469E-3</v>
      </c>
      <c r="L168" s="24">
        <v>3410</v>
      </c>
      <c r="M168" s="23" t="s">
        <v>590</v>
      </c>
      <c r="N168" s="23" t="s">
        <v>590</v>
      </c>
      <c r="O168" s="23" t="s">
        <v>590</v>
      </c>
      <c r="P168" s="23" t="s">
        <v>590</v>
      </c>
      <c r="Q168" s="23" t="s">
        <v>590</v>
      </c>
      <c r="R168" s="23" t="s">
        <v>590</v>
      </c>
      <c r="S168" s="23" t="s">
        <v>590</v>
      </c>
      <c r="T168" s="24" t="s">
        <v>590</v>
      </c>
    </row>
    <row r="169" spans="2:20" x14ac:dyDescent="0.2">
      <c r="B169" s="33" t="s">
        <v>285</v>
      </c>
      <c r="C169" s="18" t="s">
        <v>505</v>
      </c>
      <c r="D169" s="21" t="s">
        <v>506</v>
      </c>
      <c r="E169" s="23">
        <v>0.31477927063339733</v>
      </c>
      <c r="F169" s="23">
        <v>3.838771593090211E-3</v>
      </c>
      <c r="G169" s="23">
        <v>3.838771593090211E-3</v>
      </c>
      <c r="H169" s="23">
        <v>1.9193857965451055E-3</v>
      </c>
      <c r="I169" s="23">
        <v>0</v>
      </c>
      <c r="J169" s="23">
        <v>0</v>
      </c>
      <c r="K169" s="23">
        <v>0.67562380038387715</v>
      </c>
      <c r="L169" s="24">
        <v>2605</v>
      </c>
      <c r="M169" s="23" t="s">
        <v>590</v>
      </c>
      <c r="N169" s="23" t="s">
        <v>590</v>
      </c>
      <c r="O169" s="23" t="s">
        <v>590</v>
      </c>
      <c r="P169" s="23" t="s">
        <v>590</v>
      </c>
      <c r="Q169" s="23" t="s">
        <v>590</v>
      </c>
      <c r="R169" s="23" t="s">
        <v>590</v>
      </c>
      <c r="S169" s="23" t="s">
        <v>590</v>
      </c>
      <c r="T169" s="24" t="s">
        <v>590</v>
      </c>
    </row>
    <row r="170" spans="2:20" x14ac:dyDescent="0.2">
      <c r="B170" s="33" t="s">
        <v>285</v>
      </c>
      <c r="C170" s="18" t="s">
        <v>124</v>
      </c>
      <c r="D170" s="21" t="s">
        <v>338</v>
      </c>
      <c r="E170" s="23">
        <v>0.82562747688243066</v>
      </c>
      <c r="F170" s="23">
        <v>2.6420079260237781E-3</v>
      </c>
      <c r="G170" s="23">
        <v>5.2840158520475562E-3</v>
      </c>
      <c r="H170" s="23">
        <v>2.6420079260237781E-3</v>
      </c>
      <c r="I170" s="23">
        <v>6.6050198150594455E-3</v>
      </c>
      <c r="J170" s="23">
        <v>9.2470277410832233E-2</v>
      </c>
      <c r="K170" s="23">
        <v>6.4729194187582564E-2</v>
      </c>
      <c r="L170" s="24">
        <v>3785</v>
      </c>
      <c r="M170" s="23">
        <v>0.84782608695652173</v>
      </c>
      <c r="N170" s="23">
        <v>0</v>
      </c>
      <c r="O170" s="23">
        <v>2.1739130434782608E-2</v>
      </c>
      <c r="P170" s="23">
        <v>0</v>
      </c>
      <c r="Q170" s="23">
        <v>0</v>
      </c>
      <c r="R170" s="23">
        <v>0.10869565217391304</v>
      </c>
      <c r="S170" s="23">
        <v>2.1739130434782608E-2</v>
      </c>
      <c r="T170" s="24">
        <v>230</v>
      </c>
    </row>
    <row r="171" spans="2:20" x14ac:dyDescent="0.2">
      <c r="B171" s="33" t="s">
        <v>285</v>
      </c>
      <c r="C171" s="18" t="s">
        <v>511</v>
      </c>
      <c r="D171" s="21" t="s">
        <v>512</v>
      </c>
      <c r="E171" s="23">
        <v>0.28785357737104827</v>
      </c>
      <c r="F171" s="23">
        <v>0</v>
      </c>
      <c r="G171" s="23">
        <v>2.2462562396006656E-2</v>
      </c>
      <c r="H171" s="23">
        <v>8.3194675540765393E-4</v>
      </c>
      <c r="I171" s="23">
        <v>8.3194675540765393E-4</v>
      </c>
      <c r="J171" s="23">
        <v>0.68885191347753749</v>
      </c>
      <c r="K171" s="23">
        <v>0</v>
      </c>
      <c r="L171" s="24">
        <v>6010</v>
      </c>
      <c r="M171" s="23" t="s">
        <v>590</v>
      </c>
      <c r="N171" s="23" t="s">
        <v>590</v>
      </c>
      <c r="O171" s="23" t="s">
        <v>590</v>
      </c>
      <c r="P171" s="23" t="s">
        <v>590</v>
      </c>
      <c r="Q171" s="23" t="s">
        <v>590</v>
      </c>
      <c r="R171" s="23" t="s">
        <v>590</v>
      </c>
      <c r="S171" s="23" t="s">
        <v>590</v>
      </c>
      <c r="T171" s="24" t="s">
        <v>590</v>
      </c>
    </row>
    <row r="172" spans="2:20" x14ac:dyDescent="0.2">
      <c r="B172" s="33" t="s">
        <v>285</v>
      </c>
      <c r="C172" s="18" t="s">
        <v>559</v>
      </c>
      <c r="D172" s="21" t="s">
        <v>560</v>
      </c>
      <c r="E172" s="23" t="s">
        <v>590</v>
      </c>
      <c r="F172" s="23" t="s">
        <v>590</v>
      </c>
      <c r="G172" s="23" t="s">
        <v>590</v>
      </c>
      <c r="H172" s="23" t="s">
        <v>590</v>
      </c>
      <c r="I172" s="23" t="s">
        <v>590</v>
      </c>
      <c r="J172" s="23" t="s">
        <v>590</v>
      </c>
      <c r="K172" s="23" t="s">
        <v>590</v>
      </c>
      <c r="L172" s="24" t="s">
        <v>590</v>
      </c>
      <c r="M172" s="23" t="s">
        <v>590</v>
      </c>
      <c r="N172" s="23" t="s">
        <v>590</v>
      </c>
      <c r="O172" s="23" t="s">
        <v>590</v>
      </c>
      <c r="P172" s="23" t="s">
        <v>590</v>
      </c>
      <c r="Q172" s="23" t="s">
        <v>590</v>
      </c>
      <c r="R172" s="23" t="s">
        <v>590</v>
      </c>
      <c r="S172" s="23" t="s">
        <v>590</v>
      </c>
      <c r="T172" s="24" t="s">
        <v>590</v>
      </c>
    </row>
    <row r="173" spans="2:20" x14ac:dyDescent="0.2">
      <c r="B173" s="33" t="s">
        <v>285</v>
      </c>
      <c r="C173" s="18" t="s">
        <v>515</v>
      </c>
      <c r="D173" s="21" t="s">
        <v>516</v>
      </c>
      <c r="E173" s="23">
        <v>0.30134680134680136</v>
      </c>
      <c r="F173" s="23">
        <v>8.4175084175084174E-3</v>
      </c>
      <c r="G173" s="23">
        <v>5.0505050505050509E-3</v>
      </c>
      <c r="H173" s="23">
        <v>1.6835016835016834E-3</v>
      </c>
      <c r="I173" s="23">
        <v>3.3670033670033669E-3</v>
      </c>
      <c r="J173" s="23">
        <v>1.1784511784511785E-2</v>
      </c>
      <c r="K173" s="23">
        <v>0.66835016835016836</v>
      </c>
      <c r="L173" s="24">
        <v>2970</v>
      </c>
      <c r="M173" s="23">
        <v>0.27500000000000002</v>
      </c>
      <c r="N173" s="23">
        <v>0</v>
      </c>
      <c r="O173" s="23">
        <v>0</v>
      </c>
      <c r="P173" s="23">
        <v>0</v>
      </c>
      <c r="Q173" s="23">
        <v>0</v>
      </c>
      <c r="R173" s="23">
        <v>0</v>
      </c>
      <c r="S173" s="23">
        <v>0.72499999999999998</v>
      </c>
      <c r="T173" s="24">
        <v>200</v>
      </c>
    </row>
    <row r="174" spans="2:20" x14ac:dyDescent="0.2">
      <c r="B174" s="33" t="s">
        <v>285</v>
      </c>
      <c r="C174" s="18" t="s">
        <v>509</v>
      </c>
      <c r="D174" s="21" t="s">
        <v>510</v>
      </c>
      <c r="E174" s="23">
        <v>0.44188596491228072</v>
      </c>
      <c r="F174" s="23">
        <v>1.0964912280701754E-3</v>
      </c>
      <c r="G174" s="23">
        <v>1.0964912280701754E-3</v>
      </c>
      <c r="H174" s="23">
        <v>1.0964912280701754E-3</v>
      </c>
      <c r="I174" s="23">
        <v>1.0964912280701754E-3</v>
      </c>
      <c r="J174" s="23">
        <v>0.55263157894736847</v>
      </c>
      <c r="K174" s="23">
        <v>0</v>
      </c>
      <c r="L174" s="24">
        <v>4560</v>
      </c>
      <c r="M174" s="23" t="s">
        <v>590</v>
      </c>
      <c r="N174" s="23" t="s">
        <v>590</v>
      </c>
      <c r="O174" s="23" t="s">
        <v>590</v>
      </c>
      <c r="P174" s="23" t="s">
        <v>590</v>
      </c>
      <c r="Q174" s="23" t="s">
        <v>590</v>
      </c>
      <c r="R174" s="23" t="s">
        <v>590</v>
      </c>
      <c r="S174" s="23" t="s">
        <v>590</v>
      </c>
      <c r="T174" s="24" t="s">
        <v>590</v>
      </c>
    </row>
    <row r="175" spans="2:20" x14ac:dyDescent="0.2">
      <c r="B175" s="33" t="s">
        <v>285</v>
      </c>
      <c r="C175" s="18" t="s">
        <v>513</v>
      </c>
      <c r="D175" s="21" t="s">
        <v>514</v>
      </c>
      <c r="E175" s="23">
        <v>0.47238466536712148</v>
      </c>
      <c r="F175" s="23">
        <v>2.2742040285899934E-2</v>
      </c>
      <c r="G175" s="23">
        <v>4.9382716049382713E-2</v>
      </c>
      <c r="H175" s="23">
        <v>2.3391812865497075E-2</v>
      </c>
      <c r="I175" s="23">
        <v>2.5341130604288498E-2</v>
      </c>
      <c r="J175" s="23">
        <v>9.8765432098765427E-2</v>
      </c>
      <c r="K175" s="23">
        <v>0.30799220272904482</v>
      </c>
      <c r="L175" s="24">
        <v>7695</v>
      </c>
      <c r="M175" s="23" t="s">
        <v>590</v>
      </c>
      <c r="N175" s="23" t="s">
        <v>590</v>
      </c>
      <c r="O175" s="23" t="s">
        <v>590</v>
      </c>
      <c r="P175" s="23" t="s">
        <v>590</v>
      </c>
      <c r="Q175" s="23" t="s">
        <v>590</v>
      </c>
      <c r="R175" s="23" t="s">
        <v>590</v>
      </c>
      <c r="S175" s="23" t="s">
        <v>590</v>
      </c>
      <c r="T175" s="24" t="s">
        <v>590</v>
      </c>
    </row>
    <row r="176" spans="2:20" x14ac:dyDescent="0.2">
      <c r="B176" s="33" t="s">
        <v>285</v>
      </c>
      <c r="C176" s="18" t="s">
        <v>129</v>
      </c>
      <c r="D176" s="21" t="s">
        <v>340</v>
      </c>
      <c r="E176" s="23">
        <v>0.71294559099437149</v>
      </c>
      <c r="F176" s="23">
        <v>1.801125703564728E-2</v>
      </c>
      <c r="G176" s="23">
        <v>2.4390243902439025E-2</v>
      </c>
      <c r="H176" s="23">
        <v>1.0881801125703566E-2</v>
      </c>
      <c r="I176" s="23">
        <v>9.7560975609756097E-3</v>
      </c>
      <c r="J176" s="23">
        <v>0.14709193245778612</v>
      </c>
      <c r="K176" s="23">
        <v>7.6923076923076927E-2</v>
      </c>
      <c r="L176" s="24">
        <v>13325</v>
      </c>
      <c r="M176" s="23">
        <v>0.71875</v>
      </c>
      <c r="N176" s="23">
        <v>1.2500000000000001E-2</v>
      </c>
      <c r="O176" s="23">
        <v>1.8749999999999999E-2</v>
      </c>
      <c r="P176" s="23">
        <v>1.8749999999999999E-2</v>
      </c>
      <c r="Q176" s="23">
        <v>1.2500000000000001E-2</v>
      </c>
      <c r="R176" s="23">
        <v>0.19375000000000001</v>
      </c>
      <c r="S176" s="23">
        <v>2.5000000000000001E-2</v>
      </c>
      <c r="T176" s="24">
        <v>800</v>
      </c>
    </row>
    <row r="177" spans="2:20" x14ac:dyDescent="0.2">
      <c r="B177" s="33" t="s">
        <v>285</v>
      </c>
      <c r="C177" s="18" t="s">
        <v>503</v>
      </c>
      <c r="D177" s="21" t="s">
        <v>504</v>
      </c>
      <c r="E177" s="23" t="s">
        <v>590</v>
      </c>
      <c r="F177" s="23" t="s">
        <v>590</v>
      </c>
      <c r="G177" s="23" t="s">
        <v>590</v>
      </c>
      <c r="H177" s="23" t="s">
        <v>590</v>
      </c>
      <c r="I177" s="23" t="s">
        <v>590</v>
      </c>
      <c r="J177" s="23" t="s">
        <v>590</v>
      </c>
      <c r="K177" s="23" t="s">
        <v>590</v>
      </c>
      <c r="L177" s="24">
        <v>0</v>
      </c>
      <c r="M177" s="23" t="s">
        <v>590</v>
      </c>
      <c r="N177" s="23" t="s">
        <v>590</v>
      </c>
      <c r="O177" s="23" t="s">
        <v>590</v>
      </c>
      <c r="P177" s="23" t="s">
        <v>590</v>
      </c>
      <c r="Q177" s="23" t="s">
        <v>590</v>
      </c>
      <c r="R177" s="23" t="s">
        <v>590</v>
      </c>
      <c r="S177" s="23" t="s">
        <v>590</v>
      </c>
      <c r="T177" s="24" t="s">
        <v>590</v>
      </c>
    </row>
    <row r="178" spans="2:20" x14ac:dyDescent="0.2">
      <c r="B178" s="33" t="s">
        <v>292</v>
      </c>
      <c r="C178" s="18" t="s">
        <v>521</v>
      </c>
      <c r="D178" s="21" t="s">
        <v>522</v>
      </c>
      <c r="E178" s="23">
        <v>0.73368606701940031</v>
      </c>
      <c r="F178" s="23">
        <v>7.0546737213403876E-3</v>
      </c>
      <c r="G178" s="23">
        <v>7.0546737213403876E-3</v>
      </c>
      <c r="H178" s="23">
        <v>0</v>
      </c>
      <c r="I178" s="23">
        <v>3.5273368606701938E-3</v>
      </c>
      <c r="J178" s="23">
        <v>2.4691358024691357E-2</v>
      </c>
      <c r="K178" s="23">
        <v>0.22222222222222221</v>
      </c>
      <c r="L178" s="24">
        <v>2835</v>
      </c>
      <c r="M178" s="23" t="s">
        <v>590</v>
      </c>
      <c r="N178" s="23" t="s">
        <v>590</v>
      </c>
      <c r="O178" s="23" t="s">
        <v>590</v>
      </c>
      <c r="P178" s="23" t="s">
        <v>590</v>
      </c>
      <c r="Q178" s="23" t="s">
        <v>590</v>
      </c>
      <c r="R178" s="23" t="s">
        <v>590</v>
      </c>
      <c r="S178" s="23" t="s">
        <v>590</v>
      </c>
      <c r="T178" s="24" t="s">
        <v>590</v>
      </c>
    </row>
    <row r="179" spans="2:20" x14ac:dyDescent="0.2">
      <c r="B179" s="33" t="s">
        <v>292</v>
      </c>
      <c r="C179" s="18" t="s">
        <v>132</v>
      </c>
      <c r="D179" s="21" t="s">
        <v>214</v>
      </c>
      <c r="E179" s="23">
        <v>0.79489516864175025</v>
      </c>
      <c r="F179" s="23">
        <v>2.9170464904284411E-2</v>
      </c>
      <c r="G179" s="23">
        <v>7.5660893345487687E-2</v>
      </c>
      <c r="H179" s="23">
        <v>3.0993618960802188E-2</v>
      </c>
      <c r="I179" s="23">
        <v>2.9170464904284411E-2</v>
      </c>
      <c r="J179" s="23">
        <v>2.5524156791248861E-2</v>
      </c>
      <c r="K179" s="23">
        <v>1.3673655423883319E-2</v>
      </c>
      <c r="L179" s="24">
        <v>5485</v>
      </c>
      <c r="M179" s="23">
        <v>0.82432432432432434</v>
      </c>
      <c r="N179" s="23">
        <v>2.7027027027027029E-2</v>
      </c>
      <c r="O179" s="23">
        <v>6.7567567567567571E-2</v>
      </c>
      <c r="P179" s="23">
        <v>2.7027027027027029E-2</v>
      </c>
      <c r="Q179" s="23">
        <v>4.0540540540540543E-2</v>
      </c>
      <c r="R179" s="23">
        <v>1.3513513513513514E-2</v>
      </c>
      <c r="S179" s="23">
        <v>0</v>
      </c>
      <c r="T179" s="24">
        <v>370</v>
      </c>
    </row>
    <row r="180" spans="2:20" x14ac:dyDescent="0.2">
      <c r="B180" s="33" t="s">
        <v>292</v>
      </c>
      <c r="C180" s="18" t="s">
        <v>557</v>
      </c>
      <c r="D180" s="21" t="s">
        <v>558</v>
      </c>
      <c r="E180" s="23" t="s">
        <v>590</v>
      </c>
      <c r="F180" s="23" t="s">
        <v>590</v>
      </c>
      <c r="G180" s="23" t="s">
        <v>590</v>
      </c>
      <c r="H180" s="23" t="s">
        <v>590</v>
      </c>
      <c r="I180" s="23" t="s">
        <v>590</v>
      </c>
      <c r="J180" s="23" t="s">
        <v>590</v>
      </c>
      <c r="K180" s="23" t="s">
        <v>590</v>
      </c>
      <c r="L180" s="24" t="s">
        <v>590</v>
      </c>
      <c r="M180" s="23" t="s">
        <v>590</v>
      </c>
      <c r="N180" s="23" t="s">
        <v>590</v>
      </c>
      <c r="O180" s="23" t="s">
        <v>590</v>
      </c>
      <c r="P180" s="23" t="s">
        <v>590</v>
      </c>
      <c r="Q180" s="23" t="s">
        <v>590</v>
      </c>
      <c r="R180" s="23" t="s">
        <v>590</v>
      </c>
      <c r="S180" s="23" t="s">
        <v>590</v>
      </c>
      <c r="T180" s="24" t="s">
        <v>590</v>
      </c>
    </row>
    <row r="181" spans="2:20" x14ac:dyDescent="0.2">
      <c r="B181" s="33" t="s">
        <v>292</v>
      </c>
      <c r="C181" s="18" t="s">
        <v>135</v>
      </c>
      <c r="D181" s="21" t="s">
        <v>216</v>
      </c>
      <c r="E181" s="23">
        <v>0.8328840970350404</v>
      </c>
      <c r="F181" s="23">
        <v>1.078167115902965E-2</v>
      </c>
      <c r="G181" s="23">
        <v>2.6954177897574125E-3</v>
      </c>
      <c r="H181" s="23">
        <v>2.6954177897574125E-3</v>
      </c>
      <c r="I181" s="23">
        <v>2.6954177897574125E-3</v>
      </c>
      <c r="J181" s="23">
        <v>0</v>
      </c>
      <c r="K181" s="23">
        <v>0.14824797843665768</v>
      </c>
      <c r="L181" s="24">
        <v>1855</v>
      </c>
      <c r="M181" s="23">
        <v>0.92592592592592593</v>
      </c>
      <c r="N181" s="23">
        <v>0</v>
      </c>
      <c r="O181" s="23">
        <v>0</v>
      </c>
      <c r="P181" s="23">
        <v>0</v>
      </c>
      <c r="Q181" s="23">
        <v>0</v>
      </c>
      <c r="R181" s="23">
        <v>0</v>
      </c>
      <c r="S181" s="23">
        <v>3.7037037037037035E-2</v>
      </c>
      <c r="T181" s="24">
        <v>135</v>
      </c>
    </row>
    <row r="182" spans="2:20" x14ac:dyDescent="0.2">
      <c r="B182" s="33" t="s">
        <v>292</v>
      </c>
      <c r="C182" s="18" t="s">
        <v>137</v>
      </c>
      <c r="D182" s="21" t="s">
        <v>217</v>
      </c>
      <c r="E182" s="23" t="s">
        <v>590</v>
      </c>
      <c r="F182" s="23" t="s">
        <v>590</v>
      </c>
      <c r="G182" s="23" t="s">
        <v>590</v>
      </c>
      <c r="H182" s="23" t="s">
        <v>590</v>
      </c>
      <c r="I182" s="23" t="s">
        <v>590</v>
      </c>
      <c r="J182" s="23" t="s">
        <v>590</v>
      </c>
      <c r="K182" s="23" t="s">
        <v>590</v>
      </c>
      <c r="L182" s="24" t="s">
        <v>590</v>
      </c>
      <c r="M182" s="23" t="s">
        <v>590</v>
      </c>
      <c r="N182" s="23" t="s">
        <v>590</v>
      </c>
      <c r="O182" s="23" t="s">
        <v>590</v>
      </c>
      <c r="P182" s="23" t="s">
        <v>590</v>
      </c>
      <c r="Q182" s="23" t="s">
        <v>590</v>
      </c>
      <c r="R182" s="23" t="s">
        <v>590</v>
      </c>
      <c r="S182" s="23" t="s">
        <v>590</v>
      </c>
      <c r="T182" s="24" t="s">
        <v>590</v>
      </c>
    </row>
    <row r="183" spans="2:20" x14ac:dyDescent="0.2">
      <c r="B183" s="33" t="s">
        <v>292</v>
      </c>
      <c r="C183" s="18" t="s">
        <v>139</v>
      </c>
      <c r="D183" s="21" t="s">
        <v>219</v>
      </c>
      <c r="E183" s="23">
        <v>0.87837062535857713</v>
      </c>
      <c r="F183" s="23">
        <v>6.8846815834767644E-3</v>
      </c>
      <c r="G183" s="23">
        <v>4.0160642570281121E-3</v>
      </c>
      <c r="H183" s="23">
        <v>4.0160642570281121E-3</v>
      </c>
      <c r="I183" s="23">
        <v>5.1635111876075735E-3</v>
      </c>
      <c r="J183" s="23">
        <v>6.5404475043029264E-2</v>
      </c>
      <c r="K183" s="23">
        <v>3.5570854847963282E-2</v>
      </c>
      <c r="L183" s="24">
        <v>8715</v>
      </c>
      <c r="M183" s="23">
        <v>0.88541666666666663</v>
      </c>
      <c r="N183" s="23">
        <v>0</v>
      </c>
      <c r="O183" s="23">
        <v>0</v>
      </c>
      <c r="P183" s="23">
        <v>0</v>
      </c>
      <c r="Q183" s="23">
        <v>1.0416666666666666E-2</v>
      </c>
      <c r="R183" s="23">
        <v>5.2083333333333336E-2</v>
      </c>
      <c r="S183" s="23">
        <v>4.1666666666666664E-2</v>
      </c>
      <c r="T183" s="24">
        <v>480</v>
      </c>
    </row>
    <row r="184" spans="2:20" x14ac:dyDescent="0.2">
      <c r="B184" s="33" t="s">
        <v>292</v>
      </c>
      <c r="C184" s="18" t="s">
        <v>525</v>
      </c>
      <c r="D184" s="21" t="s">
        <v>526</v>
      </c>
      <c r="E184" s="23" t="s">
        <v>590</v>
      </c>
      <c r="F184" s="23" t="s">
        <v>590</v>
      </c>
      <c r="G184" s="23" t="s">
        <v>590</v>
      </c>
      <c r="H184" s="23" t="s">
        <v>590</v>
      </c>
      <c r="I184" s="23" t="s">
        <v>590</v>
      </c>
      <c r="J184" s="23" t="s">
        <v>590</v>
      </c>
      <c r="K184" s="23" t="s">
        <v>590</v>
      </c>
      <c r="L184" s="24" t="s">
        <v>590</v>
      </c>
      <c r="M184" s="23" t="s">
        <v>590</v>
      </c>
      <c r="N184" s="23" t="s">
        <v>590</v>
      </c>
      <c r="O184" s="23" t="s">
        <v>590</v>
      </c>
      <c r="P184" s="23" t="s">
        <v>590</v>
      </c>
      <c r="Q184" s="23" t="s">
        <v>590</v>
      </c>
      <c r="R184" s="23" t="s">
        <v>590</v>
      </c>
      <c r="S184" s="23" t="s">
        <v>590</v>
      </c>
      <c r="T184" s="24" t="s">
        <v>590</v>
      </c>
    </row>
    <row r="185" spans="2:20" x14ac:dyDescent="0.2">
      <c r="B185" s="33" t="s">
        <v>292</v>
      </c>
      <c r="C185" s="18" t="s">
        <v>523</v>
      </c>
      <c r="D185" s="21" t="s">
        <v>524</v>
      </c>
      <c r="E185" s="23">
        <v>0.94925373134328361</v>
      </c>
      <c r="F185" s="23">
        <v>5.9701492537313433E-3</v>
      </c>
      <c r="G185" s="23">
        <v>2.9850746268656717E-3</v>
      </c>
      <c r="H185" s="23">
        <v>2.9850746268656717E-3</v>
      </c>
      <c r="I185" s="23">
        <v>2.9850746268656717E-3</v>
      </c>
      <c r="J185" s="23">
        <v>2.0895522388059702E-2</v>
      </c>
      <c r="K185" s="23">
        <v>1.7910447761194031E-2</v>
      </c>
      <c r="L185" s="24">
        <v>1675</v>
      </c>
      <c r="M185" s="23" t="s">
        <v>590</v>
      </c>
      <c r="N185" s="23" t="s">
        <v>590</v>
      </c>
      <c r="O185" s="23" t="s">
        <v>590</v>
      </c>
      <c r="P185" s="23" t="s">
        <v>590</v>
      </c>
      <c r="Q185" s="23" t="s">
        <v>590</v>
      </c>
      <c r="R185" s="23" t="s">
        <v>590</v>
      </c>
      <c r="S185" s="23" t="s">
        <v>590</v>
      </c>
      <c r="T185" s="24" t="s">
        <v>590</v>
      </c>
    </row>
    <row r="186" spans="2:20" x14ac:dyDescent="0.2">
      <c r="B186" s="33" t="s">
        <v>292</v>
      </c>
      <c r="C186" s="18" t="s">
        <v>140</v>
      </c>
      <c r="D186" s="21" t="s">
        <v>342</v>
      </c>
      <c r="E186" s="23">
        <v>0.91866913123844729</v>
      </c>
      <c r="F186" s="23">
        <v>9.242144177449169E-3</v>
      </c>
      <c r="G186" s="23">
        <v>3.6968576709796672E-3</v>
      </c>
      <c r="H186" s="23">
        <v>3.6968576709796672E-3</v>
      </c>
      <c r="I186" s="23">
        <v>5.5452865064695009E-3</v>
      </c>
      <c r="J186" s="23">
        <v>5.3604436229205174E-2</v>
      </c>
      <c r="K186" s="23">
        <v>5.5452865064695009E-3</v>
      </c>
      <c r="L186" s="24">
        <v>2705</v>
      </c>
      <c r="M186" s="23">
        <v>0.95744680851063835</v>
      </c>
      <c r="N186" s="23">
        <v>0</v>
      </c>
      <c r="O186" s="23">
        <v>0</v>
      </c>
      <c r="P186" s="23">
        <v>0</v>
      </c>
      <c r="Q186" s="23">
        <v>0</v>
      </c>
      <c r="R186" s="23">
        <v>4.2553191489361701E-2</v>
      </c>
      <c r="S186" s="23">
        <v>0</v>
      </c>
      <c r="T186" s="24">
        <v>235</v>
      </c>
    </row>
    <row r="187" spans="2:20" x14ac:dyDescent="0.2">
      <c r="B187" s="33" t="s">
        <v>292</v>
      </c>
      <c r="C187" s="18" t="s">
        <v>343</v>
      </c>
      <c r="D187" s="21" t="s">
        <v>344</v>
      </c>
      <c r="E187" s="23" t="s">
        <v>590</v>
      </c>
      <c r="F187" s="23" t="s">
        <v>590</v>
      </c>
      <c r="G187" s="23" t="s">
        <v>590</v>
      </c>
      <c r="H187" s="23" t="s">
        <v>590</v>
      </c>
      <c r="I187" s="23" t="s">
        <v>590</v>
      </c>
      <c r="J187" s="23" t="s">
        <v>590</v>
      </c>
      <c r="K187" s="23" t="s">
        <v>590</v>
      </c>
      <c r="L187" s="24" t="s">
        <v>590</v>
      </c>
      <c r="M187" s="23" t="s">
        <v>590</v>
      </c>
      <c r="N187" s="23" t="s">
        <v>590</v>
      </c>
      <c r="O187" s="23" t="s">
        <v>590</v>
      </c>
      <c r="P187" s="23" t="s">
        <v>590</v>
      </c>
      <c r="Q187" s="23" t="s">
        <v>590</v>
      </c>
      <c r="R187" s="23" t="s">
        <v>590</v>
      </c>
      <c r="S187" s="23" t="s">
        <v>590</v>
      </c>
      <c r="T187" s="24" t="s">
        <v>590</v>
      </c>
    </row>
    <row r="188" spans="2:20" x14ac:dyDescent="0.2">
      <c r="B188" s="33" t="s">
        <v>292</v>
      </c>
      <c r="C188" s="18" t="s">
        <v>134</v>
      </c>
      <c r="D188" s="21" t="s">
        <v>345</v>
      </c>
      <c r="E188" s="23">
        <v>0.8487179487179487</v>
      </c>
      <c r="F188" s="23">
        <v>1.5384615384615385E-2</v>
      </c>
      <c r="G188" s="23">
        <v>6.41025641025641E-3</v>
      </c>
      <c r="H188" s="23">
        <v>1.0256410256410256E-2</v>
      </c>
      <c r="I188" s="23">
        <v>1.0256410256410256E-2</v>
      </c>
      <c r="J188" s="23">
        <v>1.282051282051282E-2</v>
      </c>
      <c r="K188" s="23">
        <v>9.7435897435897437E-2</v>
      </c>
      <c r="L188" s="24">
        <v>3900</v>
      </c>
      <c r="M188" s="23">
        <v>0.875</v>
      </c>
      <c r="N188" s="23">
        <v>0</v>
      </c>
      <c r="O188" s="23">
        <v>0</v>
      </c>
      <c r="P188" s="23">
        <v>0</v>
      </c>
      <c r="Q188" s="23">
        <v>1.5625E-2</v>
      </c>
      <c r="R188" s="23">
        <v>0</v>
      </c>
      <c r="S188" s="23">
        <v>9.375E-2</v>
      </c>
      <c r="T188" s="24">
        <v>320</v>
      </c>
    </row>
    <row r="189" spans="2:20" x14ac:dyDescent="0.2">
      <c r="B189"/>
      <c r="C189"/>
      <c r="D189"/>
      <c r="E189"/>
      <c r="F189"/>
      <c r="G189"/>
      <c r="H189"/>
      <c r="I189"/>
      <c r="J189"/>
      <c r="K189"/>
      <c r="L189"/>
      <c r="M189"/>
      <c r="N189"/>
      <c r="O189"/>
      <c r="P189"/>
      <c r="Q189"/>
      <c r="R189"/>
      <c r="S189"/>
      <c r="T189"/>
    </row>
    <row r="190" spans="2:20" x14ac:dyDescent="0.2">
      <c r="B190" s="35" t="s">
        <v>243</v>
      </c>
    </row>
    <row r="191" spans="2:20" x14ac:dyDescent="0.2">
      <c r="B191" s="16"/>
    </row>
    <row r="192" spans="2:20" x14ac:dyDescent="0.2">
      <c r="B192" s="16" t="s">
        <v>564</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58b241f0-c181-42d5-839a-5e9ae10f42c8"/>
    <ds:schemaRef ds:uri="http://purl.org/dc/dcmitype/"/>
    <ds:schemaRef ds:uri="http://schemas.microsoft.com/office/2006/metadata/properties"/>
    <ds:schemaRef ds:uri="http://schemas.microsoft.com/office/infopath/2007/PartnerControls"/>
    <ds:schemaRef ds:uri="http://schemas.microsoft.com/sharepoint/v3"/>
    <ds:schemaRef ds:uri="http://schemas.microsoft.com/office/2006/documentManagement/types"/>
    <ds:schemaRef ds:uri="http://purl.org/dc/elements/1.1/"/>
    <ds:schemaRef ds:uri="http://www.w3.org/XML/1998/namespace"/>
    <ds:schemaRef ds:uri="http://schemas.openxmlformats.org/package/2006/metadata/core-properties"/>
    <ds:schemaRef ds:uri="5fcde14c-a1ff-41f1-a210-ce352d4e962b"/>
    <ds:schemaRef ds:uri="http://purl.org/dc/terms/"/>
  </ds:schemaRefs>
</ds:datastoreItem>
</file>

<file path=customXml/itemProps3.xml><?xml version="1.0" encoding="utf-8"?>
<ds:datastoreItem xmlns:ds="http://schemas.openxmlformats.org/officeDocument/2006/customXml" ds:itemID="{E8F15A3F-1D61-4160-AF4B-875A7F791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MULLOY, Amy (NHS ENGLAND - X24)</cp:lastModifiedBy>
  <cp:lastPrinted>2011-01-20T16:00:14Z</cp:lastPrinted>
  <dcterms:created xsi:type="dcterms:W3CDTF">2003-08-01T14:12:13Z</dcterms:created>
  <dcterms:modified xsi:type="dcterms:W3CDTF">2024-12-12T09:17:17Z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