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4bd8b1/Shared Documents/Data/Publication/202502/"/>
    </mc:Choice>
  </mc:AlternateContent>
  <xr:revisionPtr revIDLastSave="253" documentId="8_{15B58FD9-0ECB-4398-98EA-CA178A646384}" xr6:coauthVersionLast="47" xr6:coauthVersionMax="47" xr10:uidLastSave="{4E3C35D5-0499-416C-9BB6-426F29629CCD}"/>
  <bookViews>
    <workbookView xWindow="-93" yWindow="-93" windowWidth="15226" windowHeight="9493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<sst xmlns="http://schemas.openxmlformats.org/spreadsheetml/2006/main" count="195" uniqueCount="122">
  <si>
    <t>Link to publication: https://www.england.nhs.uk/statistics/statistical-work-areas/iucadc-new-from-april-2021/111-online-statistics/</t>
  </si>
  <si>
    <t>Introduction</t>
  </si>
  <si>
    <t>Metrics are presented for one month of data for each geographical granularity.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</si>
  <si>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</si>
  <si>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</si>
  <si>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</si>
  <si>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</si>
  <si>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</si>
  <si>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111 online metrics – time series</t>
  </si>
  <si>
    <t>Produced by the 111 online team, NHS England, nhs111online@nhs.net</t>
  </si>
  <si>
    <t>For press enquiries, please contact the NHS England press office on 0113 825 0958 or nhsengland.media@nhs.net</t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</si>
  <si>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</si>
  <si>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Return to contents</t>
  </si>
  <si>
    <t>Number of completed sessions</t>
  </si>
  <si>
    <t>Change in completed sessions since previous month</t>
  </si>
  <si>
    <t>Change in completed sessions since this month last year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</si>
  <si>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</si>
  <si>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</si>
  <si>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</si>
  <si>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</si>
  <si>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</si>
  <si>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</si>
  <si>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</si>
  <si>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</si>
  <si>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t>Area</t>
  </si>
  <si>
    <t>Number of complete sessions</t>
  </si>
  <si>
    <t>Completion rate</t>
  </si>
  <si>
    <t>Triage duration</t>
  </si>
  <si>
    <t>Redirections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</si>
  <si>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</si>
  <si>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</si>
  <si>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</si>
  <si>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</si>
  <si>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</si>
  <si>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</si>
  <si>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</si>
  <si>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</si>
  <si>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</si>
  <si>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</si>
  <si>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</si>
  <si>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</si>
  <si>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</si>
  <si>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</si>
  <si>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</si>
  <si>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</si>
  <si>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</si>
  <si>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</si>
  <si>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</si>
  <si>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</si>
  <si>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</si>
  <si>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</si>
  <si>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</si>
  <si>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</si>
  <si>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</si>
  <si>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</si>
  <si>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</si>
  <si>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</si>
  <si>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</si>
  <si>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</si>
  <si>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</si>
  <si>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</si>
  <si>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</si>
  <si>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</si>
  <si>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</si>
  <si>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</si>
  <si>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</si>
  <si>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</si>
  <si>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</si>
  <si>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</si>
  <si>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</si>
  <si>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</si>
  <si>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</si>
  <si>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</si>
  <si>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</si>
  <si>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</si>
  <si>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</si>
  <si>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</si>
  <si>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</si>
  <si>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</si>
  <si>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</si>
  <si>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</si>
  <si>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</si>
  <si>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</si>
  <si>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</si>
  <si>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</si>
  <si>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</si>
  <si>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</si>
  <si>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</si>
  <si>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</si>
  <si>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</si>
  <si>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</si>
  <si>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 xml:space="preserve">111 online </t>
  </si>
  <si>
    <t>Disposition: Ambulance - category 1 or 2</t>
  </si>
  <si>
    <t>Disposition: Ambulance - category 3 or 4</t>
  </si>
  <si>
    <t>Referral: Ambulance - category 3 or 4; Validation</t>
  </si>
  <si>
    <t>Referral: Emergency treatment; Booking - ED</t>
  </si>
  <si>
    <t>Referral: Emergency treatment; Booking - UTC</t>
  </si>
  <si>
    <t>Referral: Emergency treatment; Referral - ED</t>
  </si>
  <si>
    <t>Referral: Emergency treatment; Referral - UTC</t>
  </si>
  <si>
    <t>Referral: Emergency treatment; Validation</t>
  </si>
  <si>
    <t>Referral: Emergency treatment; Callback</t>
  </si>
  <si>
    <t>Referral: Primary care; Callback</t>
  </si>
  <si>
    <t>Referral: Primary care; Pharmacy</t>
  </si>
  <si>
    <t>Referral: Self care; Callback</t>
  </si>
  <si>
    <t>Referral: Self care; Pharmacy</t>
  </si>
  <si>
    <t>Referral: Clinical callback - immediate; Callback</t>
  </si>
  <si>
    <t>Referral: Clinical callback - over 20 mins; Callback</t>
  </si>
  <si>
    <t>Referral: Dental; Booking - ED</t>
  </si>
  <si>
    <t>Referral: Dental; Referral - ED</t>
  </si>
  <si>
    <t>Referral: Dental; Callback</t>
  </si>
  <si>
    <t>Referral: Urgent repeat prescription; Callback</t>
  </si>
  <si>
    <t>Referral: Urgent repeat prescription; Pharmacy</t>
  </si>
  <si>
    <t>Referral: Another service; Callback</t>
  </si>
  <si>
    <t>Number of referrals sent</t>
  </si>
  <si>
    <t>Percentage of completed sessions that took a referral</t>
  </si>
  <si>
    <t>Percentage of referrals that were to the services:</t>
  </si>
  <si>
    <t>Pharmacy</t>
  </si>
  <si>
    <t>Callback</t>
  </si>
  <si>
    <t>Validation</t>
  </si>
  <si>
    <t>Emergency Department</t>
  </si>
  <si>
    <t>Metrics - October 2024</t>
  </si>
  <si>
    <t>Publication date: 13th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</si>
</sst>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  <font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09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3" fillId="0" borderId="1" xfId="0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wrapText="1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9" fontId="21" fillId="3" borderId="3" xfId="5" applyFont="1" applyFill="1" applyBorder="1" applyAlignment="1">
      <alignment horizontal="center" vertical="top"/>
    </xf>
    <xf numFmtId="9" fontId="22" fillId="3" borderId="3" xfId="5" applyFont="1" applyFill="1" applyBorder="1" applyAlignment="1">
      <alignment horizontal="center" vertical="top"/>
    </xf>
    <xf numFmtId="9" fontId="22" fillId="3" borderId="4" xfId="5" applyFont="1" applyFill="1" applyBorder="1" applyAlignment="1">
      <alignment horizontal="center" vertical="top"/>
    </xf>
    <xf numFmtId="164" fontId="17" fillId="4" borderId="3" xfId="5" applyNumberFormat="1" applyFont="1" applyFill="1" applyBorder="1" applyAlignment="1">
      <alignment horizontal="center" vertical="top"/>
    </xf>
    <xf numFmtId="164" fontId="18" fillId="4" borderId="3" xfId="5" applyNumberFormat="1" applyFont="1" applyFill="1" applyBorder="1" applyAlignment="1">
      <alignment horizontal="center" vertical="top"/>
    </xf>
    <xf numFmtId="164" fontId="18" fillId="4" borderId="4" xfId="5" applyNumberFormat="1" applyFont="1" applyFill="1" applyBorder="1" applyAlignment="1">
      <alignment horizontal="center" vertical="top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17" fillId="6" borderId="3" xfId="5" applyFont="1" applyFill="1" applyBorder="1" applyAlignment="1">
      <alignment horizontal="center" vertical="top"/>
    </xf>
    <xf numFmtId="9" fontId="18" fillId="6" borderId="3" xfId="5" applyFont="1" applyFill="1" applyBorder="1" applyAlignment="1">
      <alignment horizontal="center" vertical="top"/>
    </xf>
    <xf numFmtId="9" fontId="18" fillId="6" borderId="4" xfId="5" applyFont="1" applyFill="1" applyBorder="1" applyAlignment="1">
      <alignment horizontal="center" vertical="top"/>
    </xf>
    <xf numFmtId="9" fontId="21" fillId="5" borderId="3" xfId="5" applyFont="1" applyFill="1" applyBorder="1" applyAlignment="1">
      <alignment horizontal="center" vertical="top"/>
    </xf>
    <xf numFmtId="9" fontId="22" fillId="5" borderId="3" xfId="5" applyFont="1" applyFill="1" applyBorder="1" applyAlignment="1">
      <alignment horizontal="center" vertical="top"/>
    </xf>
    <xf numFmtId="9" fontId="22" fillId="5" borderId="4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  <xf numFmtId="9" fontId="17" fillId="2" borderId="8" xfId="5" applyFont="1" applyFill="1" applyBorder="1" applyAlignment="1">
      <alignment horizontal="center" vertical="top"/>
    </xf>
    <xf numFmtId="9" fontId="17" fillId="2" borderId="0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9" fontId="17" fillId="2" borderId="10" xfId="5" applyFont="1" applyFill="1" applyBorder="1" applyAlignment="1">
      <alignment horizontal="center" vertical="top"/>
    </xf>
    <xf numFmtId="9" fontId="17" fillId="2" borderId="11" xfId="5" applyFont="1" applyFill="1" applyBorder="1" applyAlignment="1">
      <alignment horizontal="center" vertical="top"/>
    </xf>
    <xf numFmtId="9" fontId="17" fillId="2" borderId="12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7530321</xdr:colOff>
      <xdr:row>1</xdr:row>
      <xdr:rowOff>16768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46875" defaultRowHeight="13.7" x14ac:dyDescent="0.4"/>
  <cols>
    <col min="1" max="1" width="8.25" style="1" customWidth="1"/>
    <col min="2" max="2" width="89.046875" style="1" customWidth="1"/>
    <col min="3" max="16384" width="8.046875" style="1"/>
  </cols>
  <sheetData>
    <row r="1" spans="1:2" ht="82.75" customHeight="1" x14ac:dyDescent="1.3">
      <c r="A1" s="22" t="s">
        <v>91</v>
      </c>
      <c r="B1" s="23"/>
    </row>
    <row r="2" spans="1:2" ht="30.75" customHeight="1" x14ac:dyDescent="0.4">
      <c r="A2" s="24" t="s">
        <v>120</v>
      </c>
      <c r="B2" s="25"/>
    </row>
    <row r="3" spans="1:2" ht="16.75" customHeight="1" x14ac:dyDescent="0.4">
      <c r="A3" s="26" t="s">
        <v>121</v>
      </c>
      <c r="B3" s="26"/>
    </row>
    <row r="4" spans="1:2" x14ac:dyDescent="0.4">
      <c r="A4" s="27" t="s">
        <v>0</v>
      </c>
      <c r="B4" s="27"/>
    </row>
    <row r="5" spans="1:2" ht="31" customHeight="1" x14ac:dyDescent="0.4">
      <c r="A5" s="21" t="s">
        <v>1</v>
      </c>
      <c r="B5" s="21"/>
    </row>
    <row r="6" spans="1:2" ht="18" customHeight="1" x14ac:dyDescent="0.4">
      <c r="A6" s="30" t="s">
        <v>2</v>
      </c>
      <c r="B6" s="30"/>
    </row>
    <row r="7" spans="1:2" ht="31" customHeight="1" x14ac:dyDescent="0.4">
      <c r="A7" s="31" t="s">
        <v>3</v>
      </c>
      <c r="B7" s="31"/>
    </row>
    <row r="8" spans="1:2" ht="15" x14ac:dyDescent="0.45">
      <c r="A8" s="29" t="str">
        <f>'Key facts'!A1</f>
        <v>Figure 1. Key facts for England.</v>
      </c>
      <c r="B8" s="29"/>
    </row>
    <row r="9" spans="1:2" ht="15" x14ac:dyDescent="0.45">
      <c r="A9" s="29" t="str">
        <f>National!A1</f>
        <v>Table 1. Metrics for England.</v>
      </c>
      <c r="B9" s="29"/>
    </row>
    <row r="10" spans="1:2" ht="15" x14ac:dyDescent="0.45">
      <c r="A10" s="33" t="str">
        <f>Regional!A1</f>
        <v>Table 2. Metrics for each region.</v>
      </c>
      <c r="B10" s="33"/>
    </row>
    <row r="11" spans="1:2" ht="15" x14ac:dyDescent="0.45">
      <c r="A11" s="29" t="str">
        <f>ICB!A1</f>
        <v>Table 3. Metrics for each ICB.</v>
      </c>
      <c r="B11" s="29"/>
    </row>
    <row r="12" spans="1:2" ht="31" customHeight="1" x14ac:dyDescent="0.4">
      <c r="A12" s="31" t="s">
        <v>4</v>
      </c>
      <c r="B12" s="31"/>
    </row>
    <row r="13" spans="1:2" ht="25" customHeight="1" x14ac:dyDescent="0.4">
      <c r="A13" s="32" t="s">
        <v>5</v>
      </c>
      <c r="B13" s="32"/>
    </row>
    <row r="14" spans="1:2" x14ac:dyDescent="0.4">
      <c r="A14" s="9" t="s">
        <v>6</v>
      </c>
      <c r="B14" s="2"/>
    </row>
    <row r="15" spans="1:2" x14ac:dyDescent="0.4">
      <c r="A15" s="9" t="s">
        <v>7</v>
      </c>
      <c r="B15" s="2"/>
    </row>
    <row r="16" spans="1:2" ht="25" customHeight="1" x14ac:dyDescent="0.4">
      <c r="A16" s="9" t="s">
        <v>8</v>
      </c>
      <c r="B16" s="2"/>
    </row>
    <row r="17" spans="1:7" s="11" customFormat="1" ht="15" customHeight="1" x14ac:dyDescent="0.45">
      <c r="A17" s="28" t="s">
        <v>9</v>
      </c>
      <c r="B17" s="28"/>
    </row>
    <row r="18" spans="1:7" s="11" customFormat="1" ht="15" customHeight="1" x14ac:dyDescent="0.45">
      <c r="A18" s="12" t="s">
        <v>10</v>
      </c>
      <c r="B18" s="10"/>
    </row>
    <row r="19" spans="1:7" x14ac:dyDescent="0.4">
      <c r="G19" s="3"/>
    </row>
  </sheetData>
  <mergeCells count="14">
    <mergeCell ref="A17:B17"/>
    <mergeCell ref="A11:B11"/>
    <mergeCell ref="A6:B6"/>
    <mergeCell ref="A7:B7"/>
    <mergeCell ref="A9:B9"/>
    <mergeCell ref="A13:B13"/>
    <mergeCell ref="A12:B12"/>
    <mergeCell ref="A8:B8"/>
    <mergeCell ref="A10:B10"/>
    <mergeCell ref="A5:B5"/>
    <mergeCell ref="A1:B1"/>
    <mergeCell ref="A2:B2"/>
    <mergeCell ref="A3:B3"/>
    <mergeCell ref="A4:B4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34"/>
  <sheetViews>
    <sheetView showGridLines="0" workbookViewId="0"/>
  </sheetViews>
  <sheetFormatPr defaultColWidth="9" defaultRowHeight="15" x14ac:dyDescent="0.45"/>
  <cols>
    <col min="1" max="1" width="3.59765625" style="14" customWidth="1"/>
    <col min="2" max="10" width="10.546875" style="14" customWidth="1"/>
    <col min="11" max="11" width="3" style="14" customWidth="1"/>
    <col min="12" max="17" width="10.546875" style="14" customWidth="1"/>
    <col min="18" max="16384" width="9" style="14"/>
  </cols>
  <sheetData>
    <row r="1" spans="1:10" x14ac:dyDescent="0.45">
      <c r="A1" s="19" t="s">
        <v>11</v>
      </c>
    </row>
    <row r="2" spans="1:10" x14ac:dyDescent="0.45">
      <c r="A2" s="102" t="s">
        <v>12</v>
      </c>
      <c r="B2" s="102"/>
    </row>
    <row r="3" spans="1:10" ht="10.95" customHeight="1" thickBot="1" x14ac:dyDescent="0.5"/>
    <row r="4" spans="1:10" ht="28.25" customHeight="1" x14ac:dyDescent="0.45">
      <c r="B4" s="105" t="s">
        <v>13</v>
      </c>
      <c r="C4" s="105"/>
      <c r="D4" s="105"/>
      <c r="E4" s="107" t="s">
        <v>14</v>
      </c>
      <c r="F4" s="107"/>
      <c r="G4" s="107"/>
      <c r="H4" s="107" t="s">
        <v>15</v>
      </c>
      <c r="I4" s="107"/>
      <c r="J4" s="107"/>
    </row>
    <row r="5" spans="1:10" ht="33" customHeight="1" x14ac:dyDescent="0.45">
      <c r="B5" s="106"/>
      <c r="C5" s="106"/>
      <c r="D5" s="106"/>
      <c r="E5" s="108"/>
      <c r="F5" s="108"/>
      <c r="G5" s="108"/>
      <c r="H5" s="108"/>
      <c r="I5" s="108"/>
      <c r="J5" s="108"/>
    </row>
    <row r="6" spans="1:10" ht="15" customHeight="1" x14ac:dyDescent="0.45">
      <c r="B6" s="44">
        <v>623478</v>
      </c>
      <c r="C6" s="45"/>
      <c r="D6" s="45"/>
      <c r="E6" s="47">
        <v>9.697919800689353E-2</v>
      </c>
      <c r="F6" s="48"/>
      <c r="G6" s="48"/>
      <c r="H6" s="96">
        <v>7.8732051497215266E-2</v>
      </c>
      <c r="I6" s="97"/>
      <c r="J6" s="98"/>
    </row>
    <row r="7" spans="1:10" ht="22.25" customHeight="1" x14ac:dyDescent="0.45">
      <c r="B7" s="45"/>
      <c r="C7" s="45"/>
      <c r="D7" s="45"/>
      <c r="E7" s="48"/>
      <c r="F7" s="48"/>
      <c r="G7" s="48"/>
      <c r="H7" s="96"/>
      <c r="I7" s="97"/>
      <c r="J7" s="98"/>
    </row>
    <row r="8" spans="1:10" ht="19.25" customHeight="1" thickBot="1" x14ac:dyDescent="0.5">
      <c r="B8" s="46"/>
      <c r="C8" s="46"/>
      <c r="D8" s="46"/>
      <c r="E8" s="49"/>
      <c r="F8" s="49"/>
      <c r="G8" s="49"/>
      <c r="H8" s="99"/>
      <c r="I8" s="100"/>
      <c r="J8" s="101"/>
    </row>
    <row r="9" spans="1:10" ht="10.75" customHeight="1" thickBot="1" x14ac:dyDescent="0.5"/>
    <row r="10" spans="1:10" ht="26.5" customHeight="1" thickBot="1" x14ac:dyDescent="0.5">
      <c r="B10" s="15" t="s">
        <v>16</v>
      </c>
      <c r="C10" s="16"/>
      <c r="D10" s="16"/>
      <c r="E10" s="16"/>
      <c r="F10" s="16"/>
      <c r="G10" s="16"/>
      <c r="H10" s="16"/>
      <c r="I10" s="16"/>
      <c r="J10" s="17"/>
    </row>
    <row r="11" spans="1:10" ht="28.25" customHeight="1" x14ac:dyDescent="0.6">
      <c r="B11" s="58" t="s">
        <v>17</v>
      </c>
      <c r="C11" s="58"/>
      <c r="D11" s="58"/>
      <c r="E11" s="59" t="s">
        <v>18</v>
      </c>
      <c r="F11" s="59"/>
      <c r="G11" s="59"/>
      <c r="H11" s="51" t="s">
        <v>19</v>
      </c>
      <c r="I11" s="51"/>
      <c r="J11" s="51"/>
    </row>
    <row r="12" spans="1:10" ht="15" customHeight="1" x14ac:dyDescent="0.45">
      <c r="B12" s="78">
        <v>9.0609452137846089E-2</v>
      </c>
      <c r="C12" s="79"/>
      <c r="D12" s="80"/>
      <c r="E12" s="84">
        <v>0.11416601708480492</v>
      </c>
      <c r="F12" s="85"/>
      <c r="G12" s="86"/>
      <c r="H12" s="90">
        <v>0.43557270665524683</v>
      </c>
      <c r="I12" s="91"/>
      <c r="J12" s="92"/>
    </row>
    <row r="13" spans="1:10" ht="17" customHeight="1" x14ac:dyDescent="0.45">
      <c r="B13" s="78"/>
      <c r="C13" s="79"/>
      <c r="D13" s="80"/>
      <c r="E13" s="84"/>
      <c r="F13" s="85"/>
      <c r="G13" s="86"/>
      <c r="H13" s="90"/>
      <c r="I13" s="91"/>
      <c r="J13" s="92"/>
    </row>
    <row r="14" spans="1:10" ht="15" customHeight="1" thickBot="1" x14ac:dyDescent="0.5">
      <c r="B14" s="81"/>
      <c r="C14" s="82"/>
      <c r="D14" s="83"/>
      <c r="E14" s="87"/>
      <c r="F14" s="88"/>
      <c r="G14" s="89"/>
      <c r="H14" s="93"/>
      <c r="I14" s="94"/>
      <c r="J14" s="95"/>
    </row>
    <row r="15" spans="1:10" ht="28.25" customHeight="1" x14ac:dyDescent="0.6">
      <c r="B15" s="50" t="s">
        <v>20</v>
      </c>
      <c r="C15" s="50"/>
      <c r="D15" s="50"/>
      <c r="E15" s="103" t="s">
        <v>21</v>
      </c>
      <c r="F15" s="103"/>
      <c r="G15" s="103"/>
      <c r="H15" s="104" t="s">
        <v>22</v>
      </c>
      <c r="I15" s="104"/>
      <c r="J15" s="104"/>
    </row>
    <row r="16" spans="1:10" ht="15" customHeight="1" x14ac:dyDescent="0.45">
      <c r="B16" s="60">
        <v>7.5911259098155826E-2</v>
      </c>
      <c r="C16" s="61"/>
      <c r="D16" s="62"/>
      <c r="E16" s="66">
        <v>5.9570666487029217E-2</v>
      </c>
      <c r="F16" s="67"/>
      <c r="G16" s="68"/>
      <c r="H16" s="72">
        <v>0.18336332637238204</v>
      </c>
      <c r="I16" s="73"/>
      <c r="J16" s="74"/>
    </row>
    <row r="17" spans="2:10" ht="17" customHeight="1" x14ac:dyDescent="0.45">
      <c r="B17" s="60"/>
      <c r="C17" s="61"/>
      <c r="D17" s="62"/>
      <c r="E17" s="66"/>
      <c r="F17" s="67"/>
      <c r="G17" s="68"/>
      <c r="H17" s="72"/>
      <c r="I17" s="73"/>
      <c r="J17" s="74"/>
    </row>
    <row r="18" spans="2:10" ht="15" customHeight="1" thickBot="1" x14ac:dyDescent="0.5">
      <c r="B18" s="63"/>
      <c r="C18" s="64"/>
      <c r="D18" s="65"/>
      <c r="E18" s="69"/>
      <c r="F18" s="70"/>
      <c r="G18" s="71"/>
      <c r="H18" s="75"/>
      <c r="I18" s="76"/>
      <c r="J18" s="77"/>
    </row>
    <row r="19" spans="2:10" ht="10.95" customHeight="1" thickBot="1" x14ac:dyDescent="0.5"/>
    <row r="20" spans="2:10" ht="28.25" customHeight="1" x14ac:dyDescent="0.45">
      <c r="C20" s="40" t="s">
        <v>113</v>
      </c>
      <c r="D20" s="40"/>
      <c r="E20" s="40"/>
      <c r="F20" s="42" t="s">
        <v>114</v>
      </c>
      <c r="G20" s="42"/>
      <c r="H20" s="42"/>
    </row>
    <row r="21" spans="2:10" ht="33" customHeight="1" x14ac:dyDescent="0.45">
      <c r="C21" s="41"/>
      <c r="D21" s="41"/>
      <c r="E21" s="41"/>
      <c r="F21" s="43"/>
      <c r="G21" s="43"/>
      <c r="H21" s="43"/>
    </row>
    <row r="22" spans="2:10" ht="15" customHeight="1" x14ac:dyDescent="0.45">
      <c r="C22" s="44">
        <v>178066</v>
      </c>
      <c r="D22" s="45"/>
      <c r="E22" s="45"/>
      <c r="F22" s="47">
        <v>0.28560109578846404</v>
      </c>
      <c r="G22" s="48"/>
      <c r="H22" s="48"/>
    </row>
    <row r="23" spans="2:10" ht="22.25" customHeight="1" x14ac:dyDescent="0.45">
      <c r="C23" s="45"/>
      <c r="D23" s="45"/>
      <c r="E23" s="45"/>
      <c r="F23" s="48"/>
      <c r="G23" s="48"/>
      <c r="H23" s="48"/>
    </row>
    <row r="24" spans="2:10" ht="19.25" customHeight="1" thickBot="1" x14ac:dyDescent="0.5">
      <c r="C24" s="46"/>
      <c r="D24" s="46"/>
      <c r="E24" s="46"/>
      <c r="F24" s="49"/>
      <c r="G24" s="49"/>
      <c r="H24" s="49"/>
    </row>
    <row r="25" spans="2:10" ht="10.75" customHeight="1" thickBot="1" x14ac:dyDescent="0.5"/>
    <row r="26" spans="2:10" ht="26.5" customHeight="1" thickBot="1" x14ac:dyDescent="0.5">
      <c r="C26" s="15" t="s">
        <v>115</v>
      </c>
      <c r="D26" s="16"/>
      <c r="E26" s="16"/>
      <c r="F26" s="16"/>
      <c r="G26" s="16"/>
      <c r="H26" s="17"/>
    </row>
    <row r="27" spans="2:10" ht="28.25" customHeight="1" x14ac:dyDescent="0.6">
      <c r="C27" s="50" t="s">
        <v>116</v>
      </c>
      <c r="D27" s="50"/>
      <c r="E27" s="50"/>
      <c r="F27" s="51" t="s">
        <v>117</v>
      </c>
      <c r="G27" s="51"/>
      <c r="H27" s="51"/>
    </row>
    <row r="28" spans="2:10" ht="15" customHeight="1" x14ac:dyDescent="0.45">
      <c r="C28" s="52">
        <v>0.55451349499623737</v>
      </c>
      <c r="D28" s="53"/>
      <c r="E28" s="53"/>
      <c r="F28" s="55">
        <v>0.33690878662967666</v>
      </c>
      <c r="G28" s="56"/>
      <c r="H28" s="56"/>
    </row>
    <row r="29" spans="2:10" ht="17" customHeight="1" x14ac:dyDescent="0.45">
      <c r="C29" s="53"/>
      <c r="D29" s="53"/>
      <c r="E29" s="53"/>
      <c r="F29" s="56"/>
      <c r="G29" s="56"/>
      <c r="H29" s="56"/>
    </row>
    <row r="30" spans="2:10" ht="15" customHeight="1" thickBot="1" x14ac:dyDescent="0.5">
      <c r="C30" s="54"/>
      <c r="D30" s="54"/>
      <c r="E30" s="54"/>
      <c r="F30" s="57"/>
      <c r="G30" s="57"/>
      <c r="H30" s="57"/>
    </row>
    <row r="31" spans="2:10" ht="28.25" customHeight="1" x14ac:dyDescent="0.6">
      <c r="C31" s="58" t="s">
        <v>118</v>
      </c>
      <c r="D31" s="58"/>
      <c r="E31" s="58"/>
      <c r="F31" s="59" t="s">
        <v>119</v>
      </c>
      <c r="G31" s="59"/>
      <c r="H31" s="59"/>
    </row>
    <row r="32" spans="2:10" ht="15" customHeight="1" x14ac:dyDescent="0.45">
      <c r="C32" s="34">
        <v>0.10168701492704953</v>
      </c>
      <c r="D32" s="35"/>
      <c r="E32" s="35"/>
      <c r="F32" s="37">
        <v>6.8907034470364918E-3</v>
      </c>
      <c r="G32" s="38"/>
      <c r="H32" s="38"/>
    </row>
    <row r="33" spans="3:8" ht="17" customHeight="1" x14ac:dyDescent="0.45">
      <c r="C33" s="35"/>
      <c r="D33" s="35"/>
      <c r="E33" s="35"/>
      <c r="F33" s="38"/>
      <c r="G33" s="38"/>
      <c r="H33" s="38"/>
    </row>
    <row r="34" spans="3:8" ht="15" customHeight="1" thickBot="1" x14ac:dyDescent="0.5">
      <c r="C34" s="36"/>
      <c r="D34" s="36"/>
      <c r="E34" s="36"/>
      <c r="F34" s="39"/>
      <c r="G34" s="39"/>
      <c r="H34" s="39"/>
    </row>
  </sheetData>
  <mergeCells count="31"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  <mergeCell ref="C32:E34"/>
    <mergeCell ref="F32:H34"/>
    <mergeCell ref="C20:E21"/>
    <mergeCell ref="F20:H21"/>
    <mergeCell ref="C22:E24"/>
    <mergeCell ref="F22:H24"/>
    <mergeCell ref="C27:E27"/>
    <mergeCell ref="F27:H27"/>
    <mergeCell ref="C28:E30"/>
    <mergeCell ref="F28:H30"/>
    <mergeCell ref="C31:E31"/>
    <mergeCell ref="F31:H31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AJ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3.7" x14ac:dyDescent="0.4"/>
  <cols>
    <col min="1" max="1" width="21.84765625" style="4" bestFit="1" customWidth="1"/>
    <col min="2" max="36" width="18" style="4" customWidth="1"/>
    <col min="37" max="16384" width="8.75" style="4"/>
  </cols>
  <sheetData>
    <row r="1" spans="1:36" ht="15" customHeight="1" x14ac:dyDescent="0.4">
      <c r="A1" s="5" t="s">
        <v>23</v>
      </c>
    </row>
    <row r="2" spans="1:36" ht="15" customHeight="1" x14ac:dyDescent="0.4">
      <c r="A2" s="18" t="s">
        <v>12</v>
      </c>
    </row>
    <row r="3" spans="1:36" ht="50.25" customHeight="1" x14ac:dyDescent="0.4">
      <c r="A3" s="20" t="s">
        <v>24</v>
      </c>
      <c r="B3" s="13" t="s">
        <v>25</v>
      </c>
      <c r="C3" s="13" t="s">
        <v>26</v>
      </c>
      <c r="D3" s="13" t="s">
        <v>27</v>
      </c>
      <c r="E3" s="13" t="s">
        <v>28</v>
      </c>
      <c r="F3" s="13" t="s">
        <v>92</v>
      </c>
      <c r="G3" s="13" t="s">
        <v>93</v>
      </c>
      <c r="H3" s="13" t="s">
        <v>29</v>
      </c>
      <c r="I3" s="13" t="s">
        <v>30</v>
      </c>
      <c r="J3" s="13" t="s">
        <v>31</v>
      </c>
      <c r="K3" s="13" t="s">
        <v>32</v>
      </c>
      <c r="L3" s="13" t="s">
        <v>33</v>
      </c>
      <c r="M3" s="13" t="s">
        <v>34</v>
      </c>
      <c r="N3" s="13" t="s">
        <v>35</v>
      </c>
      <c r="O3" s="13" t="s">
        <v>36</v>
      </c>
      <c r="P3" s="13" t="s">
        <v>37</v>
      </c>
      <c r="Q3" s="13" t="s">
        <v>38</v>
      </c>
      <c r="R3" s="13" t="s">
        <v>94</v>
      </c>
      <c r="S3" s="13" t="s">
        <v>95</v>
      </c>
      <c r="T3" s="13" t="s">
        <v>96</v>
      </c>
      <c r="U3" s="13" t="s">
        <v>97</v>
      </c>
      <c r="V3" s="13" t="s">
        <v>98</v>
      </c>
      <c r="W3" s="13" t="s">
        <v>99</v>
      </c>
      <c r="X3" s="13" t="s">
        <v>100</v>
      </c>
      <c r="Y3" s="13" t="s">
        <v>101</v>
      </c>
      <c r="Z3" s="13" t="s">
        <v>102</v>
      </c>
      <c r="AA3" s="13" t="s">
        <v>103</v>
      </c>
      <c r="AB3" s="13" t="s">
        <v>104</v>
      </c>
      <c r="AC3" s="13" t="s">
        <v>105</v>
      </c>
      <c r="AD3" s="13" t="s">
        <v>106</v>
      </c>
      <c r="AE3" s="13" t="s">
        <v>107</v>
      </c>
      <c r="AF3" s="13" t="s">
        <v>108</v>
      </c>
      <c r="AG3" s="13" t="s">
        <v>109</v>
      </c>
      <c r="AH3" s="13" t="s">
        <v>110</v>
      </c>
      <c r="AI3" s="13" t="s">
        <v>111</v>
      </c>
      <c r="AJ3" s="13" t="s">
        <v>112</v>
      </c>
    </row>
    <row r="4" spans="1:36" x14ac:dyDescent="0.4">
      <c r="A4" s="4" t="s">
        <v>39</v>
      </c>
      <c r="B4" s="4">
        <v>623478</v>
      </c>
      <c r="C4" s="4">
        <v>94.72</v>
      </c>
      <c r="D4" s="4">
        <v>82</v>
      </c>
      <c r="E4" s="4">
        <v>15283</v>
      </c>
      <c r="F4" s="4">
        <v>16329</v>
      </c>
      <c r="G4" s="4">
        <v>40164</v>
      </c>
      <c r="H4" s="4">
        <v>71180</v>
      </c>
      <c r="I4" s="4">
        <v>271570</v>
      </c>
      <c r="J4" s="4">
        <v>47329</v>
      </c>
      <c r="K4" s="4">
        <v>6657</v>
      </c>
      <c r="L4" s="4">
        <v>13725</v>
      </c>
      <c r="M4" s="4">
        <v>37141</v>
      </c>
      <c r="N4" s="4">
        <v>114323</v>
      </c>
      <c r="O4" s="4">
        <v>2549</v>
      </c>
      <c r="P4" s="4">
        <v>1283</v>
      </c>
      <c r="Q4" s="4">
        <v>1228</v>
      </c>
      <c r="R4" s="4">
        <v>6635</v>
      </c>
      <c r="S4" s="4">
        <v>292</v>
      </c>
      <c r="T4" s="4">
        <v>434</v>
      </c>
      <c r="U4" s="4">
        <v>91</v>
      </c>
      <c r="V4" s="4">
        <v>408</v>
      </c>
      <c r="W4" s="4">
        <v>11472</v>
      </c>
      <c r="X4" s="4">
        <v>4360</v>
      </c>
      <c r="Y4" s="4">
        <v>38318</v>
      </c>
      <c r="Z4" s="4">
        <v>7528</v>
      </c>
      <c r="AA4" s="4">
        <v>12</v>
      </c>
      <c r="AB4" s="4">
        <v>379</v>
      </c>
      <c r="AC4" s="4">
        <v>3312</v>
      </c>
      <c r="AD4" s="4">
        <v>4942</v>
      </c>
      <c r="AE4" s="4">
        <v>1</v>
      </c>
      <c r="AF4" s="4">
        <v>1</v>
      </c>
      <c r="AG4" s="4">
        <v>8678</v>
      </c>
      <c r="AH4" s="4">
        <v>364</v>
      </c>
      <c r="AI4" s="4">
        <v>90833</v>
      </c>
      <c r="AJ4" s="4">
        <v>6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AI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3.7" x14ac:dyDescent="0.4"/>
  <cols>
    <col min="1" max="1" width="47.046875" style="4" bestFit="1" customWidth="1"/>
    <col min="2" max="35" width="18" style="4" customWidth="1"/>
    <col min="36" max="16384" width="8.75" style="4"/>
  </cols>
  <sheetData>
    <row r="1" spans="1:35" ht="15" customHeight="1" x14ac:dyDescent="0.4">
      <c r="A1" s="5" t="s">
        <v>40</v>
      </c>
    </row>
    <row r="2" spans="1:35" ht="15" customHeight="1" x14ac:dyDescent="0.4">
      <c r="A2" s="18" t="s">
        <v>12</v>
      </c>
    </row>
    <row r="3" spans="1:35" s="6" customFormat="1" ht="50.25" customHeight="1" x14ac:dyDescent="0.4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92</v>
      </c>
      <c r="F3" s="13" t="s">
        <v>93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94</v>
      </c>
      <c r="R3" s="13" t="s">
        <v>95</v>
      </c>
      <c r="S3" s="13" t="s">
        <v>96</v>
      </c>
      <c r="T3" s="13" t="s">
        <v>97</v>
      </c>
      <c r="U3" s="13" t="s">
        <v>98</v>
      </c>
      <c r="V3" s="13" t="s">
        <v>99</v>
      </c>
      <c r="W3" s="13" t="s">
        <v>100</v>
      </c>
      <c r="X3" s="13" t="s">
        <v>101</v>
      </c>
      <c r="Y3" s="13" t="s">
        <v>102</v>
      </c>
      <c r="Z3" s="13" t="s">
        <v>103</v>
      </c>
      <c r="AA3" s="13" t="s">
        <v>104</v>
      </c>
      <c r="AB3" s="13" t="s">
        <v>105</v>
      </c>
      <c r="AC3" s="13" t="s">
        <v>106</v>
      </c>
      <c r="AD3" s="13" t="s">
        <v>107</v>
      </c>
      <c r="AE3" s="13" t="s">
        <v>108</v>
      </c>
      <c r="AF3" s="13" t="s">
        <v>109</v>
      </c>
      <c r="AG3" s="13" t="s">
        <v>110</v>
      </c>
      <c r="AH3" s="13" t="s">
        <v>111</v>
      </c>
      <c r="AI3" s="13" t="s">
        <v>112</v>
      </c>
    </row>
    <row r="4" spans="1:35" x14ac:dyDescent="0.4">
      <c r="A4" s="4" t="s">
        <v>41</v>
      </c>
      <c r="B4" s="4">
        <v>68712</v>
      </c>
      <c r="C4" s="4">
        <v>94.7</v>
      </c>
      <c r="D4" s="4">
        <v>84</v>
      </c>
      <c r="E4" s="4">
        <v>1900</v>
      </c>
      <c r="F4" s="4">
        <v>4156</v>
      </c>
      <c r="G4" s="4">
        <v>7805</v>
      </c>
      <c r="H4" s="4">
        <v>31296</v>
      </c>
      <c r="I4" s="4">
        <v>5364</v>
      </c>
      <c r="J4" s="4">
        <v>731</v>
      </c>
      <c r="K4" s="4">
        <v>1547</v>
      </c>
      <c r="L4" s="4">
        <v>3291</v>
      </c>
      <c r="M4" s="4">
        <v>12107</v>
      </c>
      <c r="N4" s="4">
        <v>252</v>
      </c>
      <c r="O4" s="4">
        <v>132</v>
      </c>
      <c r="P4" s="4">
        <v>131</v>
      </c>
      <c r="Q4" s="4">
        <v>157</v>
      </c>
      <c r="R4" s="4">
        <v>70</v>
      </c>
      <c r="S4" s="4">
        <v>22</v>
      </c>
      <c r="T4" s="4">
        <v>35</v>
      </c>
      <c r="U4" s="4">
        <v>117</v>
      </c>
      <c r="V4" s="4">
        <v>696</v>
      </c>
      <c r="W4" s="4">
        <v>0</v>
      </c>
      <c r="X4" s="4">
        <v>4019</v>
      </c>
      <c r="Y4" s="4">
        <v>841</v>
      </c>
      <c r="Z4" s="4">
        <v>2</v>
      </c>
      <c r="AA4" s="4">
        <v>53</v>
      </c>
      <c r="AB4" s="4">
        <v>355</v>
      </c>
      <c r="AC4" s="4">
        <v>556</v>
      </c>
      <c r="AD4" s="4">
        <v>0</v>
      </c>
      <c r="AE4" s="4">
        <v>1</v>
      </c>
      <c r="AF4" s="4">
        <v>215</v>
      </c>
      <c r="AG4" s="4">
        <v>69</v>
      </c>
      <c r="AH4" s="4">
        <v>9630</v>
      </c>
      <c r="AI4" s="4">
        <v>0</v>
      </c>
    </row>
    <row r="5" spans="1:35" x14ac:dyDescent="0.4">
      <c r="A5" s="4" t="s">
        <v>42</v>
      </c>
      <c r="B5" s="4">
        <v>82081</v>
      </c>
      <c r="C5" s="4">
        <v>94.1</v>
      </c>
      <c r="D5" s="4">
        <v>73</v>
      </c>
      <c r="E5" s="4">
        <v>1987</v>
      </c>
      <c r="F5" s="4">
        <v>3979</v>
      </c>
      <c r="G5" s="4">
        <v>8489</v>
      </c>
      <c r="H5" s="4">
        <v>29985</v>
      </c>
      <c r="I5" s="4">
        <v>5628</v>
      </c>
      <c r="J5" s="4">
        <v>1076</v>
      </c>
      <c r="K5" s="4">
        <v>1595</v>
      </c>
      <c r="L5" s="4">
        <v>6023</v>
      </c>
      <c r="M5" s="4">
        <v>22625</v>
      </c>
      <c r="N5" s="4">
        <v>364</v>
      </c>
      <c r="O5" s="4">
        <v>163</v>
      </c>
      <c r="P5" s="4">
        <v>167</v>
      </c>
      <c r="Q5" s="4">
        <v>0</v>
      </c>
      <c r="R5" s="4">
        <v>0</v>
      </c>
      <c r="S5" s="4">
        <v>75</v>
      </c>
      <c r="T5" s="4">
        <v>0</v>
      </c>
      <c r="U5" s="4">
        <v>13</v>
      </c>
      <c r="V5" s="4">
        <v>2606</v>
      </c>
      <c r="W5" s="4">
        <v>1</v>
      </c>
      <c r="X5" s="4">
        <v>4849</v>
      </c>
      <c r="Y5" s="4">
        <v>1187</v>
      </c>
      <c r="Z5" s="4">
        <v>0</v>
      </c>
      <c r="AA5" s="4">
        <v>71</v>
      </c>
      <c r="AB5" s="4">
        <v>694</v>
      </c>
      <c r="AC5" s="4">
        <v>688</v>
      </c>
      <c r="AD5" s="4">
        <v>0</v>
      </c>
      <c r="AE5" s="4">
        <v>0</v>
      </c>
      <c r="AF5" s="4">
        <v>2413</v>
      </c>
      <c r="AG5" s="4">
        <v>34</v>
      </c>
      <c r="AH5" s="4">
        <v>18642</v>
      </c>
      <c r="AI5" s="4">
        <v>1</v>
      </c>
    </row>
    <row r="6" spans="1:35" x14ac:dyDescent="0.4">
      <c r="A6" s="4" t="s">
        <v>43</v>
      </c>
      <c r="B6" s="4">
        <v>114387</v>
      </c>
      <c r="C6" s="4">
        <v>94.83</v>
      </c>
      <c r="D6" s="4">
        <v>83</v>
      </c>
      <c r="E6" s="4">
        <v>3302</v>
      </c>
      <c r="F6" s="4">
        <v>7519</v>
      </c>
      <c r="G6" s="4">
        <v>13551</v>
      </c>
      <c r="H6" s="4">
        <v>50986</v>
      </c>
      <c r="I6" s="4">
        <v>8709</v>
      </c>
      <c r="J6" s="4">
        <v>1162</v>
      </c>
      <c r="K6" s="4">
        <v>2520</v>
      </c>
      <c r="L6" s="4">
        <v>5121</v>
      </c>
      <c r="M6" s="4">
        <v>20547</v>
      </c>
      <c r="N6" s="4">
        <v>489</v>
      </c>
      <c r="O6" s="4">
        <v>230</v>
      </c>
      <c r="P6" s="4">
        <v>251</v>
      </c>
      <c r="Q6" s="4">
        <v>449</v>
      </c>
      <c r="R6" s="4">
        <v>27</v>
      </c>
      <c r="S6" s="4">
        <v>152</v>
      </c>
      <c r="T6" s="4">
        <v>19</v>
      </c>
      <c r="U6" s="4">
        <v>175</v>
      </c>
      <c r="V6" s="4">
        <v>433</v>
      </c>
      <c r="W6" s="4">
        <v>2429</v>
      </c>
      <c r="X6" s="4">
        <v>6733</v>
      </c>
      <c r="Y6" s="4">
        <v>1349</v>
      </c>
      <c r="Z6" s="4">
        <v>0</v>
      </c>
      <c r="AA6" s="4">
        <v>68</v>
      </c>
      <c r="AB6" s="4">
        <v>492</v>
      </c>
      <c r="AC6" s="4">
        <v>889</v>
      </c>
      <c r="AD6" s="4">
        <v>0</v>
      </c>
      <c r="AE6" s="4">
        <v>0</v>
      </c>
      <c r="AF6" s="4">
        <v>47</v>
      </c>
      <c r="AG6" s="4">
        <v>0</v>
      </c>
      <c r="AH6" s="4">
        <v>16303</v>
      </c>
      <c r="AI6" s="4">
        <v>0</v>
      </c>
    </row>
    <row r="7" spans="1:35" x14ac:dyDescent="0.4">
      <c r="A7" s="4" t="s">
        <v>44</v>
      </c>
      <c r="B7" s="4">
        <v>103580</v>
      </c>
      <c r="C7" s="4">
        <v>95.2</v>
      </c>
      <c r="D7" s="4">
        <v>85</v>
      </c>
      <c r="E7" s="4">
        <v>2678</v>
      </c>
      <c r="F7" s="4">
        <v>6182</v>
      </c>
      <c r="G7" s="4">
        <v>12298</v>
      </c>
      <c r="H7" s="4">
        <v>46829</v>
      </c>
      <c r="I7" s="4">
        <v>8145</v>
      </c>
      <c r="J7" s="4">
        <v>1175</v>
      </c>
      <c r="K7" s="4">
        <v>2408</v>
      </c>
      <c r="L7" s="4">
        <v>9415</v>
      </c>
      <c r="M7" s="4">
        <v>13644</v>
      </c>
      <c r="N7" s="4">
        <v>442</v>
      </c>
      <c r="O7" s="4">
        <v>215</v>
      </c>
      <c r="P7" s="4">
        <v>149</v>
      </c>
      <c r="Q7" s="4">
        <v>136</v>
      </c>
      <c r="R7" s="4">
        <v>15</v>
      </c>
      <c r="S7" s="4">
        <v>11</v>
      </c>
      <c r="T7" s="4">
        <v>0</v>
      </c>
      <c r="U7" s="4">
        <v>2</v>
      </c>
      <c r="V7" s="4">
        <v>80</v>
      </c>
      <c r="W7" s="4">
        <v>1566</v>
      </c>
      <c r="X7" s="4">
        <v>8328</v>
      </c>
      <c r="Y7" s="4">
        <v>1038</v>
      </c>
      <c r="Z7" s="4">
        <v>7</v>
      </c>
      <c r="AA7" s="4">
        <v>57</v>
      </c>
      <c r="AB7" s="4">
        <v>581</v>
      </c>
      <c r="AC7" s="4">
        <v>807</v>
      </c>
      <c r="AD7" s="4">
        <v>0</v>
      </c>
      <c r="AE7" s="4">
        <v>0</v>
      </c>
      <c r="AF7" s="4">
        <v>3425</v>
      </c>
      <c r="AG7" s="4">
        <v>86</v>
      </c>
      <c r="AH7" s="4">
        <v>10295</v>
      </c>
      <c r="AI7" s="4">
        <v>2</v>
      </c>
    </row>
    <row r="8" spans="1:35" x14ac:dyDescent="0.4">
      <c r="A8" s="4" t="s">
        <v>45</v>
      </c>
      <c r="B8" s="4">
        <v>82565</v>
      </c>
      <c r="C8" s="4">
        <v>95.02</v>
      </c>
      <c r="D8" s="4">
        <v>82</v>
      </c>
      <c r="E8" s="4">
        <v>2146</v>
      </c>
      <c r="F8" s="4">
        <v>6349</v>
      </c>
      <c r="G8" s="4">
        <v>9224</v>
      </c>
      <c r="H8" s="4">
        <v>36016</v>
      </c>
      <c r="I8" s="4">
        <v>6103</v>
      </c>
      <c r="J8" s="4">
        <v>801</v>
      </c>
      <c r="K8" s="4">
        <v>1852</v>
      </c>
      <c r="L8" s="4">
        <v>5115</v>
      </c>
      <c r="M8" s="4">
        <v>14282</v>
      </c>
      <c r="N8" s="4">
        <v>333</v>
      </c>
      <c r="O8" s="4">
        <v>197</v>
      </c>
      <c r="P8" s="4">
        <v>147</v>
      </c>
      <c r="Q8" s="4">
        <v>2165</v>
      </c>
      <c r="R8" s="4">
        <v>20</v>
      </c>
      <c r="S8" s="4">
        <v>6</v>
      </c>
      <c r="T8" s="4">
        <v>7</v>
      </c>
      <c r="U8" s="4">
        <v>19</v>
      </c>
      <c r="V8" s="4">
        <v>2239</v>
      </c>
      <c r="W8" s="4">
        <v>81</v>
      </c>
      <c r="X8" s="4">
        <v>5266</v>
      </c>
      <c r="Y8" s="4">
        <v>1000</v>
      </c>
      <c r="Z8" s="4">
        <v>2</v>
      </c>
      <c r="AA8" s="4">
        <v>36</v>
      </c>
      <c r="AB8" s="4">
        <v>382</v>
      </c>
      <c r="AC8" s="4">
        <v>688</v>
      </c>
      <c r="AD8" s="4">
        <v>0</v>
      </c>
      <c r="AE8" s="4">
        <v>0</v>
      </c>
      <c r="AF8" s="4">
        <v>1549</v>
      </c>
      <c r="AG8" s="4">
        <v>77</v>
      </c>
      <c r="AH8" s="4">
        <v>11357</v>
      </c>
      <c r="AI8" s="4">
        <v>3</v>
      </c>
    </row>
    <row r="9" spans="1:35" x14ac:dyDescent="0.4">
      <c r="A9" s="4" t="s">
        <v>46</v>
      </c>
      <c r="B9" s="4">
        <v>106815</v>
      </c>
      <c r="C9" s="4">
        <v>94.3</v>
      </c>
      <c r="D9" s="4">
        <v>83</v>
      </c>
      <c r="E9" s="4">
        <v>2647</v>
      </c>
      <c r="F9" s="4">
        <v>7350</v>
      </c>
      <c r="G9" s="4">
        <v>12323</v>
      </c>
      <c r="H9" s="4">
        <v>48103</v>
      </c>
      <c r="I9" s="4">
        <v>8426</v>
      </c>
      <c r="J9" s="4">
        <v>977</v>
      </c>
      <c r="K9" s="4">
        <v>2460</v>
      </c>
      <c r="L9" s="4">
        <v>4037</v>
      </c>
      <c r="M9" s="4">
        <v>19611</v>
      </c>
      <c r="N9" s="4">
        <v>427</v>
      </c>
      <c r="O9" s="4">
        <v>207</v>
      </c>
      <c r="P9" s="4">
        <v>247</v>
      </c>
      <c r="Q9" s="4">
        <v>2506</v>
      </c>
      <c r="R9" s="4">
        <v>160</v>
      </c>
      <c r="S9" s="4">
        <v>163</v>
      </c>
      <c r="T9" s="4">
        <v>30</v>
      </c>
      <c r="U9" s="4">
        <v>80</v>
      </c>
      <c r="V9" s="4">
        <v>3934</v>
      </c>
      <c r="W9" s="4">
        <v>203</v>
      </c>
      <c r="X9" s="4">
        <v>5968</v>
      </c>
      <c r="Y9" s="4">
        <v>1434</v>
      </c>
      <c r="Z9" s="4">
        <v>0</v>
      </c>
      <c r="AA9" s="4">
        <v>53</v>
      </c>
      <c r="AB9" s="4">
        <v>464</v>
      </c>
      <c r="AC9" s="4">
        <v>955</v>
      </c>
      <c r="AD9" s="4">
        <v>1</v>
      </c>
      <c r="AE9" s="4">
        <v>0</v>
      </c>
      <c r="AF9" s="4">
        <v>403</v>
      </c>
      <c r="AG9" s="4">
        <v>58</v>
      </c>
      <c r="AH9" s="4">
        <v>15520</v>
      </c>
      <c r="AI9" s="4">
        <v>0</v>
      </c>
    </row>
    <row r="10" spans="1:35" x14ac:dyDescent="0.4">
      <c r="A10" s="4" t="s">
        <v>47</v>
      </c>
      <c r="B10" s="4">
        <v>65327</v>
      </c>
      <c r="C10" s="4">
        <v>94.85</v>
      </c>
      <c r="D10" s="4">
        <v>82</v>
      </c>
      <c r="E10" s="4">
        <v>1669</v>
      </c>
      <c r="F10" s="4">
        <v>4629</v>
      </c>
      <c r="G10" s="4">
        <v>7485</v>
      </c>
      <c r="H10" s="4">
        <v>28354</v>
      </c>
      <c r="I10" s="4">
        <v>4953</v>
      </c>
      <c r="J10" s="4">
        <v>735</v>
      </c>
      <c r="K10" s="4">
        <v>1343</v>
      </c>
      <c r="L10" s="4">
        <v>4139</v>
      </c>
      <c r="M10" s="4">
        <v>11503</v>
      </c>
      <c r="N10" s="4">
        <v>242</v>
      </c>
      <c r="O10" s="4">
        <v>139</v>
      </c>
      <c r="P10" s="4">
        <v>136</v>
      </c>
      <c r="Q10" s="4">
        <v>1222</v>
      </c>
      <c r="R10" s="4">
        <v>0</v>
      </c>
      <c r="S10" s="4">
        <v>5</v>
      </c>
      <c r="T10" s="4">
        <v>0</v>
      </c>
      <c r="U10" s="4">
        <v>2</v>
      </c>
      <c r="V10" s="4">
        <v>1483</v>
      </c>
      <c r="W10" s="4">
        <v>80</v>
      </c>
      <c r="X10" s="4">
        <v>3155</v>
      </c>
      <c r="Y10" s="4">
        <v>678</v>
      </c>
      <c r="Z10" s="4">
        <v>1</v>
      </c>
      <c r="AA10" s="4">
        <v>41</v>
      </c>
      <c r="AB10" s="4">
        <v>344</v>
      </c>
      <c r="AC10" s="4">
        <v>359</v>
      </c>
      <c r="AD10" s="4">
        <v>0</v>
      </c>
      <c r="AE10" s="4">
        <v>0</v>
      </c>
      <c r="AF10" s="4">
        <v>626</v>
      </c>
      <c r="AG10" s="4">
        <v>40</v>
      </c>
      <c r="AH10" s="4">
        <v>9084</v>
      </c>
      <c r="AI10" s="4">
        <v>0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AI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3.7" x14ac:dyDescent="0.4"/>
  <cols>
    <col min="1" max="1" width="77.84765625" style="4" bestFit="1" customWidth="1"/>
    <col min="2" max="15" width="18" style="8" customWidth="1"/>
    <col min="16" max="35" width="18" style="4" customWidth="1"/>
    <col min="36" max="16384" width="8.75" style="4"/>
  </cols>
  <sheetData>
    <row r="1" spans="1:35" ht="15" customHeight="1" x14ac:dyDescent="0.4">
      <c r="A1" s="5" t="s">
        <v>48</v>
      </c>
    </row>
    <row r="2" spans="1:35" ht="15" customHeight="1" x14ac:dyDescent="0.4">
      <c r="A2" s="18" t="s">
        <v>12</v>
      </c>
    </row>
    <row r="3" spans="1:35" s="6" customFormat="1" ht="50.25" customHeight="1" x14ac:dyDescent="0.4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92</v>
      </c>
      <c r="F3" s="13" t="s">
        <v>93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94</v>
      </c>
      <c r="R3" s="13" t="s">
        <v>95</v>
      </c>
      <c r="S3" s="13" t="s">
        <v>96</v>
      </c>
      <c r="T3" s="13" t="s">
        <v>97</v>
      </c>
      <c r="U3" s="13" t="s">
        <v>98</v>
      </c>
      <c r="V3" s="13" t="s">
        <v>99</v>
      </c>
      <c r="W3" s="13" t="s">
        <v>100</v>
      </c>
      <c r="X3" s="13" t="s">
        <v>101</v>
      </c>
      <c r="Y3" s="13" t="s">
        <v>102</v>
      </c>
      <c r="Z3" s="13" t="s">
        <v>103</v>
      </c>
      <c r="AA3" s="13" t="s">
        <v>104</v>
      </c>
      <c r="AB3" s="13" t="s">
        <v>105</v>
      </c>
      <c r="AC3" s="13" t="s">
        <v>106</v>
      </c>
      <c r="AD3" s="13" t="s">
        <v>107</v>
      </c>
      <c r="AE3" s="13" t="s">
        <v>108</v>
      </c>
      <c r="AF3" s="13" t="s">
        <v>109</v>
      </c>
      <c r="AG3" s="13" t="s">
        <v>110</v>
      </c>
      <c r="AH3" s="13" t="s">
        <v>111</v>
      </c>
      <c r="AI3" s="13" t="s">
        <v>112</v>
      </c>
    </row>
    <row r="4" spans="1:35" x14ac:dyDescent="0.4">
      <c r="A4" s="4" t="s">
        <v>49</v>
      </c>
      <c r="B4" s="8">
        <v>9549</v>
      </c>
      <c r="C4" s="8">
        <v>95.11</v>
      </c>
      <c r="D4" s="8">
        <v>86</v>
      </c>
      <c r="E4" s="8">
        <v>265</v>
      </c>
      <c r="F4" s="8">
        <v>614</v>
      </c>
      <c r="G4" s="8">
        <v>1185</v>
      </c>
      <c r="H4" s="8">
        <v>4452</v>
      </c>
      <c r="I4" s="8">
        <v>788</v>
      </c>
      <c r="J4" s="8">
        <v>88</v>
      </c>
      <c r="K4" s="8">
        <v>218</v>
      </c>
      <c r="L4" s="8">
        <v>499</v>
      </c>
      <c r="M4" s="8">
        <v>1353</v>
      </c>
      <c r="N4" s="8">
        <v>43</v>
      </c>
      <c r="O4" s="8">
        <v>16</v>
      </c>
      <c r="P4" s="4">
        <v>28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108</v>
      </c>
      <c r="Z4" s="4">
        <v>0</v>
      </c>
      <c r="AA4" s="4">
        <v>10</v>
      </c>
      <c r="AB4" s="4">
        <v>0</v>
      </c>
      <c r="AC4" s="4">
        <v>0</v>
      </c>
      <c r="AD4" s="4">
        <v>0</v>
      </c>
      <c r="AE4" s="4">
        <v>0</v>
      </c>
      <c r="AF4" s="4">
        <v>154</v>
      </c>
      <c r="AG4" s="4">
        <v>0</v>
      </c>
      <c r="AH4" s="4">
        <v>1016</v>
      </c>
      <c r="AI4" s="4">
        <v>0</v>
      </c>
    </row>
    <row r="5" spans="1:35" x14ac:dyDescent="0.4">
      <c r="A5" s="4" t="s">
        <v>50</v>
      </c>
      <c r="B5" s="8">
        <v>11431</v>
      </c>
      <c r="C5" s="8">
        <v>94.39</v>
      </c>
      <c r="D5" s="8">
        <v>86</v>
      </c>
      <c r="E5" s="8">
        <v>340</v>
      </c>
      <c r="F5" s="8">
        <v>788</v>
      </c>
      <c r="G5" s="8">
        <v>1278</v>
      </c>
      <c r="H5" s="8">
        <v>5306</v>
      </c>
      <c r="I5" s="8">
        <v>843</v>
      </c>
      <c r="J5" s="8">
        <v>110</v>
      </c>
      <c r="K5" s="8">
        <v>227</v>
      </c>
      <c r="L5" s="8">
        <v>479</v>
      </c>
      <c r="M5" s="8">
        <v>1959</v>
      </c>
      <c r="N5" s="8">
        <v>60</v>
      </c>
      <c r="O5" s="8">
        <v>18</v>
      </c>
      <c r="P5" s="4">
        <v>23</v>
      </c>
      <c r="Q5" s="4">
        <v>157</v>
      </c>
      <c r="R5" s="4">
        <v>0</v>
      </c>
      <c r="S5" s="4">
        <v>4</v>
      </c>
      <c r="T5" s="4">
        <v>0</v>
      </c>
      <c r="U5" s="4">
        <v>29</v>
      </c>
      <c r="V5" s="4">
        <v>251</v>
      </c>
      <c r="W5" s="4">
        <v>0</v>
      </c>
      <c r="X5" s="4">
        <v>605</v>
      </c>
      <c r="Y5" s="4">
        <v>154</v>
      </c>
      <c r="Z5" s="4">
        <v>1</v>
      </c>
      <c r="AA5" s="4">
        <v>8</v>
      </c>
      <c r="AB5" s="4">
        <v>66</v>
      </c>
      <c r="AC5" s="4">
        <v>95</v>
      </c>
      <c r="AD5" s="4">
        <v>0</v>
      </c>
      <c r="AE5" s="4">
        <v>0</v>
      </c>
      <c r="AF5" s="4">
        <v>52</v>
      </c>
      <c r="AG5" s="4">
        <v>6</v>
      </c>
      <c r="AH5" s="4">
        <v>1510</v>
      </c>
      <c r="AI5" s="4">
        <v>0</v>
      </c>
    </row>
    <row r="6" spans="1:35" x14ac:dyDescent="0.4">
      <c r="A6" s="4" t="s">
        <v>51</v>
      </c>
      <c r="B6" s="8">
        <v>14898</v>
      </c>
      <c r="C6" s="8">
        <v>94.63</v>
      </c>
      <c r="D6" s="8">
        <v>74</v>
      </c>
      <c r="E6" s="8">
        <v>454</v>
      </c>
      <c r="F6" s="8">
        <v>902</v>
      </c>
      <c r="G6" s="8">
        <v>1660</v>
      </c>
      <c r="H6" s="8">
        <v>5981</v>
      </c>
      <c r="I6" s="8">
        <v>982</v>
      </c>
      <c r="J6" s="8">
        <v>127</v>
      </c>
      <c r="K6" s="8">
        <v>315</v>
      </c>
      <c r="L6" s="8">
        <v>561</v>
      </c>
      <c r="M6" s="8">
        <v>3780</v>
      </c>
      <c r="N6" s="8">
        <v>69</v>
      </c>
      <c r="O6" s="8">
        <v>37</v>
      </c>
      <c r="P6" s="4">
        <v>30</v>
      </c>
      <c r="Q6" s="4">
        <v>0</v>
      </c>
      <c r="R6" s="4">
        <v>1</v>
      </c>
      <c r="S6" s="4">
        <v>0</v>
      </c>
      <c r="T6" s="4">
        <v>1</v>
      </c>
      <c r="U6" s="4">
        <v>0</v>
      </c>
      <c r="V6" s="4">
        <v>0</v>
      </c>
      <c r="W6" s="4">
        <v>408</v>
      </c>
      <c r="X6" s="4">
        <v>1360</v>
      </c>
      <c r="Y6" s="4">
        <v>218</v>
      </c>
      <c r="Z6" s="4">
        <v>0</v>
      </c>
      <c r="AA6" s="4">
        <v>19</v>
      </c>
      <c r="AB6" s="4">
        <v>57</v>
      </c>
      <c r="AC6" s="4">
        <v>132</v>
      </c>
      <c r="AD6" s="4">
        <v>0</v>
      </c>
      <c r="AE6" s="4">
        <v>0</v>
      </c>
      <c r="AF6" s="4">
        <v>0</v>
      </c>
      <c r="AG6" s="4">
        <v>0</v>
      </c>
      <c r="AH6" s="4">
        <v>3103</v>
      </c>
      <c r="AI6" s="4">
        <v>0</v>
      </c>
    </row>
    <row r="7" spans="1:35" x14ac:dyDescent="0.4">
      <c r="A7" s="4" t="s">
        <v>52</v>
      </c>
      <c r="B7" s="8">
        <v>13068</v>
      </c>
      <c r="C7" s="8">
        <v>94.92</v>
      </c>
      <c r="D7" s="8">
        <v>82</v>
      </c>
      <c r="E7" s="8">
        <v>388</v>
      </c>
      <c r="F7" s="8">
        <v>849</v>
      </c>
      <c r="G7" s="8">
        <v>1484</v>
      </c>
      <c r="H7" s="8">
        <v>5900</v>
      </c>
      <c r="I7" s="8">
        <v>960</v>
      </c>
      <c r="J7" s="8">
        <v>126</v>
      </c>
      <c r="K7" s="8">
        <v>275</v>
      </c>
      <c r="L7" s="8">
        <v>451</v>
      </c>
      <c r="M7" s="8">
        <v>2539</v>
      </c>
      <c r="N7" s="8">
        <v>49</v>
      </c>
      <c r="O7" s="8">
        <v>24</v>
      </c>
      <c r="P7" s="4">
        <v>23</v>
      </c>
      <c r="Q7" s="4">
        <v>0</v>
      </c>
      <c r="R7" s="4">
        <v>0</v>
      </c>
      <c r="S7" s="4">
        <v>0</v>
      </c>
      <c r="T7" s="4">
        <v>0</v>
      </c>
      <c r="U7" s="4">
        <v>1</v>
      </c>
      <c r="V7" s="4">
        <v>0</v>
      </c>
      <c r="W7" s="4">
        <v>236</v>
      </c>
      <c r="X7" s="4">
        <v>803</v>
      </c>
      <c r="Y7" s="4">
        <v>185</v>
      </c>
      <c r="Z7" s="4">
        <v>0</v>
      </c>
      <c r="AA7" s="4">
        <v>10</v>
      </c>
      <c r="AB7" s="4">
        <v>49</v>
      </c>
      <c r="AC7" s="4">
        <v>104</v>
      </c>
      <c r="AD7" s="4">
        <v>0</v>
      </c>
      <c r="AE7" s="4">
        <v>0</v>
      </c>
      <c r="AF7" s="4">
        <v>0</v>
      </c>
      <c r="AG7" s="4">
        <v>0</v>
      </c>
      <c r="AH7" s="4">
        <v>2042</v>
      </c>
      <c r="AI7" s="4">
        <v>0</v>
      </c>
    </row>
    <row r="8" spans="1:35" x14ac:dyDescent="0.4">
      <c r="A8" s="4" t="s">
        <v>53</v>
      </c>
      <c r="B8" s="8">
        <v>12731</v>
      </c>
      <c r="C8" s="8">
        <v>94.51</v>
      </c>
      <c r="D8" s="8">
        <v>79</v>
      </c>
      <c r="E8" s="8">
        <v>317</v>
      </c>
      <c r="F8" s="8">
        <v>707</v>
      </c>
      <c r="G8" s="8">
        <v>1316</v>
      </c>
      <c r="H8" s="8">
        <v>5628</v>
      </c>
      <c r="I8" s="8">
        <v>992</v>
      </c>
      <c r="J8" s="8">
        <v>174</v>
      </c>
      <c r="K8" s="8">
        <v>274</v>
      </c>
      <c r="L8" s="8">
        <v>884</v>
      </c>
      <c r="M8" s="8">
        <v>2338</v>
      </c>
      <c r="N8" s="8">
        <v>48</v>
      </c>
      <c r="O8" s="8">
        <v>29</v>
      </c>
      <c r="P8" s="4">
        <v>24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22</v>
      </c>
      <c r="X8" s="4">
        <v>859</v>
      </c>
      <c r="Y8" s="4">
        <v>157</v>
      </c>
      <c r="Z8" s="4">
        <v>1</v>
      </c>
      <c r="AA8" s="4">
        <v>10</v>
      </c>
      <c r="AB8" s="4">
        <v>106</v>
      </c>
      <c r="AC8" s="4">
        <v>77</v>
      </c>
      <c r="AD8" s="4">
        <v>0</v>
      </c>
      <c r="AE8" s="4">
        <v>0</v>
      </c>
      <c r="AF8" s="4">
        <v>0</v>
      </c>
      <c r="AG8" s="4">
        <v>0</v>
      </c>
      <c r="AH8" s="4">
        <v>1852</v>
      </c>
      <c r="AI8" s="4">
        <v>0</v>
      </c>
    </row>
    <row r="9" spans="1:35" x14ac:dyDescent="0.4">
      <c r="A9" s="4" t="s">
        <v>54</v>
      </c>
      <c r="B9" s="8">
        <v>22054</v>
      </c>
      <c r="C9" s="8">
        <v>93.59</v>
      </c>
      <c r="D9" s="8">
        <v>86</v>
      </c>
      <c r="E9" s="8">
        <v>505</v>
      </c>
      <c r="F9" s="8">
        <v>1773</v>
      </c>
      <c r="G9" s="8">
        <v>2672</v>
      </c>
      <c r="H9" s="8">
        <v>10081</v>
      </c>
      <c r="I9" s="8">
        <v>1883</v>
      </c>
      <c r="J9" s="8">
        <v>168</v>
      </c>
      <c r="K9" s="8">
        <v>535</v>
      </c>
      <c r="L9" s="8">
        <v>714</v>
      </c>
      <c r="M9" s="8">
        <v>3545</v>
      </c>
      <c r="N9" s="8">
        <v>83</v>
      </c>
      <c r="O9" s="8">
        <v>44</v>
      </c>
      <c r="P9" s="4">
        <v>51</v>
      </c>
      <c r="Q9" s="4">
        <v>904</v>
      </c>
      <c r="R9" s="4">
        <v>16</v>
      </c>
      <c r="S9" s="4">
        <v>0</v>
      </c>
      <c r="T9" s="4">
        <v>6</v>
      </c>
      <c r="U9" s="4">
        <v>0</v>
      </c>
      <c r="V9" s="4">
        <v>1255</v>
      </c>
      <c r="W9" s="4">
        <v>48</v>
      </c>
      <c r="X9" s="4">
        <v>1680</v>
      </c>
      <c r="Y9" s="4">
        <v>348</v>
      </c>
      <c r="Z9" s="4">
        <v>0</v>
      </c>
      <c r="AA9" s="4">
        <v>14</v>
      </c>
      <c r="AB9" s="4">
        <v>80</v>
      </c>
      <c r="AC9" s="4">
        <v>223</v>
      </c>
      <c r="AD9" s="4">
        <v>1</v>
      </c>
      <c r="AE9" s="4">
        <v>0</v>
      </c>
      <c r="AF9" s="4">
        <v>45</v>
      </c>
      <c r="AG9" s="4">
        <v>16</v>
      </c>
      <c r="AH9" s="4">
        <v>2726</v>
      </c>
      <c r="AI9" s="4">
        <v>0</v>
      </c>
    </row>
    <row r="10" spans="1:35" x14ac:dyDescent="0.4">
      <c r="A10" s="4" t="s">
        <v>55</v>
      </c>
      <c r="B10" s="8">
        <v>10342</v>
      </c>
      <c r="C10" s="8">
        <v>94.28</v>
      </c>
      <c r="D10" s="8">
        <v>86</v>
      </c>
      <c r="E10" s="8">
        <v>321</v>
      </c>
      <c r="F10" s="8">
        <v>612</v>
      </c>
      <c r="G10" s="8">
        <v>1303</v>
      </c>
      <c r="H10" s="8">
        <v>4909</v>
      </c>
      <c r="I10" s="8">
        <v>916</v>
      </c>
      <c r="J10" s="8">
        <v>119</v>
      </c>
      <c r="K10" s="8">
        <v>265</v>
      </c>
      <c r="L10" s="8">
        <v>475</v>
      </c>
      <c r="M10" s="8">
        <v>1339</v>
      </c>
      <c r="N10" s="8">
        <v>32</v>
      </c>
      <c r="O10" s="8">
        <v>28</v>
      </c>
      <c r="P10" s="4">
        <v>23</v>
      </c>
      <c r="Q10" s="4">
        <v>0</v>
      </c>
      <c r="R10" s="4">
        <v>1</v>
      </c>
      <c r="S10" s="4">
        <v>10</v>
      </c>
      <c r="T10" s="4">
        <v>15</v>
      </c>
      <c r="U10" s="4">
        <v>58</v>
      </c>
      <c r="V10" s="4">
        <v>208</v>
      </c>
      <c r="W10" s="4">
        <v>0</v>
      </c>
      <c r="X10" s="4">
        <v>531</v>
      </c>
      <c r="Y10" s="4">
        <v>161</v>
      </c>
      <c r="Z10" s="4">
        <v>0</v>
      </c>
      <c r="AA10" s="4">
        <v>19</v>
      </c>
      <c r="AB10" s="4">
        <v>61</v>
      </c>
      <c r="AC10" s="4">
        <v>89</v>
      </c>
      <c r="AD10" s="4">
        <v>0</v>
      </c>
      <c r="AE10" s="4">
        <v>0</v>
      </c>
      <c r="AF10" s="4">
        <v>29</v>
      </c>
      <c r="AG10" s="4">
        <v>5</v>
      </c>
      <c r="AH10" s="4">
        <v>1026</v>
      </c>
      <c r="AI10" s="4">
        <v>0</v>
      </c>
    </row>
    <row r="11" spans="1:35" x14ac:dyDescent="0.4">
      <c r="A11" s="4" t="s">
        <v>56</v>
      </c>
      <c r="B11" s="8">
        <v>27267</v>
      </c>
      <c r="C11" s="8">
        <v>94.89</v>
      </c>
      <c r="D11" s="8">
        <v>83</v>
      </c>
      <c r="E11" s="8">
        <v>712</v>
      </c>
      <c r="F11" s="8">
        <v>1684</v>
      </c>
      <c r="G11" s="8">
        <v>3096</v>
      </c>
      <c r="H11" s="8">
        <v>12261</v>
      </c>
      <c r="I11" s="8">
        <v>2075</v>
      </c>
      <c r="J11" s="8">
        <v>244</v>
      </c>
      <c r="K11" s="8">
        <v>705</v>
      </c>
      <c r="L11" s="8">
        <v>1388</v>
      </c>
      <c r="M11" s="8">
        <v>4894</v>
      </c>
      <c r="N11" s="8">
        <v>103</v>
      </c>
      <c r="O11" s="8">
        <v>55</v>
      </c>
      <c r="P11" s="4">
        <v>50</v>
      </c>
      <c r="Q11" s="4">
        <v>96</v>
      </c>
      <c r="R11" s="4">
        <v>20</v>
      </c>
      <c r="S11" s="4">
        <v>6</v>
      </c>
      <c r="T11" s="4">
        <v>3</v>
      </c>
      <c r="U11" s="4">
        <v>3</v>
      </c>
      <c r="V11" s="4">
        <v>635</v>
      </c>
      <c r="W11" s="4">
        <v>19</v>
      </c>
      <c r="X11" s="4">
        <v>1747</v>
      </c>
      <c r="Y11" s="4">
        <v>297</v>
      </c>
      <c r="Z11" s="4">
        <v>1</v>
      </c>
      <c r="AA11" s="4">
        <v>13</v>
      </c>
      <c r="AB11" s="4">
        <v>104</v>
      </c>
      <c r="AC11" s="4">
        <v>246</v>
      </c>
      <c r="AD11" s="4">
        <v>0</v>
      </c>
      <c r="AE11" s="4">
        <v>0</v>
      </c>
      <c r="AF11" s="4">
        <v>696</v>
      </c>
      <c r="AG11" s="4">
        <v>31</v>
      </c>
      <c r="AH11" s="4">
        <v>3903</v>
      </c>
      <c r="AI11" s="4">
        <v>0</v>
      </c>
    </row>
    <row r="12" spans="1:35" x14ac:dyDescent="0.4">
      <c r="A12" s="4" t="s">
        <v>57</v>
      </c>
      <c r="B12" s="8">
        <v>6374</v>
      </c>
      <c r="C12" s="8">
        <v>94.63</v>
      </c>
      <c r="D12" s="8">
        <v>84</v>
      </c>
      <c r="E12" s="8">
        <v>182</v>
      </c>
      <c r="F12" s="8">
        <v>554</v>
      </c>
      <c r="G12" s="8">
        <v>773</v>
      </c>
      <c r="H12" s="8">
        <v>2758</v>
      </c>
      <c r="I12" s="8">
        <v>451</v>
      </c>
      <c r="J12" s="8">
        <v>70</v>
      </c>
      <c r="K12" s="8">
        <v>132</v>
      </c>
      <c r="L12" s="8">
        <v>375</v>
      </c>
      <c r="M12" s="8">
        <v>1042</v>
      </c>
      <c r="N12" s="8">
        <v>10</v>
      </c>
      <c r="O12" s="8">
        <v>13</v>
      </c>
      <c r="P12" s="4">
        <v>14</v>
      </c>
      <c r="Q12" s="4">
        <v>248</v>
      </c>
      <c r="R12" s="4">
        <v>0</v>
      </c>
      <c r="S12" s="4">
        <v>0</v>
      </c>
      <c r="T12" s="4">
        <v>0</v>
      </c>
      <c r="U12" s="4">
        <v>0</v>
      </c>
      <c r="V12" s="4">
        <v>306</v>
      </c>
      <c r="W12" s="4">
        <v>0</v>
      </c>
      <c r="X12" s="4">
        <v>486</v>
      </c>
      <c r="Y12" s="4">
        <v>52</v>
      </c>
      <c r="Z12" s="4">
        <v>0</v>
      </c>
      <c r="AA12" s="4">
        <v>2</v>
      </c>
      <c r="AB12" s="4">
        <v>29</v>
      </c>
      <c r="AC12" s="4">
        <v>53</v>
      </c>
      <c r="AD12" s="4">
        <v>0</v>
      </c>
      <c r="AE12" s="4">
        <v>0</v>
      </c>
      <c r="AF12" s="4">
        <v>0</v>
      </c>
      <c r="AG12" s="4">
        <v>21</v>
      </c>
      <c r="AH12" s="4">
        <v>753</v>
      </c>
      <c r="AI12" s="4">
        <v>0</v>
      </c>
    </row>
    <row r="13" spans="1:35" x14ac:dyDescent="0.4">
      <c r="A13" s="4" t="s">
        <v>58</v>
      </c>
      <c r="B13" s="8">
        <v>8597</v>
      </c>
      <c r="C13" s="8">
        <v>94.74</v>
      </c>
      <c r="D13" s="8">
        <v>81</v>
      </c>
      <c r="E13" s="8">
        <v>237</v>
      </c>
      <c r="F13" s="8">
        <v>531</v>
      </c>
      <c r="G13" s="8">
        <v>1026</v>
      </c>
      <c r="H13" s="8">
        <v>3946</v>
      </c>
      <c r="I13" s="8">
        <v>656</v>
      </c>
      <c r="J13" s="8">
        <v>83</v>
      </c>
      <c r="K13" s="8">
        <v>167</v>
      </c>
      <c r="L13" s="8">
        <v>289</v>
      </c>
      <c r="M13" s="8">
        <v>1572</v>
      </c>
      <c r="N13" s="8">
        <v>52</v>
      </c>
      <c r="O13" s="8">
        <v>17</v>
      </c>
      <c r="P13" s="4">
        <v>21</v>
      </c>
      <c r="Q13" s="4">
        <v>0</v>
      </c>
      <c r="R13" s="4">
        <v>5</v>
      </c>
      <c r="S13" s="4">
        <v>0</v>
      </c>
      <c r="T13" s="4">
        <v>1</v>
      </c>
      <c r="U13" s="4">
        <v>0</v>
      </c>
      <c r="V13" s="4">
        <v>0</v>
      </c>
      <c r="W13" s="4">
        <v>233</v>
      </c>
      <c r="X13" s="4">
        <v>611</v>
      </c>
      <c r="Y13" s="4">
        <v>99</v>
      </c>
      <c r="Z13" s="4">
        <v>0</v>
      </c>
      <c r="AA13" s="4">
        <v>2</v>
      </c>
      <c r="AB13" s="4">
        <v>35</v>
      </c>
      <c r="AC13" s="4">
        <v>72</v>
      </c>
      <c r="AD13" s="4">
        <v>0</v>
      </c>
      <c r="AE13" s="4">
        <v>0</v>
      </c>
      <c r="AF13" s="4">
        <v>0</v>
      </c>
      <c r="AG13" s="4">
        <v>0</v>
      </c>
      <c r="AH13" s="4">
        <v>1237</v>
      </c>
      <c r="AI13" s="4">
        <v>0</v>
      </c>
    </row>
    <row r="14" spans="1:35" x14ac:dyDescent="0.4">
      <c r="A14" s="4" t="s">
        <v>59</v>
      </c>
      <c r="B14" s="8">
        <v>12490</v>
      </c>
      <c r="C14" s="8">
        <v>95.18</v>
      </c>
      <c r="D14" s="8">
        <v>86</v>
      </c>
      <c r="E14" s="8">
        <v>356</v>
      </c>
      <c r="F14" s="8">
        <v>1078</v>
      </c>
      <c r="G14" s="8">
        <v>1459</v>
      </c>
      <c r="H14" s="8">
        <v>5701</v>
      </c>
      <c r="I14" s="8">
        <v>1082</v>
      </c>
      <c r="J14" s="8">
        <v>124</v>
      </c>
      <c r="K14" s="8">
        <v>319</v>
      </c>
      <c r="L14" s="8">
        <v>741</v>
      </c>
      <c r="M14" s="8">
        <v>1520</v>
      </c>
      <c r="N14" s="8">
        <v>60</v>
      </c>
      <c r="O14" s="8">
        <v>26</v>
      </c>
      <c r="P14" s="4">
        <v>24</v>
      </c>
      <c r="Q14" s="4">
        <v>449</v>
      </c>
      <c r="R14" s="4">
        <v>2</v>
      </c>
      <c r="S14" s="4">
        <v>43</v>
      </c>
      <c r="T14" s="4">
        <v>0</v>
      </c>
      <c r="U14" s="4">
        <v>35</v>
      </c>
      <c r="V14" s="4">
        <v>1</v>
      </c>
      <c r="W14" s="4">
        <v>321</v>
      </c>
      <c r="X14" s="4">
        <v>482</v>
      </c>
      <c r="Y14" s="4">
        <v>121</v>
      </c>
      <c r="Z14" s="4">
        <v>0</v>
      </c>
      <c r="AA14" s="4">
        <v>7</v>
      </c>
      <c r="AB14" s="4">
        <v>48</v>
      </c>
      <c r="AC14" s="4">
        <v>101</v>
      </c>
      <c r="AD14" s="4">
        <v>0</v>
      </c>
      <c r="AE14" s="4">
        <v>0</v>
      </c>
      <c r="AF14" s="4">
        <v>0</v>
      </c>
      <c r="AG14" s="4">
        <v>0</v>
      </c>
      <c r="AH14" s="4">
        <v>1157</v>
      </c>
      <c r="AI14" s="4">
        <v>0</v>
      </c>
    </row>
    <row r="15" spans="1:35" x14ac:dyDescent="0.4">
      <c r="A15" s="4" t="s">
        <v>60</v>
      </c>
      <c r="B15" s="8">
        <v>14110</v>
      </c>
      <c r="C15" s="8">
        <v>95.31</v>
      </c>
      <c r="D15" s="8">
        <v>81</v>
      </c>
      <c r="E15" s="8">
        <v>338</v>
      </c>
      <c r="F15" s="8">
        <v>1109</v>
      </c>
      <c r="G15" s="8">
        <v>1544</v>
      </c>
      <c r="H15" s="8">
        <v>5798</v>
      </c>
      <c r="I15" s="8">
        <v>1011</v>
      </c>
      <c r="J15" s="8">
        <v>188</v>
      </c>
      <c r="K15" s="8">
        <v>270</v>
      </c>
      <c r="L15" s="8">
        <v>871</v>
      </c>
      <c r="M15" s="8">
        <v>2868</v>
      </c>
      <c r="N15" s="8">
        <v>59</v>
      </c>
      <c r="O15" s="8">
        <v>31</v>
      </c>
      <c r="P15" s="4">
        <v>23</v>
      </c>
      <c r="Q15" s="4">
        <v>406</v>
      </c>
      <c r="R15" s="4">
        <v>0</v>
      </c>
      <c r="S15" s="4">
        <v>5</v>
      </c>
      <c r="T15" s="4">
        <v>0</v>
      </c>
      <c r="U15" s="4">
        <v>2</v>
      </c>
      <c r="V15" s="4">
        <v>556</v>
      </c>
      <c r="W15" s="4">
        <v>58</v>
      </c>
      <c r="X15" s="4">
        <v>593</v>
      </c>
      <c r="Y15" s="4">
        <v>128</v>
      </c>
      <c r="Z15" s="4">
        <v>0</v>
      </c>
      <c r="AA15" s="4">
        <v>4</v>
      </c>
      <c r="AB15" s="4">
        <v>103</v>
      </c>
      <c r="AC15" s="4">
        <v>86</v>
      </c>
      <c r="AD15" s="4">
        <v>0</v>
      </c>
      <c r="AE15" s="4">
        <v>0</v>
      </c>
      <c r="AF15" s="4">
        <v>0</v>
      </c>
      <c r="AG15" s="4">
        <v>0</v>
      </c>
      <c r="AH15" s="4">
        <v>2341</v>
      </c>
      <c r="AI15" s="4">
        <v>0</v>
      </c>
    </row>
    <row r="16" spans="1:35" x14ac:dyDescent="0.4">
      <c r="A16" s="4" t="s">
        <v>61</v>
      </c>
      <c r="B16" s="8">
        <v>9185</v>
      </c>
      <c r="C16" s="8">
        <v>94.77</v>
      </c>
      <c r="D16" s="8">
        <v>86</v>
      </c>
      <c r="E16" s="8">
        <v>221</v>
      </c>
      <c r="F16" s="8">
        <v>734</v>
      </c>
      <c r="G16" s="8">
        <v>1178</v>
      </c>
      <c r="H16" s="8">
        <v>3796</v>
      </c>
      <c r="I16" s="8">
        <v>712</v>
      </c>
      <c r="J16" s="8">
        <v>89</v>
      </c>
      <c r="K16" s="8">
        <v>186</v>
      </c>
      <c r="L16" s="8">
        <v>676</v>
      </c>
      <c r="M16" s="8">
        <v>1522</v>
      </c>
      <c r="N16" s="8">
        <v>34</v>
      </c>
      <c r="O16" s="8">
        <v>21</v>
      </c>
      <c r="P16" s="4">
        <v>16</v>
      </c>
      <c r="Q16" s="4">
        <v>374</v>
      </c>
      <c r="R16" s="4">
        <v>0</v>
      </c>
      <c r="S16" s="4">
        <v>0</v>
      </c>
      <c r="T16" s="4">
        <v>0</v>
      </c>
      <c r="U16" s="4">
        <v>0</v>
      </c>
      <c r="V16" s="4">
        <v>507</v>
      </c>
      <c r="W16" s="4">
        <v>0</v>
      </c>
      <c r="X16" s="4">
        <v>419</v>
      </c>
      <c r="Y16" s="4">
        <v>102</v>
      </c>
      <c r="Z16" s="4">
        <v>0</v>
      </c>
      <c r="AA16" s="4">
        <v>4</v>
      </c>
      <c r="AB16" s="4">
        <v>48</v>
      </c>
      <c r="AC16" s="4">
        <v>71</v>
      </c>
      <c r="AD16" s="4">
        <v>0</v>
      </c>
      <c r="AE16" s="4">
        <v>0</v>
      </c>
      <c r="AF16" s="4">
        <v>294</v>
      </c>
      <c r="AG16" s="4">
        <v>0</v>
      </c>
      <c r="AH16" s="4">
        <v>1205</v>
      </c>
      <c r="AI16" s="4">
        <v>0</v>
      </c>
    </row>
    <row r="17" spans="1:35" x14ac:dyDescent="0.4">
      <c r="A17" s="4" t="s">
        <v>62</v>
      </c>
      <c r="B17" s="8">
        <v>9723</v>
      </c>
      <c r="C17" s="8">
        <v>94.49</v>
      </c>
      <c r="D17" s="8">
        <v>82</v>
      </c>
      <c r="E17" s="8">
        <v>226</v>
      </c>
      <c r="F17" s="8">
        <v>762</v>
      </c>
      <c r="G17" s="8">
        <v>1056</v>
      </c>
      <c r="H17" s="8">
        <v>4223</v>
      </c>
      <c r="I17" s="8">
        <v>745</v>
      </c>
      <c r="J17" s="8">
        <v>81</v>
      </c>
      <c r="K17" s="8">
        <v>234</v>
      </c>
      <c r="L17" s="8">
        <v>306</v>
      </c>
      <c r="M17" s="8">
        <v>2011</v>
      </c>
      <c r="N17" s="8">
        <v>37</v>
      </c>
      <c r="O17" s="8">
        <v>17</v>
      </c>
      <c r="P17" s="4">
        <v>25</v>
      </c>
      <c r="Q17" s="4">
        <v>416</v>
      </c>
      <c r="R17" s="4">
        <v>19</v>
      </c>
      <c r="S17" s="4">
        <v>9</v>
      </c>
      <c r="T17" s="4">
        <v>2</v>
      </c>
      <c r="U17" s="4">
        <v>1</v>
      </c>
      <c r="V17" s="4">
        <v>502</v>
      </c>
      <c r="W17" s="4">
        <v>6</v>
      </c>
      <c r="X17" s="4">
        <v>844</v>
      </c>
      <c r="Y17" s="4">
        <v>143</v>
      </c>
      <c r="Z17" s="4">
        <v>0</v>
      </c>
      <c r="AA17" s="4">
        <v>5</v>
      </c>
      <c r="AB17" s="4">
        <v>45</v>
      </c>
      <c r="AC17" s="4">
        <v>106</v>
      </c>
      <c r="AD17" s="4">
        <v>0</v>
      </c>
      <c r="AE17" s="4">
        <v>0</v>
      </c>
      <c r="AF17" s="4">
        <v>0</v>
      </c>
      <c r="AG17" s="4">
        <v>5</v>
      </c>
      <c r="AH17" s="4">
        <v>1621</v>
      </c>
      <c r="AI17" s="4">
        <v>0</v>
      </c>
    </row>
    <row r="18" spans="1:35" x14ac:dyDescent="0.4">
      <c r="A18" s="4" t="s">
        <v>63</v>
      </c>
      <c r="B18" s="8">
        <v>6927</v>
      </c>
      <c r="C18" s="8">
        <v>94.73</v>
      </c>
      <c r="D18" s="8">
        <v>83</v>
      </c>
      <c r="E18" s="8">
        <v>169</v>
      </c>
      <c r="F18" s="8">
        <v>404</v>
      </c>
      <c r="G18" s="8">
        <v>834</v>
      </c>
      <c r="H18" s="8">
        <v>3217</v>
      </c>
      <c r="I18" s="8">
        <v>560</v>
      </c>
      <c r="J18" s="8">
        <v>62</v>
      </c>
      <c r="K18" s="8">
        <v>126</v>
      </c>
      <c r="L18" s="8">
        <v>327</v>
      </c>
      <c r="M18" s="8">
        <v>1180</v>
      </c>
      <c r="N18" s="8">
        <v>31</v>
      </c>
      <c r="O18" s="8">
        <v>10</v>
      </c>
      <c r="P18" s="4">
        <v>7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358</v>
      </c>
      <c r="Y18" s="4">
        <v>78</v>
      </c>
      <c r="Z18" s="4">
        <v>0</v>
      </c>
      <c r="AA18" s="4">
        <v>8</v>
      </c>
      <c r="AB18" s="4">
        <v>29</v>
      </c>
      <c r="AC18" s="4">
        <v>27</v>
      </c>
      <c r="AD18" s="4">
        <v>0</v>
      </c>
      <c r="AE18" s="4">
        <v>0</v>
      </c>
      <c r="AF18" s="4">
        <v>0</v>
      </c>
      <c r="AG18" s="4">
        <v>0</v>
      </c>
      <c r="AH18" s="4">
        <v>951</v>
      </c>
      <c r="AI18" s="4">
        <v>0</v>
      </c>
    </row>
    <row r="19" spans="1:35" x14ac:dyDescent="0.4">
      <c r="A19" s="4" t="s">
        <v>64</v>
      </c>
      <c r="B19" s="8">
        <v>33618</v>
      </c>
      <c r="C19" s="8">
        <v>94.78</v>
      </c>
      <c r="D19" s="8">
        <v>81</v>
      </c>
      <c r="E19" s="8">
        <v>929</v>
      </c>
      <c r="F19" s="8">
        <v>2998</v>
      </c>
      <c r="G19" s="8">
        <v>3669</v>
      </c>
      <c r="H19" s="8">
        <v>14435</v>
      </c>
      <c r="I19" s="8">
        <v>2472</v>
      </c>
      <c r="J19" s="8">
        <v>309</v>
      </c>
      <c r="K19" s="8">
        <v>721</v>
      </c>
      <c r="L19" s="8">
        <v>1694</v>
      </c>
      <c r="M19" s="8">
        <v>6079</v>
      </c>
      <c r="N19" s="8">
        <v>161</v>
      </c>
      <c r="O19" s="8">
        <v>88</v>
      </c>
      <c r="P19" s="4">
        <v>63</v>
      </c>
      <c r="Q19" s="4">
        <v>1525</v>
      </c>
      <c r="R19" s="4">
        <v>0</v>
      </c>
      <c r="S19" s="4">
        <v>0</v>
      </c>
      <c r="T19" s="4">
        <v>0</v>
      </c>
      <c r="U19" s="4">
        <v>0</v>
      </c>
      <c r="V19" s="4">
        <v>1024</v>
      </c>
      <c r="W19" s="4">
        <v>19</v>
      </c>
      <c r="X19" s="4">
        <v>2270</v>
      </c>
      <c r="Y19" s="4">
        <v>448</v>
      </c>
      <c r="Z19" s="4">
        <v>1</v>
      </c>
      <c r="AA19" s="4">
        <v>15</v>
      </c>
      <c r="AB19" s="4">
        <v>147</v>
      </c>
      <c r="AC19" s="4">
        <v>285</v>
      </c>
      <c r="AD19" s="4">
        <v>0</v>
      </c>
      <c r="AE19" s="4">
        <v>0</v>
      </c>
      <c r="AF19" s="4">
        <v>1</v>
      </c>
      <c r="AG19" s="4">
        <v>18</v>
      </c>
      <c r="AH19" s="4">
        <v>4867</v>
      </c>
      <c r="AI19" s="4">
        <v>3</v>
      </c>
    </row>
    <row r="20" spans="1:35" x14ac:dyDescent="0.4">
      <c r="A20" s="4" t="s">
        <v>65</v>
      </c>
      <c r="B20" s="8">
        <v>27919</v>
      </c>
      <c r="C20" s="8">
        <v>94.36</v>
      </c>
      <c r="D20" s="8">
        <v>83</v>
      </c>
      <c r="E20" s="8">
        <v>683</v>
      </c>
      <c r="F20" s="8">
        <v>2212</v>
      </c>
      <c r="G20" s="8">
        <v>3078</v>
      </c>
      <c r="H20" s="8">
        <v>12567</v>
      </c>
      <c r="I20" s="8">
        <v>2135</v>
      </c>
      <c r="J20" s="8">
        <v>237</v>
      </c>
      <c r="K20" s="8">
        <v>624</v>
      </c>
      <c r="L20" s="8">
        <v>1408</v>
      </c>
      <c r="M20" s="8">
        <v>4721</v>
      </c>
      <c r="N20" s="8">
        <v>130</v>
      </c>
      <c r="O20" s="8">
        <v>61</v>
      </c>
      <c r="P20" s="4">
        <v>63</v>
      </c>
      <c r="Q20" s="4">
        <v>1186</v>
      </c>
      <c r="R20" s="4">
        <v>55</v>
      </c>
      <c r="S20" s="4">
        <v>55</v>
      </c>
      <c r="T20" s="4">
        <v>22</v>
      </c>
      <c r="U20" s="4">
        <v>49</v>
      </c>
      <c r="V20" s="4">
        <v>682</v>
      </c>
      <c r="W20" s="4">
        <v>121</v>
      </c>
      <c r="X20" s="4">
        <v>1890</v>
      </c>
      <c r="Y20" s="4">
        <v>381</v>
      </c>
      <c r="Z20" s="4">
        <v>0</v>
      </c>
      <c r="AA20" s="4">
        <v>15</v>
      </c>
      <c r="AB20" s="4">
        <v>141</v>
      </c>
      <c r="AC20" s="4">
        <v>280</v>
      </c>
      <c r="AD20" s="4">
        <v>0</v>
      </c>
      <c r="AE20" s="4">
        <v>0</v>
      </c>
      <c r="AF20" s="4">
        <v>357</v>
      </c>
      <c r="AG20" s="4">
        <v>37</v>
      </c>
      <c r="AH20" s="4">
        <v>3781</v>
      </c>
      <c r="AI20" s="4">
        <v>0</v>
      </c>
    </row>
    <row r="21" spans="1:35" x14ac:dyDescent="0.4">
      <c r="A21" s="4" t="s">
        <v>66</v>
      </c>
      <c r="B21" s="8">
        <v>7428</v>
      </c>
      <c r="C21" s="8">
        <v>94.74</v>
      </c>
      <c r="D21" s="8">
        <v>82</v>
      </c>
      <c r="E21" s="8">
        <v>205</v>
      </c>
      <c r="F21" s="8">
        <v>439</v>
      </c>
      <c r="G21" s="8">
        <v>930</v>
      </c>
      <c r="H21" s="8">
        <v>3257</v>
      </c>
      <c r="I21" s="8">
        <v>594</v>
      </c>
      <c r="J21" s="8">
        <v>81</v>
      </c>
      <c r="K21" s="8">
        <v>164</v>
      </c>
      <c r="L21" s="8">
        <v>390</v>
      </c>
      <c r="M21" s="8">
        <v>1295</v>
      </c>
      <c r="N21" s="8">
        <v>30</v>
      </c>
      <c r="O21" s="8">
        <v>21</v>
      </c>
      <c r="P21" s="4">
        <v>22</v>
      </c>
      <c r="Q21" s="4">
        <v>0</v>
      </c>
      <c r="R21" s="4">
        <v>7</v>
      </c>
      <c r="S21" s="4">
        <v>5</v>
      </c>
      <c r="T21" s="4">
        <v>5</v>
      </c>
      <c r="U21" s="4">
        <v>7</v>
      </c>
      <c r="V21" s="4">
        <v>0</v>
      </c>
      <c r="W21" s="4">
        <v>189</v>
      </c>
      <c r="X21" s="4">
        <v>510</v>
      </c>
      <c r="Y21" s="4">
        <v>58</v>
      </c>
      <c r="Z21" s="4">
        <v>0</v>
      </c>
      <c r="AA21" s="4">
        <v>3</v>
      </c>
      <c r="AB21" s="4">
        <v>42</v>
      </c>
      <c r="AC21" s="4">
        <v>46</v>
      </c>
      <c r="AD21" s="4">
        <v>0</v>
      </c>
      <c r="AE21" s="4">
        <v>0</v>
      </c>
      <c r="AF21" s="4">
        <v>0</v>
      </c>
      <c r="AG21" s="4">
        <v>0</v>
      </c>
      <c r="AH21" s="4">
        <v>1030</v>
      </c>
      <c r="AI21" s="4">
        <v>0</v>
      </c>
    </row>
    <row r="22" spans="1:35" x14ac:dyDescent="0.4">
      <c r="A22" s="4" t="s">
        <v>67</v>
      </c>
      <c r="B22" s="8">
        <v>14858</v>
      </c>
      <c r="C22" s="8">
        <v>94.29</v>
      </c>
      <c r="D22" s="8">
        <v>79</v>
      </c>
      <c r="E22" s="8">
        <v>398</v>
      </c>
      <c r="F22" s="8">
        <v>752</v>
      </c>
      <c r="G22" s="8">
        <v>1620</v>
      </c>
      <c r="H22" s="8">
        <v>6288</v>
      </c>
      <c r="I22" s="8">
        <v>1131</v>
      </c>
      <c r="J22" s="8">
        <v>112</v>
      </c>
      <c r="K22" s="8">
        <v>311</v>
      </c>
      <c r="L22" s="8">
        <v>558</v>
      </c>
      <c r="M22" s="8">
        <v>3580</v>
      </c>
      <c r="N22" s="8">
        <v>51</v>
      </c>
      <c r="O22" s="8">
        <v>21</v>
      </c>
      <c r="P22" s="4">
        <v>36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236</v>
      </c>
      <c r="W22" s="4">
        <v>0</v>
      </c>
      <c r="X22" s="4">
        <v>685</v>
      </c>
      <c r="Y22" s="4">
        <v>188</v>
      </c>
      <c r="Z22" s="4">
        <v>0</v>
      </c>
      <c r="AA22" s="4">
        <v>9</v>
      </c>
      <c r="AB22" s="4">
        <v>58</v>
      </c>
      <c r="AC22" s="4">
        <v>128</v>
      </c>
      <c r="AD22" s="4">
        <v>0</v>
      </c>
      <c r="AE22" s="4">
        <v>0</v>
      </c>
      <c r="AF22" s="4">
        <v>134</v>
      </c>
      <c r="AG22" s="4">
        <v>16</v>
      </c>
      <c r="AH22" s="4">
        <v>2977</v>
      </c>
      <c r="AI22" s="4">
        <v>0</v>
      </c>
    </row>
    <row r="23" spans="1:35" x14ac:dyDescent="0.4">
      <c r="A23" s="4" t="s">
        <v>68</v>
      </c>
      <c r="B23" s="8">
        <v>18783</v>
      </c>
      <c r="C23" s="8">
        <v>95.27</v>
      </c>
      <c r="D23" s="8">
        <v>85</v>
      </c>
      <c r="E23" s="8">
        <v>506</v>
      </c>
      <c r="F23" s="8">
        <v>1089</v>
      </c>
      <c r="G23" s="8">
        <v>2165</v>
      </c>
      <c r="H23" s="8">
        <v>8544</v>
      </c>
      <c r="I23" s="8">
        <v>1486</v>
      </c>
      <c r="J23" s="8">
        <v>235</v>
      </c>
      <c r="K23" s="8">
        <v>406</v>
      </c>
      <c r="L23" s="8">
        <v>1965</v>
      </c>
      <c r="M23" s="8">
        <v>2244</v>
      </c>
      <c r="N23" s="8">
        <v>72</v>
      </c>
      <c r="O23" s="8">
        <v>36</v>
      </c>
      <c r="P23" s="4">
        <v>35</v>
      </c>
      <c r="Q23" s="4">
        <v>0</v>
      </c>
      <c r="R23" s="4">
        <v>0</v>
      </c>
      <c r="S23" s="4">
        <v>3</v>
      </c>
      <c r="T23" s="4">
        <v>0</v>
      </c>
      <c r="U23" s="4">
        <v>2</v>
      </c>
      <c r="V23" s="4">
        <v>0</v>
      </c>
      <c r="W23" s="4">
        <v>0</v>
      </c>
      <c r="X23" s="4">
        <v>1184</v>
      </c>
      <c r="Y23" s="4">
        <v>182</v>
      </c>
      <c r="Z23" s="4">
        <v>1</v>
      </c>
      <c r="AA23" s="4">
        <v>7</v>
      </c>
      <c r="AB23" s="4">
        <v>120</v>
      </c>
      <c r="AC23" s="4">
        <v>135</v>
      </c>
      <c r="AD23" s="4">
        <v>0</v>
      </c>
      <c r="AE23" s="4">
        <v>0</v>
      </c>
      <c r="AF23" s="4">
        <v>818</v>
      </c>
      <c r="AG23" s="4">
        <v>16</v>
      </c>
      <c r="AH23" s="4">
        <v>1673</v>
      </c>
      <c r="AI23" s="4">
        <v>0</v>
      </c>
    </row>
    <row r="24" spans="1:35" x14ac:dyDescent="0.4">
      <c r="A24" s="4" t="s">
        <v>69</v>
      </c>
      <c r="B24" s="8">
        <v>20857</v>
      </c>
      <c r="C24" s="8">
        <v>94.64</v>
      </c>
      <c r="D24" s="8">
        <v>81</v>
      </c>
      <c r="E24" s="8">
        <v>503</v>
      </c>
      <c r="F24" s="8">
        <v>1096</v>
      </c>
      <c r="G24" s="8">
        <v>2397</v>
      </c>
      <c r="H24" s="8">
        <v>9620</v>
      </c>
      <c r="I24" s="8">
        <v>1603</v>
      </c>
      <c r="J24" s="8">
        <v>194</v>
      </c>
      <c r="K24" s="8">
        <v>454</v>
      </c>
      <c r="L24" s="8">
        <v>744</v>
      </c>
      <c r="M24" s="8">
        <v>4081</v>
      </c>
      <c r="N24" s="8">
        <v>82</v>
      </c>
      <c r="O24" s="8">
        <v>39</v>
      </c>
      <c r="P24" s="4">
        <v>44</v>
      </c>
      <c r="Q24" s="4">
        <v>0</v>
      </c>
      <c r="R24" s="4">
        <v>17</v>
      </c>
      <c r="S24" s="4">
        <v>18</v>
      </c>
      <c r="T24" s="4">
        <v>0</v>
      </c>
      <c r="U24" s="4">
        <v>28</v>
      </c>
      <c r="V24" s="4">
        <v>820</v>
      </c>
      <c r="W24" s="4">
        <v>0</v>
      </c>
      <c r="X24" s="4">
        <v>961</v>
      </c>
      <c r="Y24" s="4">
        <v>305</v>
      </c>
      <c r="Z24" s="4">
        <v>0</v>
      </c>
      <c r="AA24" s="4">
        <v>9</v>
      </c>
      <c r="AB24" s="4">
        <v>80</v>
      </c>
      <c r="AC24" s="4">
        <v>155</v>
      </c>
      <c r="AD24" s="4">
        <v>0</v>
      </c>
      <c r="AE24" s="4">
        <v>0</v>
      </c>
      <c r="AF24" s="4">
        <v>0</v>
      </c>
      <c r="AG24" s="4">
        <v>0</v>
      </c>
      <c r="AH24" s="4">
        <v>3268</v>
      </c>
      <c r="AI24" s="4">
        <v>0</v>
      </c>
    </row>
    <row r="25" spans="1:35" x14ac:dyDescent="0.4">
      <c r="A25" s="4" t="s">
        <v>70</v>
      </c>
      <c r="B25" s="8">
        <v>21680</v>
      </c>
      <c r="C25" s="8">
        <v>95.54</v>
      </c>
      <c r="D25" s="8">
        <v>83</v>
      </c>
      <c r="E25" s="8">
        <v>505</v>
      </c>
      <c r="F25" s="8">
        <v>1667</v>
      </c>
      <c r="G25" s="8">
        <v>2459</v>
      </c>
      <c r="H25" s="8">
        <v>9320</v>
      </c>
      <c r="I25" s="8">
        <v>1556</v>
      </c>
      <c r="J25" s="8">
        <v>248</v>
      </c>
      <c r="K25" s="8">
        <v>426</v>
      </c>
      <c r="L25" s="8">
        <v>2033</v>
      </c>
      <c r="M25" s="8">
        <v>3309</v>
      </c>
      <c r="N25" s="8">
        <v>69</v>
      </c>
      <c r="O25" s="8">
        <v>54</v>
      </c>
      <c r="P25" s="4">
        <v>34</v>
      </c>
      <c r="Q25" s="4">
        <v>544</v>
      </c>
      <c r="R25" s="4">
        <v>0</v>
      </c>
      <c r="S25" s="4">
        <v>0</v>
      </c>
      <c r="T25" s="4">
        <v>4</v>
      </c>
      <c r="U25" s="4">
        <v>16</v>
      </c>
      <c r="V25" s="4">
        <v>580</v>
      </c>
      <c r="W25" s="4">
        <v>43</v>
      </c>
      <c r="X25" s="4">
        <v>1249</v>
      </c>
      <c r="Y25" s="4">
        <v>255</v>
      </c>
      <c r="Z25" s="4">
        <v>0</v>
      </c>
      <c r="AA25" s="4">
        <v>8</v>
      </c>
      <c r="AB25" s="4">
        <v>131</v>
      </c>
      <c r="AC25" s="4">
        <v>157</v>
      </c>
      <c r="AD25" s="4">
        <v>0</v>
      </c>
      <c r="AE25" s="4">
        <v>0</v>
      </c>
      <c r="AF25" s="4">
        <v>852</v>
      </c>
      <c r="AG25" s="4">
        <v>28</v>
      </c>
      <c r="AH25" s="4">
        <v>2587</v>
      </c>
      <c r="AI25" s="4">
        <v>0</v>
      </c>
    </row>
    <row r="26" spans="1:35" x14ac:dyDescent="0.4">
      <c r="A26" s="4" t="s">
        <v>71</v>
      </c>
      <c r="B26" s="8">
        <v>11598</v>
      </c>
      <c r="C26" s="8">
        <v>94.27</v>
      </c>
      <c r="D26" s="8">
        <v>87</v>
      </c>
      <c r="E26" s="8">
        <v>362</v>
      </c>
      <c r="F26" s="8">
        <v>758</v>
      </c>
      <c r="G26" s="8">
        <v>1510</v>
      </c>
      <c r="H26" s="8">
        <v>5380</v>
      </c>
      <c r="I26" s="8">
        <v>1009</v>
      </c>
      <c r="J26" s="8">
        <v>105</v>
      </c>
      <c r="K26" s="8">
        <v>274</v>
      </c>
      <c r="L26" s="8">
        <v>443</v>
      </c>
      <c r="M26" s="8">
        <v>1670</v>
      </c>
      <c r="N26" s="8">
        <v>43</v>
      </c>
      <c r="O26" s="8">
        <v>19</v>
      </c>
      <c r="P26" s="4">
        <v>25</v>
      </c>
      <c r="Q26" s="4">
        <v>0</v>
      </c>
      <c r="R26" s="4">
        <v>0</v>
      </c>
      <c r="S26" s="4">
        <v>49</v>
      </c>
      <c r="T26" s="4">
        <v>1</v>
      </c>
      <c r="U26" s="4">
        <v>101</v>
      </c>
      <c r="V26" s="4">
        <v>0</v>
      </c>
      <c r="W26" s="4">
        <v>241</v>
      </c>
      <c r="X26" s="4">
        <v>728</v>
      </c>
      <c r="Y26" s="4">
        <v>144</v>
      </c>
      <c r="Z26" s="4">
        <v>0</v>
      </c>
      <c r="AA26" s="4">
        <v>4</v>
      </c>
      <c r="AB26" s="4">
        <v>41</v>
      </c>
      <c r="AC26" s="4">
        <v>95</v>
      </c>
      <c r="AD26" s="4">
        <v>0</v>
      </c>
      <c r="AE26" s="4">
        <v>0</v>
      </c>
      <c r="AF26" s="4">
        <v>0</v>
      </c>
      <c r="AG26" s="4">
        <v>0</v>
      </c>
      <c r="AH26" s="4">
        <v>1301</v>
      </c>
      <c r="AI26" s="4">
        <v>0</v>
      </c>
    </row>
    <row r="27" spans="1:35" x14ac:dyDescent="0.4">
      <c r="A27" s="4" t="s">
        <v>72</v>
      </c>
      <c r="B27" s="8">
        <v>7317</v>
      </c>
      <c r="C27" s="8">
        <v>95.2</v>
      </c>
      <c r="D27" s="8">
        <v>88</v>
      </c>
      <c r="E27" s="8">
        <v>207</v>
      </c>
      <c r="F27" s="8">
        <v>492</v>
      </c>
      <c r="G27" s="8">
        <v>977</v>
      </c>
      <c r="H27" s="8">
        <v>3430</v>
      </c>
      <c r="I27" s="8">
        <v>574</v>
      </c>
      <c r="J27" s="8">
        <v>95</v>
      </c>
      <c r="K27" s="8">
        <v>168</v>
      </c>
      <c r="L27" s="8">
        <v>434</v>
      </c>
      <c r="M27" s="8">
        <v>873</v>
      </c>
      <c r="N27" s="8">
        <v>35</v>
      </c>
      <c r="O27" s="8">
        <v>14</v>
      </c>
      <c r="P27" s="4">
        <v>18</v>
      </c>
      <c r="Q27" s="4">
        <v>0</v>
      </c>
      <c r="R27" s="4">
        <v>0</v>
      </c>
      <c r="S27" s="4">
        <v>37</v>
      </c>
      <c r="T27" s="4">
        <v>2</v>
      </c>
      <c r="U27" s="4">
        <v>26</v>
      </c>
      <c r="V27" s="4">
        <v>0</v>
      </c>
      <c r="W27" s="4">
        <v>159</v>
      </c>
      <c r="X27" s="4">
        <v>118</v>
      </c>
      <c r="Y27" s="4">
        <v>70</v>
      </c>
      <c r="Z27" s="4">
        <v>0</v>
      </c>
      <c r="AA27" s="4">
        <v>3</v>
      </c>
      <c r="AB27" s="4">
        <v>33</v>
      </c>
      <c r="AC27" s="4">
        <v>57</v>
      </c>
      <c r="AD27" s="4">
        <v>0</v>
      </c>
      <c r="AE27" s="4">
        <v>0</v>
      </c>
      <c r="AF27" s="4">
        <v>0</v>
      </c>
      <c r="AG27" s="4">
        <v>0</v>
      </c>
      <c r="AH27" s="4">
        <v>639</v>
      </c>
      <c r="AI27" s="4">
        <v>0</v>
      </c>
    </row>
    <row r="28" spans="1:35" x14ac:dyDescent="0.4">
      <c r="A28" s="4" t="s">
        <v>73</v>
      </c>
      <c r="B28" s="8">
        <v>11235</v>
      </c>
      <c r="C28" s="8">
        <v>94.85</v>
      </c>
      <c r="D28" s="8">
        <v>85</v>
      </c>
      <c r="E28" s="8">
        <v>335</v>
      </c>
      <c r="F28" s="8">
        <v>722</v>
      </c>
      <c r="G28" s="8">
        <v>1271</v>
      </c>
      <c r="H28" s="8">
        <v>5238</v>
      </c>
      <c r="I28" s="8">
        <v>844</v>
      </c>
      <c r="J28" s="8">
        <v>109</v>
      </c>
      <c r="K28" s="8">
        <v>261</v>
      </c>
      <c r="L28" s="8">
        <v>436</v>
      </c>
      <c r="M28" s="8">
        <v>1940</v>
      </c>
      <c r="N28" s="8">
        <v>36</v>
      </c>
      <c r="O28" s="8">
        <v>23</v>
      </c>
      <c r="P28" s="4">
        <v>20</v>
      </c>
      <c r="Q28" s="4">
        <v>0</v>
      </c>
      <c r="R28" s="4">
        <v>5</v>
      </c>
      <c r="S28" s="4">
        <v>0</v>
      </c>
      <c r="T28" s="4">
        <v>3</v>
      </c>
      <c r="U28" s="4">
        <v>0</v>
      </c>
      <c r="V28" s="4">
        <v>1</v>
      </c>
      <c r="W28" s="4">
        <v>0</v>
      </c>
      <c r="X28" s="4">
        <v>874</v>
      </c>
      <c r="Y28" s="4">
        <v>139</v>
      </c>
      <c r="Z28" s="4">
        <v>0</v>
      </c>
      <c r="AA28" s="4">
        <v>6</v>
      </c>
      <c r="AB28" s="4">
        <v>50</v>
      </c>
      <c r="AC28" s="4">
        <v>91</v>
      </c>
      <c r="AD28" s="4">
        <v>0</v>
      </c>
      <c r="AE28" s="4">
        <v>0</v>
      </c>
      <c r="AF28" s="4">
        <v>0</v>
      </c>
      <c r="AG28" s="4">
        <v>8</v>
      </c>
      <c r="AH28" s="4">
        <v>1536</v>
      </c>
      <c r="AI28" s="4">
        <v>0</v>
      </c>
    </row>
    <row r="29" spans="1:35" x14ac:dyDescent="0.4">
      <c r="A29" s="4" t="s">
        <v>74</v>
      </c>
      <c r="B29" s="8">
        <v>10445</v>
      </c>
      <c r="C29" s="8">
        <v>94.91</v>
      </c>
      <c r="D29" s="8">
        <v>88</v>
      </c>
      <c r="E29" s="8">
        <v>275</v>
      </c>
      <c r="F29" s="8">
        <v>705</v>
      </c>
      <c r="G29" s="8">
        <v>1230</v>
      </c>
      <c r="H29" s="8">
        <v>4943</v>
      </c>
      <c r="I29" s="8">
        <v>870</v>
      </c>
      <c r="J29" s="8">
        <v>160</v>
      </c>
      <c r="K29" s="8">
        <v>239</v>
      </c>
      <c r="L29" s="8">
        <v>791</v>
      </c>
      <c r="M29" s="8">
        <v>1158</v>
      </c>
      <c r="N29" s="8">
        <v>36</v>
      </c>
      <c r="O29" s="8">
        <v>20</v>
      </c>
      <c r="P29" s="4">
        <v>18</v>
      </c>
      <c r="Q29" s="4">
        <v>0</v>
      </c>
      <c r="R29" s="4">
        <v>3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585</v>
      </c>
      <c r="Y29" s="4">
        <v>82</v>
      </c>
      <c r="Z29" s="4">
        <v>1</v>
      </c>
      <c r="AA29" s="4">
        <v>5</v>
      </c>
      <c r="AB29" s="4">
        <v>75</v>
      </c>
      <c r="AC29" s="4">
        <v>78</v>
      </c>
      <c r="AD29" s="4">
        <v>0</v>
      </c>
      <c r="AE29" s="4">
        <v>0</v>
      </c>
      <c r="AF29" s="4">
        <v>0</v>
      </c>
      <c r="AG29" s="4">
        <v>34</v>
      </c>
      <c r="AH29" s="4">
        <v>842</v>
      </c>
      <c r="AI29" s="4">
        <v>0</v>
      </c>
    </row>
    <row r="30" spans="1:35" x14ac:dyDescent="0.4">
      <c r="A30" s="4" t="s">
        <v>75</v>
      </c>
      <c r="B30" s="8">
        <v>12580</v>
      </c>
      <c r="C30" s="8">
        <v>94.15</v>
      </c>
      <c r="D30" s="8">
        <v>74</v>
      </c>
      <c r="E30" s="8">
        <v>313</v>
      </c>
      <c r="F30" s="8">
        <v>590</v>
      </c>
      <c r="G30" s="8">
        <v>1249</v>
      </c>
      <c r="H30" s="8">
        <v>4594</v>
      </c>
      <c r="I30" s="8">
        <v>910</v>
      </c>
      <c r="J30" s="8">
        <v>163</v>
      </c>
      <c r="K30" s="8">
        <v>284</v>
      </c>
      <c r="L30" s="8">
        <v>838</v>
      </c>
      <c r="M30" s="8">
        <v>3519</v>
      </c>
      <c r="N30" s="8">
        <v>63</v>
      </c>
      <c r="O30" s="8">
        <v>26</v>
      </c>
      <c r="P30" s="4">
        <v>31</v>
      </c>
      <c r="Q30" s="4">
        <v>0</v>
      </c>
      <c r="R30" s="4">
        <v>0</v>
      </c>
      <c r="S30" s="4">
        <v>1</v>
      </c>
      <c r="T30" s="4">
        <v>0</v>
      </c>
      <c r="U30" s="4">
        <v>0</v>
      </c>
      <c r="V30" s="4">
        <v>532</v>
      </c>
      <c r="W30" s="4">
        <v>0</v>
      </c>
      <c r="X30" s="4">
        <v>903</v>
      </c>
      <c r="Y30" s="4">
        <v>197</v>
      </c>
      <c r="Z30" s="4">
        <v>0</v>
      </c>
      <c r="AA30" s="4">
        <v>11</v>
      </c>
      <c r="AB30" s="4">
        <v>107</v>
      </c>
      <c r="AC30" s="4">
        <v>120</v>
      </c>
      <c r="AD30" s="4">
        <v>0</v>
      </c>
      <c r="AE30" s="4">
        <v>0</v>
      </c>
      <c r="AF30" s="4">
        <v>324</v>
      </c>
      <c r="AG30" s="4">
        <v>18</v>
      </c>
      <c r="AH30" s="4">
        <v>2894</v>
      </c>
      <c r="AI30" s="4">
        <v>0</v>
      </c>
    </row>
    <row r="31" spans="1:35" x14ac:dyDescent="0.4">
      <c r="A31" s="4" t="s">
        <v>76</v>
      </c>
      <c r="B31" s="8">
        <v>43350</v>
      </c>
      <c r="C31" s="8">
        <v>95.26</v>
      </c>
      <c r="D31" s="8">
        <v>84</v>
      </c>
      <c r="E31" s="8">
        <v>983</v>
      </c>
      <c r="F31" s="8">
        <v>2313</v>
      </c>
      <c r="G31" s="8">
        <v>5374</v>
      </c>
      <c r="H31" s="8">
        <v>19947</v>
      </c>
      <c r="I31" s="8">
        <v>3434</v>
      </c>
      <c r="J31" s="8">
        <v>454</v>
      </c>
      <c r="K31" s="8">
        <v>1079</v>
      </c>
      <c r="L31" s="8">
        <v>3247</v>
      </c>
      <c r="M31" s="8">
        <v>6177</v>
      </c>
      <c r="N31" s="8">
        <v>188</v>
      </c>
      <c r="O31" s="8">
        <v>87</v>
      </c>
      <c r="P31" s="4">
        <v>67</v>
      </c>
      <c r="Q31" s="4">
        <v>0</v>
      </c>
      <c r="R31" s="4">
        <v>15</v>
      </c>
      <c r="S31" s="4">
        <v>4</v>
      </c>
      <c r="T31" s="4">
        <v>0</v>
      </c>
      <c r="U31" s="4">
        <v>0</v>
      </c>
      <c r="V31" s="4">
        <v>0</v>
      </c>
      <c r="W31" s="4">
        <v>879</v>
      </c>
      <c r="X31" s="4">
        <v>4153</v>
      </c>
      <c r="Y31" s="4">
        <v>428</v>
      </c>
      <c r="Z31" s="4">
        <v>6</v>
      </c>
      <c r="AA31" s="4">
        <v>25</v>
      </c>
      <c r="AB31" s="4">
        <v>224</v>
      </c>
      <c r="AC31" s="4">
        <v>369</v>
      </c>
      <c r="AD31" s="4">
        <v>0</v>
      </c>
      <c r="AE31" s="4">
        <v>0</v>
      </c>
      <c r="AF31" s="4">
        <v>731</v>
      </c>
      <c r="AG31" s="4">
        <v>64</v>
      </c>
      <c r="AH31" s="4">
        <v>4658</v>
      </c>
      <c r="AI31" s="4">
        <v>1</v>
      </c>
    </row>
    <row r="32" spans="1:35" x14ac:dyDescent="0.4">
      <c r="A32" s="4" t="s">
        <v>77</v>
      </c>
      <c r="B32" s="8">
        <v>20741</v>
      </c>
      <c r="C32" s="8">
        <v>94.32</v>
      </c>
      <c r="D32" s="8">
        <v>71</v>
      </c>
      <c r="E32" s="8">
        <v>534</v>
      </c>
      <c r="F32" s="8">
        <v>1039</v>
      </c>
      <c r="G32" s="8">
        <v>2089</v>
      </c>
      <c r="H32" s="8">
        <v>7204</v>
      </c>
      <c r="I32" s="8">
        <v>1302</v>
      </c>
      <c r="J32" s="8">
        <v>281</v>
      </c>
      <c r="K32" s="8">
        <v>356</v>
      </c>
      <c r="L32" s="8">
        <v>1940</v>
      </c>
      <c r="M32" s="8">
        <v>5834</v>
      </c>
      <c r="N32" s="8">
        <v>77</v>
      </c>
      <c r="O32" s="8">
        <v>47</v>
      </c>
      <c r="P32" s="4">
        <v>38</v>
      </c>
      <c r="Q32" s="4">
        <v>0</v>
      </c>
      <c r="R32" s="4">
        <v>0</v>
      </c>
      <c r="S32" s="4">
        <v>44</v>
      </c>
      <c r="T32" s="4">
        <v>0</v>
      </c>
      <c r="U32" s="4">
        <v>11</v>
      </c>
      <c r="V32" s="4">
        <v>476</v>
      </c>
      <c r="W32" s="4">
        <v>1</v>
      </c>
      <c r="X32" s="4">
        <v>756</v>
      </c>
      <c r="Y32" s="4">
        <v>327</v>
      </c>
      <c r="Z32" s="4">
        <v>0</v>
      </c>
      <c r="AA32" s="4">
        <v>25</v>
      </c>
      <c r="AB32" s="4">
        <v>186</v>
      </c>
      <c r="AC32" s="4">
        <v>149</v>
      </c>
      <c r="AD32" s="4">
        <v>0</v>
      </c>
      <c r="AE32" s="4">
        <v>0</v>
      </c>
      <c r="AF32" s="4">
        <v>846</v>
      </c>
      <c r="AG32" s="4">
        <v>0</v>
      </c>
      <c r="AH32" s="4">
        <v>4920</v>
      </c>
      <c r="AI32" s="4">
        <v>0</v>
      </c>
    </row>
    <row r="33" spans="1:35" x14ac:dyDescent="0.4">
      <c r="A33" s="4" t="s">
        <v>78</v>
      </c>
      <c r="B33" s="8">
        <v>17683</v>
      </c>
      <c r="C33" s="8">
        <v>93.95</v>
      </c>
      <c r="D33" s="8">
        <v>66</v>
      </c>
      <c r="E33" s="8">
        <v>421</v>
      </c>
      <c r="F33" s="8">
        <v>867</v>
      </c>
      <c r="G33" s="8">
        <v>1836</v>
      </c>
      <c r="H33" s="8">
        <v>6041</v>
      </c>
      <c r="I33" s="8">
        <v>1169</v>
      </c>
      <c r="J33" s="8">
        <v>194</v>
      </c>
      <c r="K33" s="8">
        <v>293</v>
      </c>
      <c r="L33" s="8">
        <v>1030</v>
      </c>
      <c r="M33" s="8">
        <v>5678</v>
      </c>
      <c r="N33" s="8">
        <v>77</v>
      </c>
      <c r="O33" s="8">
        <v>41</v>
      </c>
      <c r="P33" s="4">
        <v>36</v>
      </c>
      <c r="Q33" s="4">
        <v>0</v>
      </c>
      <c r="R33" s="4">
        <v>0</v>
      </c>
      <c r="S33" s="4">
        <v>5</v>
      </c>
      <c r="T33" s="4">
        <v>0</v>
      </c>
      <c r="U33" s="4">
        <v>2</v>
      </c>
      <c r="V33" s="4">
        <v>825</v>
      </c>
      <c r="W33" s="4">
        <v>0</v>
      </c>
      <c r="X33" s="4">
        <v>1336</v>
      </c>
      <c r="Y33" s="4">
        <v>221</v>
      </c>
      <c r="Z33" s="4">
        <v>0</v>
      </c>
      <c r="AA33" s="4">
        <v>20</v>
      </c>
      <c r="AB33" s="4">
        <v>126</v>
      </c>
      <c r="AC33" s="4">
        <v>131</v>
      </c>
      <c r="AD33" s="4">
        <v>0</v>
      </c>
      <c r="AE33" s="4">
        <v>0</v>
      </c>
      <c r="AF33" s="4">
        <v>403</v>
      </c>
      <c r="AG33" s="4">
        <v>16</v>
      </c>
      <c r="AH33" s="4">
        <v>4706</v>
      </c>
      <c r="AI33" s="4">
        <v>1</v>
      </c>
    </row>
    <row r="34" spans="1:35" x14ac:dyDescent="0.4">
      <c r="A34" s="4" t="s">
        <v>79</v>
      </c>
      <c r="B34" s="8">
        <v>8111</v>
      </c>
      <c r="C34" s="8">
        <v>94.94</v>
      </c>
      <c r="D34" s="8">
        <v>87</v>
      </c>
      <c r="E34" s="8">
        <v>216</v>
      </c>
      <c r="F34" s="8">
        <v>546</v>
      </c>
      <c r="G34" s="8">
        <v>948</v>
      </c>
      <c r="H34" s="8">
        <v>3902</v>
      </c>
      <c r="I34" s="8">
        <v>589</v>
      </c>
      <c r="J34" s="8">
        <v>88</v>
      </c>
      <c r="K34" s="8">
        <v>165</v>
      </c>
      <c r="L34" s="8">
        <v>368</v>
      </c>
      <c r="M34" s="8">
        <v>1216</v>
      </c>
      <c r="N34" s="8">
        <v>37</v>
      </c>
      <c r="O34" s="8">
        <v>17</v>
      </c>
      <c r="P34" s="4">
        <v>19</v>
      </c>
      <c r="Q34" s="4">
        <v>0</v>
      </c>
      <c r="R34" s="4">
        <v>3</v>
      </c>
      <c r="S34" s="4">
        <v>0</v>
      </c>
      <c r="T34" s="4">
        <v>1</v>
      </c>
      <c r="U34" s="4">
        <v>0</v>
      </c>
      <c r="V34" s="4">
        <v>0</v>
      </c>
      <c r="W34" s="4">
        <v>176</v>
      </c>
      <c r="X34" s="4">
        <v>468</v>
      </c>
      <c r="Y34" s="4">
        <v>134</v>
      </c>
      <c r="Z34" s="4">
        <v>0</v>
      </c>
      <c r="AA34" s="4">
        <v>6</v>
      </c>
      <c r="AB34" s="4">
        <v>39</v>
      </c>
      <c r="AC34" s="4">
        <v>60</v>
      </c>
      <c r="AD34" s="4">
        <v>0</v>
      </c>
      <c r="AE34" s="4">
        <v>0</v>
      </c>
      <c r="AF34" s="4">
        <v>0</v>
      </c>
      <c r="AG34" s="4">
        <v>0</v>
      </c>
      <c r="AH34" s="4">
        <v>944</v>
      </c>
      <c r="AI34" s="4">
        <v>0</v>
      </c>
    </row>
    <row r="35" spans="1:35" x14ac:dyDescent="0.4">
      <c r="A35" s="4" t="s">
        <v>80</v>
      </c>
      <c r="B35" s="8">
        <v>12955</v>
      </c>
      <c r="C35" s="8">
        <v>94.38</v>
      </c>
      <c r="D35" s="8">
        <v>86</v>
      </c>
      <c r="E35" s="8">
        <v>365</v>
      </c>
      <c r="F35" s="8">
        <v>820</v>
      </c>
      <c r="G35" s="8">
        <v>1557</v>
      </c>
      <c r="H35" s="8">
        <v>5848</v>
      </c>
      <c r="I35" s="8">
        <v>1034</v>
      </c>
      <c r="J35" s="8">
        <v>176</v>
      </c>
      <c r="K35" s="8">
        <v>292</v>
      </c>
      <c r="L35" s="8">
        <v>761</v>
      </c>
      <c r="M35" s="8">
        <v>1995</v>
      </c>
      <c r="N35" s="8">
        <v>53</v>
      </c>
      <c r="O35" s="8">
        <v>29</v>
      </c>
      <c r="P35" s="4">
        <v>25</v>
      </c>
      <c r="Q35" s="4">
        <v>0</v>
      </c>
      <c r="R35" s="4">
        <v>0</v>
      </c>
      <c r="S35" s="4">
        <v>1</v>
      </c>
      <c r="T35" s="4">
        <v>0</v>
      </c>
      <c r="U35" s="4">
        <v>5</v>
      </c>
      <c r="V35" s="4">
        <v>432</v>
      </c>
      <c r="W35" s="4">
        <v>0</v>
      </c>
      <c r="X35" s="4">
        <v>781</v>
      </c>
      <c r="Y35" s="4">
        <v>147</v>
      </c>
      <c r="Z35" s="4">
        <v>0</v>
      </c>
      <c r="AA35" s="4">
        <v>6</v>
      </c>
      <c r="AB35" s="4">
        <v>78</v>
      </c>
      <c r="AC35" s="4">
        <v>96</v>
      </c>
      <c r="AD35" s="4">
        <v>0</v>
      </c>
      <c r="AE35" s="4">
        <v>0</v>
      </c>
      <c r="AF35" s="4">
        <v>46</v>
      </c>
      <c r="AG35" s="4">
        <v>0</v>
      </c>
      <c r="AH35" s="4">
        <v>1514</v>
      </c>
      <c r="AI35" s="4">
        <v>0</v>
      </c>
    </row>
    <row r="36" spans="1:35" x14ac:dyDescent="0.4">
      <c r="A36" s="4" t="s">
        <v>81</v>
      </c>
      <c r="B36" s="8">
        <v>5393</v>
      </c>
      <c r="C36" s="8">
        <v>94.7</v>
      </c>
      <c r="D36" s="8">
        <v>83</v>
      </c>
      <c r="E36" s="8">
        <v>158</v>
      </c>
      <c r="F36" s="8">
        <v>338</v>
      </c>
      <c r="G36" s="8">
        <v>614</v>
      </c>
      <c r="H36" s="8">
        <v>2355</v>
      </c>
      <c r="I36" s="8">
        <v>367</v>
      </c>
      <c r="J36" s="8">
        <v>42</v>
      </c>
      <c r="K36" s="8">
        <v>114</v>
      </c>
      <c r="L36" s="8">
        <v>190</v>
      </c>
      <c r="M36" s="8">
        <v>1171</v>
      </c>
      <c r="N36" s="8">
        <v>24</v>
      </c>
      <c r="O36" s="8">
        <v>7</v>
      </c>
      <c r="P36" s="4">
        <v>13</v>
      </c>
      <c r="Q36" s="4">
        <v>0</v>
      </c>
      <c r="R36" s="4">
        <v>2</v>
      </c>
      <c r="S36" s="4">
        <v>2</v>
      </c>
      <c r="T36" s="4">
        <v>8</v>
      </c>
      <c r="U36" s="4">
        <v>0</v>
      </c>
      <c r="V36" s="4">
        <v>0</v>
      </c>
      <c r="W36" s="4">
        <v>129</v>
      </c>
      <c r="X36" s="4">
        <v>294</v>
      </c>
      <c r="Y36" s="4">
        <v>54</v>
      </c>
      <c r="Z36" s="4">
        <v>0</v>
      </c>
      <c r="AA36" s="4">
        <v>1</v>
      </c>
      <c r="AB36" s="4">
        <v>21</v>
      </c>
      <c r="AC36" s="4">
        <v>44</v>
      </c>
      <c r="AD36" s="4">
        <v>0</v>
      </c>
      <c r="AE36" s="4">
        <v>0</v>
      </c>
      <c r="AF36" s="4">
        <v>0</v>
      </c>
      <c r="AG36" s="4">
        <v>0</v>
      </c>
      <c r="AH36" s="4">
        <v>919</v>
      </c>
      <c r="AI36" s="4">
        <v>0</v>
      </c>
    </row>
    <row r="37" spans="1:35" x14ac:dyDescent="0.4">
      <c r="A37" s="4" t="s">
        <v>82</v>
      </c>
      <c r="B37" s="8">
        <v>6451</v>
      </c>
      <c r="C37" s="8">
        <v>94.59</v>
      </c>
      <c r="D37" s="8">
        <v>80</v>
      </c>
      <c r="E37" s="8">
        <v>177</v>
      </c>
      <c r="F37" s="8">
        <v>507</v>
      </c>
      <c r="G37" s="8">
        <v>655</v>
      </c>
      <c r="H37" s="8">
        <v>2705</v>
      </c>
      <c r="I37" s="8">
        <v>439</v>
      </c>
      <c r="J37" s="8">
        <v>64</v>
      </c>
      <c r="K37" s="8">
        <v>137</v>
      </c>
      <c r="L37" s="8">
        <v>507</v>
      </c>
      <c r="M37" s="8">
        <v>1200</v>
      </c>
      <c r="N37" s="8">
        <v>17</v>
      </c>
      <c r="O37" s="8">
        <v>19</v>
      </c>
      <c r="P37" s="4">
        <v>24</v>
      </c>
      <c r="Q37" s="4">
        <v>194</v>
      </c>
      <c r="R37" s="4">
        <v>0</v>
      </c>
      <c r="S37" s="4">
        <v>0</v>
      </c>
      <c r="T37" s="4">
        <v>0</v>
      </c>
      <c r="U37" s="4">
        <v>0</v>
      </c>
      <c r="V37" s="4">
        <v>114</v>
      </c>
      <c r="W37" s="4">
        <v>0</v>
      </c>
      <c r="X37" s="4">
        <v>440</v>
      </c>
      <c r="Y37" s="4">
        <v>53</v>
      </c>
      <c r="Z37" s="4">
        <v>0</v>
      </c>
      <c r="AA37" s="4">
        <v>3</v>
      </c>
      <c r="AB37" s="4">
        <v>29</v>
      </c>
      <c r="AC37" s="4">
        <v>45</v>
      </c>
      <c r="AD37" s="4">
        <v>0</v>
      </c>
      <c r="AE37" s="4">
        <v>0</v>
      </c>
      <c r="AF37" s="4">
        <v>178</v>
      </c>
      <c r="AG37" s="4">
        <v>19</v>
      </c>
      <c r="AH37" s="4">
        <v>966</v>
      </c>
      <c r="AI37" s="4">
        <v>0</v>
      </c>
    </row>
    <row r="38" spans="1:35" x14ac:dyDescent="0.4">
      <c r="A38" s="4" t="s">
        <v>83</v>
      </c>
      <c r="B38" s="8">
        <v>17854</v>
      </c>
      <c r="C38" s="8">
        <v>94.13</v>
      </c>
      <c r="D38" s="8">
        <v>77</v>
      </c>
      <c r="E38" s="8">
        <v>383</v>
      </c>
      <c r="F38" s="8">
        <v>840</v>
      </c>
      <c r="G38" s="8">
        <v>1845</v>
      </c>
      <c r="H38" s="8">
        <v>6981</v>
      </c>
      <c r="I38" s="8">
        <v>1293</v>
      </c>
      <c r="J38" s="8">
        <v>259</v>
      </c>
      <c r="K38" s="8">
        <v>385</v>
      </c>
      <c r="L38" s="8">
        <v>1327</v>
      </c>
      <c r="M38" s="8">
        <v>4382</v>
      </c>
      <c r="N38" s="8">
        <v>90</v>
      </c>
      <c r="O38" s="8">
        <v>32</v>
      </c>
      <c r="P38" s="4">
        <v>37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430</v>
      </c>
      <c r="W38" s="4">
        <v>0</v>
      </c>
      <c r="X38" s="4">
        <v>629</v>
      </c>
      <c r="Y38" s="4">
        <v>279</v>
      </c>
      <c r="Z38" s="4">
        <v>0</v>
      </c>
      <c r="AA38" s="4">
        <v>6</v>
      </c>
      <c r="AB38" s="4">
        <v>162</v>
      </c>
      <c r="AC38" s="4">
        <v>176</v>
      </c>
      <c r="AD38" s="4">
        <v>0</v>
      </c>
      <c r="AE38" s="4">
        <v>0</v>
      </c>
      <c r="AF38" s="4">
        <v>494</v>
      </c>
      <c r="AG38" s="4">
        <v>0</v>
      </c>
      <c r="AH38" s="4">
        <v>3603</v>
      </c>
      <c r="AI38" s="4">
        <v>0</v>
      </c>
    </row>
    <row r="39" spans="1:35" x14ac:dyDescent="0.4">
      <c r="A39" s="4" t="s">
        <v>84</v>
      </c>
      <c r="B39" s="8">
        <v>13223</v>
      </c>
      <c r="C39" s="8">
        <v>93.91</v>
      </c>
      <c r="D39" s="8">
        <v>77</v>
      </c>
      <c r="E39" s="8">
        <v>336</v>
      </c>
      <c r="F39" s="8">
        <v>643</v>
      </c>
      <c r="G39" s="8">
        <v>1470</v>
      </c>
      <c r="H39" s="8">
        <v>5165</v>
      </c>
      <c r="I39" s="8">
        <v>954</v>
      </c>
      <c r="J39" s="8">
        <v>179</v>
      </c>
      <c r="K39" s="8">
        <v>277</v>
      </c>
      <c r="L39" s="8">
        <v>888</v>
      </c>
      <c r="M39" s="8">
        <v>3212</v>
      </c>
      <c r="N39" s="8">
        <v>57</v>
      </c>
      <c r="O39" s="8">
        <v>17</v>
      </c>
      <c r="P39" s="4">
        <v>25</v>
      </c>
      <c r="Q39" s="4">
        <v>0</v>
      </c>
      <c r="R39" s="4">
        <v>0</v>
      </c>
      <c r="S39" s="4">
        <v>25</v>
      </c>
      <c r="T39" s="4">
        <v>0</v>
      </c>
      <c r="U39" s="4">
        <v>0</v>
      </c>
      <c r="V39" s="4">
        <v>343</v>
      </c>
      <c r="W39" s="4">
        <v>0</v>
      </c>
      <c r="X39" s="4">
        <v>1225</v>
      </c>
      <c r="Y39" s="4">
        <v>163</v>
      </c>
      <c r="Z39" s="4">
        <v>0</v>
      </c>
      <c r="AA39" s="4">
        <v>9</v>
      </c>
      <c r="AB39" s="4">
        <v>113</v>
      </c>
      <c r="AC39" s="4">
        <v>112</v>
      </c>
      <c r="AD39" s="4">
        <v>0</v>
      </c>
      <c r="AE39" s="4">
        <v>0</v>
      </c>
      <c r="AF39" s="4">
        <v>346</v>
      </c>
      <c r="AG39" s="4">
        <v>0</v>
      </c>
      <c r="AH39" s="4">
        <v>2519</v>
      </c>
      <c r="AI39" s="4">
        <v>0</v>
      </c>
    </row>
    <row r="40" spans="1:35" x14ac:dyDescent="0.4">
      <c r="A40" s="4" t="s">
        <v>85</v>
      </c>
      <c r="B40" s="8">
        <v>16324</v>
      </c>
      <c r="C40" s="8">
        <v>95.24</v>
      </c>
      <c r="D40" s="8">
        <v>89</v>
      </c>
      <c r="E40" s="8">
        <v>463</v>
      </c>
      <c r="F40" s="8">
        <v>1160</v>
      </c>
      <c r="G40" s="8">
        <v>1795</v>
      </c>
      <c r="H40" s="8">
        <v>7477</v>
      </c>
      <c r="I40" s="8">
        <v>1359</v>
      </c>
      <c r="J40" s="8">
        <v>180</v>
      </c>
      <c r="K40" s="8">
        <v>371</v>
      </c>
      <c r="L40" s="8">
        <v>1615</v>
      </c>
      <c r="M40" s="8">
        <v>1755</v>
      </c>
      <c r="N40" s="8">
        <v>86</v>
      </c>
      <c r="O40" s="8">
        <v>36</v>
      </c>
      <c r="P40" s="4">
        <v>27</v>
      </c>
      <c r="Q40" s="4">
        <v>136</v>
      </c>
      <c r="R40" s="4">
        <v>0</v>
      </c>
      <c r="S40" s="4">
        <v>4</v>
      </c>
      <c r="T40" s="4">
        <v>0</v>
      </c>
      <c r="U40" s="4">
        <v>0</v>
      </c>
      <c r="V40" s="4">
        <v>80</v>
      </c>
      <c r="W40" s="4">
        <v>0</v>
      </c>
      <c r="X40" s="4">
        <v>1146</v>
      </c>
      <c r="Y40" s="4">
        <v>174</v>
      </c>
      <c r="Z40" s="4">
        <v>0</v>
      </c>
      <c r="AA40" s="4">
        <v>11</v>
      </c>
      <c r="AB40" s="4">
        <v>81</v>
      </c>
      <c r="AC40" s="4">
        <v>137</v>
      </c>
      <c r="AD40" s="4">
        <v>0</v>
      </c>
      <c r="AE40" s="4">
        <v>0</v>
      </c>
      <c r="AF40" s="4">
        <v>565</v>
      </c>
      <c r="AG40" s="4">
        <v>6</v>
      </c>
      <c r="AH40" s="4">
        <v>1300</v>
      </c>
      <c r="AI40" s="4">
        <v>0</v>
      </c>
    </row>
    <row r="41" spans="1:35" x14ac:dyDescent="0.4">
      <c r="A41" s="4" t="s">
        <v>86</v>
      </c>
      <c r="B41" s="8">
        <v>12532</v>
      </c>
      <c r="C41" s="8">
        <v>95.54</v>
      </c>
      <c r="D41" s="8">
        <v>78</v>
      </c>
      <c r="E41" s="8">
        <v>354</v>
      </c>
      <c r="F41" s="8">
        <v>766</v>
      </c>
      <c r="G41" s="8">
        <v>1386</v>
      </c>
      <c r="H41" s="8">
        <v>5286</v>
      </c>
      <c r="I41" s="8">
        <v>862</v>
      </c>
      <c r="J41" s="8">
        <v>115</v>
      </c>
      <c r="K41" s="8">
        <v>267</v>
      </c>
      <c r="L41" s="8">
        <v>493</v>
      </c>
      <c r="M41" s="8">
        <v>2916</v>
      </c>
      <c r="N41" s="8">
        <v>37</v>
      </c>
      <c r="O41" s="8">
        <v>19</v>
      </c>
      <c r="P41" s="4">
        <v>31</v>
      </c>
      <c r="Q41" s="4">
        <v>0</v>
      </c>
      <c r="R41" s="4">
        <v>7</v>
      </c>
      <c r="S41" s="4">
        <v>15</v>
      </c>
      <c r="T41" s="4">
        <v>0</v>
      </c>
      <c r="U41" s="4">
        <v>0</v>
      </c>
      <c r="V41" s="4">
        <v>0</v>
      </c>
      <c r="W41" s="4">
        <v>337</v>
      </c>
      <c r="X41" s="4">
        <v>578</v>
      </c>
      <c r="Y41" s="4">
        <v>119</v>
      </c>
      <c r="Z41" s="4">
        <v>0</v>
      </c>
      <c r="AA41" s="4">
        <v>7</v>
      </c>
      <c r="AB41" s="4">
        <v>49</v>
      </c>
      <c r="AC41" s="4">
        <v>82</v>
      </c>
      <c r="AD41" s="4">
        <v>0</v>
      </c>
      <c r="AE41" s="4">
        <v>0</v>
      </c>
      <c r="AF41" s="4">
        <v>1</v>
      </c>
      <c r="AG41" s="4">
        <v>0</v>
      </c>
      <c r="AH41" s="4">
        <v>2417</v>
      </c>
      <c r="AI41" s="4">
        <v>0</v>
      </c>
    </row>
    <row r="42" spans="1:35" x14ac:dyDescent="0.4">
      <c r="A42" s="4" t="s">
        <v>87</v>
      </c>
      <c r="B42" s="8">
        <v>10401</v>
      </c>
      <c r="C42" s="8">
        <v>95.7</v>
      </c>
      <c r="D42" s="8">
        <v>80</v>
      </c>
      <c r="E42" s="8">
        <v>231</v>
      </c>
      <c r="F42" s="8">
        <v>577</v>
      </c>
      <c r="G42" s="8">
        <v>1103</v>
      </c>
      <c r="H42" s="8">
        <v>4612</v>
      </c>
      <c r="I42" s="8">
        <v>760</v>
      </c>
      <c r="J42" s="8">
        <v>121</v>
      </c>
      <c r="K42" s="8">
        <v>244</v>
      </c>
      <c r="L42" s="8">
        <v>552</v>
      </c>
      <c r="M42" s="8">
        <v>2131</v>
      </c>
      <c r="N42" s="8">
        <v>37</v>
      </c>
      <c r="O42" s="8">
        <v>22</v>
      </c>
      <c r="P42" s="4">
        <v>11</v>
      </c>
      <c r="Q42" s="4">
        <v>0</v>
      </c>
      <c r="R42" s="4">
        <v>61</v>
      </c>
      <c r="S42" s="4">
        <v>8</v>
      </c>
      <c r="T42" s="4">
        <v>17</v>
      </c>
      <c r="U42" s="4">
        <v>30</v>
      </c>
      <c r="V42" s="4">
        <v>0</v>
      </c>
      <c r="W42" s="4">
        <v>0</v>
      </c>
      <c r="X42" s="4">
        <v>739</v>
      </c>
      <c r="Y42" s="4">
        <v>117</v>
      </c>
      <c r="Z42" s="4">
        <v>0</v>
      </c>
      <c r="AA42" s="4">
        <v>6</v>
      </c>
      <c r="AB42" s="4">
        <v>45</v>
      </c>
      <c r="AC42" s="4">
        <v>75</v>
      </c>
      <c r="AD42" s="4">
        <v>0</v>
      </c>
      <c r="AE42" s="4">
        <v>1</v>
      </c>
      <c r="AF42" s="4">
        <v>0</v>
      </c>
      <c r="AG42" s="4">
        <v>0</v>
      </c>
      <c r="AH42" s="4">
        <v>1739</v>
      </c>
      <c r="AI42" s="4">
        <v>0</v>
      </c>
    </row>
    <row r="43" spans="1:35" x14ac:dyDescent="0.4">
      <c r="A43" s="4" t="s">
        <v>88</v>
      </c>
      <c r="B43" s="8">
        <v>9397</v>
      </c>
      <c r="C43" s="8">
        <v>94.14</v>
      </c>
      <c r="D43" s="8">
        <v>79</v>
      </c>
      <c r="E43" s="8">
        <v>262</v>
      </c>
      <c r="F43" s="8">
        <v>497</v>
      </c>
      <c r="G43" s="8">
        <v>1072</v>
      </c>
      <c r="H43" s="8">
        <v>4086</v>
      </c>
      <c r="I43" s="8">
        <v>733</v>
      </c>
      <c r="J43" s="8">
        <v>123</v>
      </c>
      <c r="K43" s="8">
        <v>180</v>
      </c>
      <c r="L43" s="8">
        <v>353</v>
      </c>
      <c r="M43" s="8">
        <v>2016</v>
      </c>
      <c r="N43" s="8">
        <v>29</v>
      </c>
      <c r="O43" s="8">
        <v>15</v>
      </c>
      <c r="P43" s="4">
        <v>31</v>
      </c>
      <c r="Q43" s="4">
        <v>0</v>
      </c>
      <c r="R43" s="4">
        <v>50</v>
      </c>
      <c r="S43" s="4">
        <v>73</v>
      </c>
      <c r="T43" s="4">
        <v>0</v>
      </c>
      <c r="U43" s="4">
        <v>0</v>
      </c>
      <c r="V43" s="4">
        <v>0</v>
      </c>
      <c r="W43" s="4">
        <v>28</v>
      </c>
      <c r="X43" s="4">
        <v>420</v>
      </c>
      <c r="Y43" s="4">
        <v>91</v>
      </c>
      <c r="Z43" s="4">
        <v>0</v>
      </c>
      <c r="AA43" s="4">
        <v>4</v>
      </c>
      <c r="AB43" s="4">
        <v>55</v>
      </c>
      <c r="AC43" s="4">
        <v>78</v>
      </c>
      <c r="AD43" s="4">
        <v>0</v>
      </c>
      <c r="AE43" s="4">
        <v>0</v>
      </c>
      <c r="AF43" s="4">
        <v>1</v>
      </c>
      <c r="AG43" s="4">
        <v>0</v>
      </c>
      <c r="AH43" s="4">
        <v>1639</v>
      </c>
      <c r="AI43" s="4">
        <v>0</v>
      </c>
    </row>
    <row r="44" spans="1:35" x14ac:dyDescent="0.4">
      <c r="A44" s="4" t="s">
        <v>89</v>
      </c>
      <c r="B44" s="8">
        <v>16865</v>
      </c>
      <c r="C44" s="8">
        <v>94.67</v>
      </c>
      <c r="D44" s="8">
        <v>82</v>
      </c>
      <c r="E44" s="8">
        <v>468</v>
      </c>
      <c r="F44" s="8">
        <v>1010</v>
      </c>
      <c r="G44" s="8">
        <v>2048</v>
      </c>
      <c r="H44" s="8">
        <v>7526</v>
      </c>
      <c r="I44" s="8">
        <v>1327</v>
      </c>
      <c r="J44" s="8">
        <v>174</v>
      </c>
      <c r="K44" s="8">
        <v>433</v>
      </c>
      <c r="L44" s="8">
        <v>512</v>
      </c>
      <c r="M44" s="8">
        <v>3237</v>
      </c>
      <c r="N44" s="8">
        <v>66</v>
      </c>
      <c r="O44" s="8">
        <v>31</v>
      </c>
      <c r="P44" s="4">
        <v>33</v>
      </c>
      <c r="Q44" s="4">
        <v>0</v>
      </c>
      <c r="R44" s="4">
        <v>3</v>
      </c>
      <c r="S44" s="4">
        <v>8</v>
      </c>
      <c r="T44" s="4">
        <v>0</v>
      </c>
      <c r="U44" s="4">
        <v>2</v>
      </c>
      <c r="V44" s="4">
        <v>675</v>
      </c>
      <c r="W44" s="4">
        <v>0</v>
      </c>
      <c r="X44" s="4">
        <v>173</v>
      </c>
      <c r="Y44" s="4">
        <v>166</v>
      </c>
      <c r="Z44" s="4">
        <v>0</v>
      </c>
      <c r="AA44" s="4">
        <v>6</v>
      </c>
      <c r="AB44" s="4">
        <v>63</v>
      </c>
      <c r="AC44" s="4">
        <v>113</v>
      </c>
      <c r="AD44" s="4">
        <v>0</v>
      </c>
      <c r="AE44" s="4">
        <v>0</v>
      </c>
      <c r="AF44" s="4">
        <v>0</v>
      </c>
      <c r="AG44" s="4">
        <v>0</v>
      </c>
      <c r="AH44" s="4">
        <v>2485</v>
      </c>
      <c r="AI44" s="4">
        <v>0</v>
      </c>
    </row>
    <row r="45" spans="1:35" x14ac:dyDescent="0.4">
      <c r="A45" s="4" t="s">
        <v>90</v>
      </c>
      <c r="B45" s="8">
        <v>25123</v>
      </c>
      <c r="C45" s="8">
        <v>95</v>
      </c>
      <c r="D45" s="8">
        <v>85</v>
      </c>
      <c r="E45" s="8">
        <v>726</v>
      </c>
      <c r="F45" s="8">
        <v>1620</v>
      </c>
      <c r="G45" s="8">
        <v>2964</v>
      </c>
      <c r="H45" s="8">
        <v>10861</v>
      </c>
      <c r="I45" s="8">
        <v>1866</v>
      </c>
      <c r="J45" s="8">
        <v>306</v>
      </c>
      <c r="K45" s="8">
        <v>552</v>
      </c>
      <c r="L45" s="8">
        <v>2588</v>
      </c>
      <c r="M45" s="8">
        <v>3468</v>
      </c>
      <c r="N45" s="8">
        <v>96</v>
      </c>
      <c r="O45" s="8">
        <v>56</v>
      </c>
      <c r="P45" s="4">
        <v>20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687</v>
      </c>
      <c r="X45" s="4">
        <v>1845</v>
      </c>
      <c r="Y45" s="4">
        <v>254</v>
      </c>
      <c r="Z45" s="4">
        <v>0</v>
      </c>
      <c r="AA45" s="4">
        <v>14</v>
      </c>
      <c r="AB45" s="4">
        <v>156</v>
      </c>
      <c r="AC45" s="4">
        <v>166</v>
      </c>
      <c r="AD45" s="4">
        <v>0</v>
      </c>
      <c r="AE45" s="4">
        <v>0</v>
      </c>
      <c r="AF45" s="4">
        <v>1311</v>
      </c>
      <c r="AG45" s="4">
        <v>0</v>
      </c>
      <c r="AH45" s="4">
        <v>2664</v>
      </c>
      <c r="AI45" s="4">
        <v>1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A12066E03EA45BBC7871A34706DAA" ma:contentTypeVersion="56" ma:contentTypeDescription="Create a new document." ma:contentTypeScope="" ma:versionID="0b8c3ff2e6cb570893e751c226a93390">
  <xsd:schema xmlns:xsd="http://www.w3.org/2001/XMLSchema" xmlns:xs="http://www.w3.org/2001/XMLSchema" xmlns:p="http://schemas.microsoft.com/office/2006/metadata/properties" xmlns:ns1="http://schemas.microsoft.com/sharepoint/v3" xmlns:ns2="4298033b-fe82-4312-971c-fa71abca543f" xmlns:ns3="707aea28-0573-422d-9ae7-7fd6b5cad7c6" targetNamespace="http://schemas.microsoft.com/office/2006/metadata/properties" ma:root="true" ma:fieldsID="7cc152577a12e072233684cca69d8c56" ns1:_="" ns2:_="" ns3:_="">
    <xsd:import namespace="http://schemas.microsoft.com/sharepoint/v3"/>
    <xsd:import namespace="4298033b-fe82-4312-971c-fa71abca543f"/>
    <xsd:import namespace="707aea28-0573-422d-9ae7-7fd6b5cad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8033b-fe82-4312-971c-fa71abca5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description="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igrationWizId" ma:index="23" nillable="true" ma:displayName="MigrationWizId" ma:internalName="MigrationWizId">
      <xsd:simpleType>
        <xsd:restriction base="dms:Text"/>
      </xsd:simpleType>
    </xsd:element>
    <xsd:element name="MigrationWizIdPermissions" ma:index="2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2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7" nillable="true" ma:displayName="MigrationWizIdSecurityGroups" ma:internalName="MigrationWizIdSecurityGroup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aea28-0573-422d-9ae7-7fd6b5cad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76fdd7-01ac-4437-b679-c99e336ab18b}" ma:internalName="TaxCatchAll" ma:showField="CatchAllData" ma:web="707aea28-0573-422d-9ae7-7fd6b5cad7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98033b-fe82-4312-971c-fa71abca543f">
      <Terms xmlns="http://schemas.microsoft.com/office/infopath/2007/PartnerControls"/>
    </lcf76f155ced4ddcb4097134ff3c332f>
    <TaxCatchAll xmlns="707aea28-0573-422d-9ae7-7fd6b5cad7c6" xsi:nil="true"/>
    <_ip_UnifiedCompliancePolicyUIAction xmlns="http://schemas.microsoft.com/sharepoint/v3" xsi:nil="true"/>
    <MigrationWizIdPermissions xmlns="4298033b-fe82-4312-971c-fa71abca543f" xsi:nil="true"/>
    <MigrationWizIdPermissionLevels xmlns="4298033b-fe82-4312-971c-fa71abca543f" xsi:nil="true"/>
    <_ip_UnifiedCompliancePolicyProperties xmlns="http://schemas.microsoft.com/sharepoint/v3" xsi:nil="true"/>
    <MigrationWizId xmlns="4298033b-fe82-4312-971c-fa71abca543f" xsi:nil="true"/>
    <MigrationWizIdSecurityGroups xmlns="4298033b-fe82-4312-971c-fa71abca543f" xsi:nil="true"/>
    <MigrationWizIdDocumentLibraryPermissions xmlns="4298033b-fe82-4312-971c-fa71abca543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C100D2-65F1-474A-830C-44A055183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98033b-fe82-4312-971c-fa71abca543f"/>
    <ds:schemaRef ds:uri="707aea28-0573-422d-9ae7-7fd6b5cad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FA6327-27B6-4E7A-9060-2B92CFA3B1B0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4298033b-fe82-4312-971c-fa71abca543f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707aea28-0573-422d-9ae7-7fd6b5cad7c6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MINDEL-HOLMES, Beth (NHS ENGLAND - X26)</cp:lastModifiedBy>
  <cp:revision/>
  <dcterms:created xsi:type="dcterms:W3CDTF">2023-03-28T10:36:50Z</dcterms:created>
  <dcterms:modified xsi:type="dcterms:W3CDTF">2025-03-05T10:21:38Z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