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hs.sharepoint.com/sites/msteams_0a04d5-UEC/Shared Documents/OI UEC/Ambulance/Publication/2025-26/A 10 Apr/Web Files/"/>
    </mc:Choice>
  </mc:AlternateContent>
  <xr:revisionPtr revIDLastSave="2" documentId="8_{A081D2DB-A3FA-4301-B56E-F26D6BEFB9AE}" xr6:coauthVersionLast="47" xr6:coauthVersionMax="47" xr10:uidLastSave="{6848EF4A-2D25-4D70-B4EE-6678E7EBF388}"/>
  <bookViews>
    <workbookView xWindow="-120" yWindow="-120" windowWidth="29040" windowHeight="15720" tabRatio="846" xr2:uid="{00000000-000D-0000-FFFF-FFFF00000000}"/>
  </bookViews>
  <sheets>
    <sheet name="Introduction" sheetId="38" r:id="rId1"/>
    <sheet name="Response times" sheetId="39" r:id="rId2"/>
    <sheet name="Incidents" sheetId="41" r:id="rId3"/>
    <sheet name="Calls" sheetId="43" r:id="rId4"/>
    <sheet name="Handovers" sheetId="48" r:id="rId5"/>
    <sheet name="Validation" sheetId="46" r:id="rId6"/>
    <sheet name="Resources" sheetId="45" r:id="rId7"/>
    <sheet name="NoC, CPR" sheetId="44" r:id="rId8"/>
    <sheet name="HCP, IFT" sheetId="40" r:id="rId9"/>
    <sheet name="Section 136" sheetId="42" r:id="rId10"/>
    <sheet name="ICB lookup" sheetId="47" r:id="rId11"/>
  </sheets>
  <externalReferences>
    <externalReference r:id="rId12"/>
    <externalReference r:id="rId13"/>
  </externalReferences>
  <definedNames>
    <definedName name="Area_Code">[1]Raw!$EB$16:$EB$26</definedName>
    <definedName name="ConeM">OFFSET(#REF!,0,0,COUNTA(#REF!),14)</definedName>
    <definedName name="Dropdown_Geography">[1]Raw!$EA$6:$EA$26</definedName>
    <definedName name="Recover">[2]Macro1!$A$45</definedName>
    <definedName name="Reg_Code">#REF!</definedName>
    <definedName name="TableName">"Dummy"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<sst xmlns="http://schemas.openxmlformats.org/spreadsheetml/2006/main" count="1230" uniqueCount="476">
  <si>
    <t>About the Ambulance Quality Indicators (AQI)</t>
  </si>
  <si>
    <t>www.england.nhs.uk/statistics/statistical-work-areas/ambulance-quality-indicators</t>
  </si>
  <si>
    <t>which also holds the specification for each data item, and other supporting material.</t>
  </si>
  <si>
    <t>Source</t>
  </si>
  <si>
    <t>Contents of this Systems Indicators spreadsheet:</t>
  </si>
  <si>
    <t>Response times</t>
  </si>
  <si>
    <t>Resources</t>
  </si>
  <si>
    <t>Section 136</t>
  </si>
  <si>
    <t>Incidents</t>
  </si>
  <si>
    <t>NoC, CPR</t>
  </si>
  <si>
    <t>Calls</t>
  </si>
  <si>
    <t>HCP, IFT</t>
  </si>
  <si>
    <t>Median</t>
  </si>
  <si>
    <t>A median call answer time of 7 seconds means that half the calls were</t>
  </si>
  <si>
    <t>answered in less than 7 seconds. The median is identical to the 50th centile.</t>
  </si>
  <si>
    <t>Centile</t>
  </si>
  <si>
    <t>A 90th centile incident response time of 13 minutes means that 9 out of 10</t>
  </si>
  <si>
    <t>incidents were responded to in less than 13 minutes.</t>
  </si>
  <si>
    <t>Centiles for England are the means of trusts' monthly centiles, weighted by</t>
  </si>
  <si>
    <t>their counts of incidents/calls.</t>
  </si>
  <si>
    <t>Contact</t>
  </si>
  <si>
    <t>Ian Kay</t>
  </si>
  <si>
    <t>Published</t>
  </si>
  <si>
    <t>Response Times</t>
  </si>
  <si>
    <r>
      <t>Ambulance Quality Indicators: Systems Indicators</t>
    </r>
    <r>
      <rPr>
        <b/>
        <vertAlign val="superscript"/>
        <sz val="12"/>
        <rFont val="Arial"/>
        <family val="2"/>
      </rPr>
      <t>1</t>
    </r>
  </si>
  <si>
    <t>Code</t>
  </si>
  <si>
    <t>Count of Incidents</t>
  </si>
  <si>
    <t>Total (hours)</t>
  </si>
  <si>
    <t>Mean (hour: min:sec)</t>
  </si>
  <si>
    <t>90th centile (hour:min:sec)</t>
  </si>
  <si>
    <t>Category 1</t>
  </si>
  <si>
    <t>A8</t>
  </si>
  <si>
    <t>A24</t>
  </si>
  <si>
    <t>A25</t>
  </si>
  <si>
    <t>A26</t>
  </si>
  <si>
    <t>England</t>
  </si>
  <si>
    <t>RX9</t>
  </si>
  <si>
    <t>East Midlands</t>
  </si>
  <si>
    <t>RYC</t>
  </si>
  <si>
    <t>East of England</t>
  </si>
  <si>
    <t>R1F</t>
  </si>
  <si>
    <t>Isle of Wight</t>
  </si>
  <si>
    <t>RRU</t>
  </si>
  <si>
    <t>London</t>
  </si>
  <si>
    <t>RX6</t>
  </si>
  <si>
    <t>North East</t>
  </si>
  <si>
    <t>RX7</t>
  </si>
  <si>
    <t>North West</t>
  </si>
  <si>
    <t>RYE</t>
  </si>
  <si>
    <t>South Central</t>
  </si>
  <si>
    <t>RYD</t>
  </si>
  <si>
    <t>South East Coast</t>
  </si>
  <si>
    <t>RYF</t>
  </si>
  <si>
    <t>South Western</t>
  </si>
  <si>
    <t>RYA</t>
  </si>
  <si>
    <t>West Midlands</t>
  </si>
  <si>
    <t>RX8</t>
  </si>
  <si>
    <t>Yorkshire</t>
  </si>
  <si>
    <t>Category 1T</t>
  </si>
  <si>
    <t>A9</t>
  </si>
  <si>
    <t>A27</t>
  </si>
  <si>
    <t>A28</t>
  </si>
  <si>
    <t>A29</t>
  </si>
  <si>
    <t>Category 2</t>
  </si>
  <si>
    <t>A10</t>
  </si>
  <si>
    <t>A30</t>
  </si>
  <si>
    <t>A31</t>
  </si>
  <si>
    <t>A32</t>
  </si>
  <si>
    <t>A11</t>
  </si>
  <si>
    <t>A33</t>
  </si>
  <si>
    <t>A34</t>
  </si>
  <si>
    <t>A35</t>
  </si>
  <si>
    <t>Category 4</t>
  </si>
  <si>
    <t>A12</t>
  </si>
  <si>
    <t>A36</t>
  </si>
  <si>
    <t>A37</t>
  </si>
  <si>
    <t>A38</t>
  </si>
  <si>
    <t>conveyance</t>
  </si>
  <si>
    <t>A112</t>
  </si>
  <si>
    <t>A113</t>
  </si>
  <si>
    <t>-</t>
  </si>
  <si>
    <t>denotes not available.</t>
  </si>
  <si>
    <t>Introduction</t>
  </si>
  <si>
    <t>See the Introduction tab for source, contacts, and notes on centiles.</t>
  </si>
  <si>
    <t>Incidents with no face to face response</t>
  </si>
  <si>
    <t>Call back from clinician before response on scene</t>
  </si>
  <si>
    <t>A17</t>
  </si>
  <si>
    <t>A21</t>
  </si>
  <si>
    <t>A22</t>
  </si>
  <si>
    <t>A23</t>
  </si>
  <si>
    <t>A18</t>
  </si>
  <si>
    <t>A19</t>
  </si>
  <si>
    <t>A20</t>
  </si>
  <si>
    <t>All incidents</t>
  </si>
  <si>
    <t>Incidents with face to face response</t>
  </si>
  <si>
    <t>Hear &amp; Treat</t>
  </si>
  <si>
    <t>See &amp; Treat</t>
  </si>
  <si>
    <t>Convey to ED</t>
  </si>
  <si>
    <t>A7</t>
  </si>
  <si>
    <t>A53</t>
  </si>
  <si>
    <t>A54</t>
  </si>
  <si>
    <t>A55</t>
  </si>
  <si>
    <t>A56</t>
  </si>
  <si>
    <t>A17 / A7</t>
  </si>
  <si>
    <t>A55 / A7</t>
  </si>
  <si>
    <t>A54 / A7</t>
  </si>
  <si>
    <t>A53 / A7</t>
  </si>
  <si>
    <t>See the Introduction tab for source and contacts.</t>
  </si>
  <si>
    <t>Call answer times (seconds)</t>
  </si>
  <si>
    <t>Calls answered</t>
  </si>
  <si>
    <t>Total</t>
  </si>
  <si>
    <t>Mean</t>
  </si>
  <si>
    <t>90th centile</t>
  </si>
  <si>
    <t>95th centile</t>
  </si>
  <si>
    <t>99th centile</t>
  </si>
  <si>
    <t>A0</t>
  </si>
  <si>
    <t>A1</t>
  </si>
  <si>
    <t>A2</t>
  </si>
  <si>
    <t>A3</t>
  </si>
  <si>
    <t>A4</t>
  </si>
  <si>
    <t>A114</t>
  </si>
  <si>
    <t>A5</t>
  </si>
  <si>
    <t>A6</t>
  </si>
  <si>
    <t>Count of incidents</t>
  </si>
  <si>
    <t>Resources allocated</t>
  </si>
  <si>
    <t>Mean resources allocated</t>
  </si>
  <si>
    <t>Resources arriving</t>
  </si>
  <si>
    <t>Mean resources arriving</t>
  </si>
  <si>
    <t>C1</t>
  </si>
  <si>
    <t>A39</t>
  </si>
  <si>
    <t>A39 / A8</t>
  </si>
  <si>
    <t>A40</t>
  </si>
  <si>
    <t>A40 / A8</t>
  </si>
  <si>
    <t>C1T</t>
  </si>
  <si>
    <t>A41</t>
  </si>
  <si>
    <t>A41 / A9</t>
  </si>
  <si>
    <t>A42</t>
  </si>
  <si>
    <t>A42 / A9</t>
  </si>
  <si>
    <t>C2</t>
  </si>
  <si>
    <t>A43</t>
  </si>
  <si>
    <t>A43 / A10</t>
  </si>
  <si>
    <t>A44</t>
  </si>
  <si>
    <t>A44 / A10</t>
  </si>
  <si>
    <t>A45</t>
  </si>
  <si>
    <t>A45 / A11</t>
  </si>
  <si>
    <t>A46</t>
  </si>
  <si>
    <t>A46 / A11</t>
  </si>
  <si>
    <t>C4</t>
  </si>
  <si>
    <t>A47</t>
  </si>
  <si>
    <t>A47 / A12</t>
  </si>
  <si>
    <t>A48</t>
  </si>
  <si>
    <t>A48 / A12</t>
  </si>
  <si>
    <t>PTQ, CPR</t>
  </si>
  <si>
    <t>C1 identified by Nature of Call (NoC) or pre-triage questions (PTQ)</t>
  </si>
  <si>
    <t>Time to identify</t>
  </si>
  <si>
    <t>C1 incident</t>
  </si>
  <si>
    <t>identified</t>
  </si>
  <si>
    <t>Mean (min:sec)</t>
  </si>
  <si>
    <t>90th centile (min:sec)</t>
  </si>
  <si>
    <t>A13</t>
  </si>
  <si>
    <t>A14</t>
  </si>
  <si>
    <t>A15</t>
  </si>
  <si>
    <t>A16</t>
  </si>
  <si>
    <t>A111</t>
  </si>
  <si>
    <t>(A8-A111)</t>
  </si>
  <si>
    <t>Time until CPR started</t>
  </si>
  <si>
    <t>A49</t>
  </si>
  <si>
    <t>A50</t>
  </si>
  <si>
    <t>A51</t>
  </si>
  <si>
    <t>A52</t>
  </si>
  <si>
    <t xml:space="preserve">For SECAmb, a change in operational practice on 21 May 2020 has </t>
  </si>
  <si>
    <t>reduced the identification of bystander CPR start times.</t>
  </si>
  <si>
    <t>IFT, HCP responses</t>
  </si>
  <si>
    <t>IFT: Inter-Facility Transfer</t>
  </si>
  <si>
    <t>HCP: Response to Healthcare Professional</t>
  </si>
  <si>
    <t>HCP C1</t>
  </si>
  <si>
    <t>A74</t>
  </si>
  <si>
    <t>A82</t>
  </si>
  <si>
    <t>A83</t>
  </si>
  <si>
    <t>A84</t>
  </si>
  <si>
    <t>HCP C2</t>
  </si>
  <si>
    <t>A75</t>
  </si>
  <si>
    <t>A85</t>
  </si>
  <si>
    <t>A86</t>
  </si>
  <si>
    <t>A87</t>
  </si>
  <si>
    <t>IFT C1</t>
  </si>
  <si>
    <t>IFT C2</t>
  </si>
  <si>
    <t>A78</t>
  </si>
  <si>
    <t>A94</t>
  </si>
  <si>
    <t>A95</t>
  </si>
  <si>
    <t>A96</t>
  </si>
  <si>
    <t>A79</t>
  </si>
  <si>
    <t>A97</t>
  </si>
  <si>
    <t>A98</t>
  </si>
  <si>
    <t>A99</t>
  </si>
  <si>
    <t>A115</t>
  </si>
  <si>
    <t>A116</t>
  </si>
  <si>
    <t>A117</t>
  </si>
  <si>
    <t>A118</t>
  </si>
  <si>
    <t>A119</t>
  </si>
  <si>
    <t>A120</t>
  </si>
  <si>
    <t>A121</t>
  </si>
  <si>
    <t>A122</t>
  </si>
  <si>
    <t>HCP Level 3</t>
  </si>
  <si>
    <t>HCP Level 4</t>
  </si>
  <si>
    <t>A76</t>
  </si>
  <si>
    <t>A88</t>
  </si>
  <si>
    <t>A89</t>
  </si>
  <si>
    <t>A90</t>
  </si>
  <si>
    <t>A77</t>
  </si>
  <si>
    <t>A91</t>
  </si>
  <si>
    <t>A92</t>
  </si>
  <si>
    <t>A93</t>
  </si>
  <si>
    <t>IFT Level 3</t>
  </si>
  <si>
    <t>IFT Level 4</t>
  </si>
  <si>
    <t>A80</t>
  </si>
  <si>
    <t>A100</t>
  </si>
  <si>
    <t>A101</t>
  </si>
  <si>
    <t>A102</t>
  </si>
  <si>
    <t>A81</t>
  </si>
  <si>
    <t>A103</t>
  </si>
  <si>
    <t>A104</t>
  </si>
  <si>
    <t>A105</t>
  </si>
  <si>
    <t>Section 136 response times</t>
  </si>
  <si>
    <t>A106</t>
  </si>
  <si>
    <t>A110</t>
  </si>
  <si>
    <t>A110 / A106</t>
  </si>
  <si>
    <t>A107</t>
  </si>
  <si>
    <t>A108</t>
  </si>
  <si>
    <t>A109</t>
  </si>
  <si>
    <t>Face to face incidents with no conveyance</t>
  </si>
  <si>
    <t>Conveyed Incidents</t>
  </si>
  <si>
    <t>Closed with advice</t>
  </si>
  <si>
    <t>Referred to other service</t>
  </si>
  <si>
    <t>Convey not to ED</t>
  </si>
  <si>
    <t>Validation and assessment</t>
  </si>
  <si>
    <t>Time to assessment</t>
  </si>
  <si>
    <r>
      <t xml:space="preserve">90th centile (hour: min:sec) </t>
    </r>
    <r>
      <rPr>
        <vertAlign val="superscript"/>
        <sz val="10"/>
        <rFont val="Arial"/>
        <family val="2"/>
      </rPr>
      <t>1</t>
    </r>
  </si>
  <si>
    <t>A128</t>
  </si>
  <si>
    <t>A129</t>
  </si>
  <si>
    <t>A130</t>
  </si>
  <si>
    <t>A131</t>
  </si>
  <si>
    <t>Incidents with clinical validation</t>
  </si>
  <si>
    <t>Time to validation</t>
  </si>
  <si>
    <t>Incidents validated</t>
  </si>
  <si>
    <t>A132</t>
  </si>
  <si>
    <t>A133</t>
  </si>
  <si>
    <t>A134</t>
  </si>
  <si>
    <t>A135</t>
  </si>
  <si>
    <t>Outcomes</t>
  </si>
  <si>
    <t>Incident closed</t>
  </si>
  <si>
    <t>Incident referred</t>
  </si>
  <si>
    <t>Category lowered / unchanged</t>
  </si>
  <si>
    <t>Category upgraded</t>
  </si>
  <si>
    <t>A136</t>
  </si>
  <si>
    <t>A137</t>
  </si>
  <si>
    <t>A138</t>
  </si>
  <si>
    <t>A139</t>
  </si>
  <si>
    <t>Denominator:</t>
  </si>
  <si>
    <t>Clinical validation</t>
  </si>
  <si>
    <t>Clinical validation outcomes</t>
  </si>
  <si>
    <t>A124</t>
  </si>
  <si>
    <t>A125</t>
  </si>
  <si>
    <t>C5 defaults</t>
  </si>
  <si>
    <t xml:space="preserve">to C3 for a </t>
  </si>
  <si>
    <t>response</t>
  </si>
  <si>
    <t>emergency</t>
  </si>
  <si>
    <t>with non-</t>
  </si>
  <si>
    <t>Refer to ED</t>
  </si>
  <si>
    <t>Non-ambulance conveyance including taxi</t>
  </si>
  <si>
    <t>A126</t>
  </si>
  <si>
    <t>A127</t>
  </si>
  <si>
    <r>
      <t xml:space="preserve">C3 </t>
    </r>
    <r>
      <rPr>
        <b/>
        <vertAlign val="superscript"/>
        <sz val="10"/>
        <rFont val="Arial"/>
        <family val="2"/>
      </rPr>
      <t>2</t>
    </r>
  </si>
  <si>
    <r>
      <t xml:space="preserve">on scene </t>
    </r>
    <r>
      <rPr>
        <b/>
        <vertAlign val="superscript"/>
        <sz val="10"/>
        <rFont val="Arial"/>
        <family val="2"/>
      </rPr>
      <t>2</t>
    </r>
  </si>
  <si>
    <r>
      <t xml:space="preserve">Category 3 </t>
    </r>
    <r>
      <rPr>
        <b/>
        <vertAlign val="superscript"/>
        <sz val="10"/>
        <rFont val="Arial"/>
        <family val="2"/>
      </rPr>
      <t>2</t>
    </r>
  </si>
  <si>
    <t>C2 other than HCP / IFT</t>
  </si>
  <si>
    <t>C1 other than HCP / IFT</t>
  </si>
  <si>
    <t>From 1 October 2022, C5 incidents receiving a response on scene should default</t>
  </si>
  <si>
    <t>to C3, with the count A113 included in A11 (and response times therefore included</t>
  </si>
  <si>
    <t>From 1 October 2022, C5 incidents receiving a response on scene should default to C3 and</t>
  </si>
  <si>
    <t>Ambulance     Service</t>
  </si>
  <si>
    <t>Contact count</t>
  </si>
  <si>
    <t>Ambulance Service geography</t>
  </si>
  <si>
    <t>Of incidents in the ICB area, proportion responded to by each Ambulance Service</t>
  </si>
  <si>
    <t>Ambulance Service code:</t>
  </si>
  <si>
    <t>ICB code by ONS</t>
  </si>
  <si>
    <t>ICB code by NHS</t>
  </si>
  <si>
    <t>Integrated Care Board (ICB) name</t>
  </si>
  <si>
    <t>E54000050</t>
  </si>
  <si>
    <t>QHM</t>
  </si>
  <si>
    <t>NHS North East and North Cumbria</t>
  </si>
  <si>
    <t>E54000008</t>
  </si>
  <si>
    <t>QYG</t>
  </si>
  <si>
    <t>NHS Cheshire and Merseyside</t>
  </si>
  <si>
    <t>E54000048</t>
  </si>
  <si>
    <t>QE1</t>
  </si>
  <si>
    <t>NHS Lancashire and South Cumbria</t>
  </si>
  <si>
    <t>E54000057</t>
  </si>
  <si>
    <t>QOP</t>
  </si>
  <si>
    <t>NHS Greater Manchester</t>
  </si>
  <si>
    <t>E54000051</t>
  </si>
  <si>
    <t>QOQ</t>
  </si>
  <si>
    <t>NHS Humber and North Yorkshire</t>
  </si>
  <si>
    <t>E54000054</t>
  </si>
  <si>
    <t>QWO</t>
  </si>
  <si>
    <t>NHS West Yorkshire</t>
  </si>
  <si>
    <t>E54000061</t>
  </si>
  <si>
    <t>QF7</t>
  </si>
  <si>
    <t>NHS South Yorkshire</t>
  </si>
  <si>
    <t>E54000058</t>
  </si>
  <si>
    <t>QJ2</t>
  </si>
  <si>
    <t>NHS Derby and Derbyshire</t>
  </si>
  <si>
    <t>E54000013</t>
  </si>
  <si>
    <t>QJM</t>
  </si>
  <si>
    <t>NHS Lincolnshire</t>
  </si>
  <si>
    <t>E54000015</t>
  </si>
  <si>
    <t>QK1</t>
  </si>
  <si>
    <t>NHS Leicester, Leicestershire and Rutland</t>
  </si>
  <si>
    <t>E54000059</t>
  </si>
  <si>
    <t>QPM</t>
  </si>
  <si>
    <t>NHS Northamptonshire</t>
  </si>
  <si>
    <t>E54000060</t>
  </si>
  <si>
    <t>QT1</t>
  </si>
  <si>
    <t>NHS Nottingham and Nottinghamshire</t>
  </si>
  <si>
    <t>E54000010</t>
  </si>
  <si>
    <t>QNC</t>
  </si>
  <si>
    <t>NHS Staffordshire and Stoke-on-Trent</t>
  </si>
  <si>
    <t>E54000011</t>
  </si>
  <si>
    <t>QOC</t>
  </si>
  <si>
    <t>NHS Shropshire, Telford and Wrekin</t>
  </si>
  <si>
    <t>E54000018</t>
  </si>
  <si>
    <t>QWU</t>
  </si>
  <si>
    <t>NHS Coventry and Warwickshire</t>
  </si>
  <si>
    <t>E54000019</t>
  </si>
  <si>
    <t>QGH</t>
  </si>
  <si>
    <t>NHS Herefordshire and Worcestershire</t>
  </si>
  <si>
    <t>E54000055</t>
  </si>
  <si>
    <t>QHL</t>
  </si>
  <si>
    <t>NHS Birmingham and Solihull</t>
  </si>
  <si>
    <t>E54000062</t>
  </si>
  <si>
    <t>QUA</t>
  </si>
  <si>
    <t>NHS Black Country</t>
  </si>
  <si>
    <t>E54000022</t>
  </si>
  <si>
    <t>QMM</t>
  </si>
  <si>
    <t>NHS Norfolk and Waveney</t>
  </si>
  <si>
    <t>E54000023</t>
  </si>
  <si>
    <t>QJG</t>
  </si>
  <si>
    <t>NHS Suffolk and North East Essex</t>
  </si>
  <si>
    <t>E54000025</t>
  </si>
  <si>
    <t>QM7</t>
  </si>
  <si>
    <t>NHS Hertfordshire and West Essex</t>
  </si>
  <si>
    <t>E54000026</t>
  </si>
  <si>
    <t>QH8</t>
  </si>
  <si>
    <t>NHS Mid and South Essex</t>
  </si>
  <si>
    <t>E54000056</t>
  </si>
  <si>
    <t>QUE</t>
  </si>
  <si>
    <t>NHS Cambridgeshire and Peterborough</t>
  </si>
  <si>
    <t>E54000024</t>
  </si>
  <si>
    <t>QHG</t>
  </si>
  <si>
    <t>NHS Bedfordshire, Luton and Milton Keynes</t>
  </si>
  <si>
    <t>E54000027</t>
  </si>
  <si>
    <t>QRV</t>
  </si>
  <si>
    <t>NHS North West London</t>
  </si>
  <si>
    <t>E54000028</t>
  </si>
  <si>
    <t>QMJ</t>
  </si>
  <si>
    <t>NHS North Central London</t>
  </si>
  <si>
    <t>E54000029</t>
  </si>
  <si>
    <t>QMF</t>
  </si>
  <si>
    <t>NHS North East London</t>
  </si>
  <si>
    <t>E54000030</t>
  </si>
  <si>
    <t>QKK</t>
  </si>
  <si>
    <t>NHS South East London</t>
  </si>
  <si>
    <t>E54000031</t>
  </si>
  <si>
    <t>QWE</t>
  </si>
  <si>
    <t>NHS South West London</t>
  </si>
  <si>
    <t>E54000032</t>
  </si>
  <si>
    <t>QKS</t>
  </si>
  <si>
    <t>NHS Kent and Medway</t>
  </si>
  <si>
    <t>E54000052</t>
  </si>
  <si>
    <t>QXU</t>
  </si>
  <si>
    <t>NHS Surrey Heartlands</t>
  </si>
  <si>
    <t>E54000053</t>
  </si>
  <si>
    <t>QNX</t>
  </si>
  <si>
    <t>NHS Sussex</t>
  </si>
  <si>
    <t>E54000034</t>
  </si>
  <si>
    <t>QNQ</t>
  </si>
  <si>
    <t>NHS Frimley</t>
  </si>
  <si>
    <t>E54000044</t>
  </si>
  <si>
    <t>QU9</t>
  </si>
  <si>
    <t>NHS Buckinghamshire, Oxfordshire and Berkshire West</t>
  </si>
  <si>
    <t>E54000036</t>
  </si>
  <si>
    <t>QT6</t>
  </si>
  <si>
    <t>NHS Cornwall and the Isles of Scilly</t>
  </si>
  <si>
    <t>E54000037</t>
  </si>
  <si>
    <t>QJK</t>
  </si>
  <si>
    <t>NHS Devon</t>
  </si>
  <si>
    <t>E54000038</t>
  </si>
  <si>
    <t>QSL</t>
  </si>
  <si>
    <t>NHS Somerset</t>
  </si>
  <si>
    <t>E54000039</t>
  </si>
  <si>
    <t>QUY</t>
  </si>
  <si>
    <t>NHS Bristol, North Somerset and South Gloucestershire</t>
  </si>
  <si>
    <t>E54000040</t>
  </si>
  <si>
    <t>QOX</t>
  </si>
  <si>
    <t>NHS Bath and North East Somerset, Swindon and Wiltshire</t>
  </si>
  <si>
    <t>E54000041</t>
  </si>
  <si>
    <t>QVV</t>
  </si>
  <si>
    <t>NHS Dorset</t>
  </si>
  <si>
    <t>E54000043</t>
  </si>
  <si>
    <t>QR1</t>
  </si>
  <si>
    <t>NHS Gloucestershire</t>
  </si>
  <si>
    <t>E54000042</t>
  </si>
  <si>
    <t>QRL</t>
  </si>
  <si>
    <t>NHS Hampshire and Isle of Wight</t>
  </si>
  <si>
    <t>Methodology</t>
  </si>
  <si>
    <t>ICB names, NHS codes, and ONS codes, are taken from Office for National Statistics (ONS):</t>
  </si>
  <si>
    <t>https://geoportal.statistics.gov.uk/documents/integrated-care-boards-july-2022-names-and-codes-in-england-1</t>
  </si>
  <si>
    <t>During 2022-23, Ambulance Services sent C2 incident counts to NHS England, split by ICB.</t>
  </si>
  <si>
    <t>Data for the 12 weeks ending Sunday 26 February 2023 above show, for Category 2 incidents</t>
  </si>
  <si>
    <t>in each ICB, the proportion responded to by each Ambulance Service.</t>
  </si>
  <si>
    <t>ICB lookup</t>
  </si>
  <si>
    <t>Where a trust can provide A111 but not A13, or vice versa, A13/(A8-A11) will be incorrect for England.</t>
  </si>
  <si>
    <t>diverted in automatically</t>
  </si>
  <si>
    <t>NHS Ambulance Services in England, via the AmbSYS collection in the Strategic</t>
  </si>
  <si>
    <t>Data Collection System (SDCS), except for Calls indicators A124 and A125 from</t>
  </si>
  <si>
    <t>the Intelligent Routing Platform (IRP).</t>
  </si>
  <si>
    <r>
      <t xml:space="preserve">Cardio-Pulmonary Resuscitation (CPR) started by a bystander </t>
    </r>
    <r>
      <rPr>
        <b/>
        <vertAlign val="superscript"/>
        <sz val="10"/>
        <rFont val="Arial"/>
        <family val="2"/>
      </rPr>
      <t>2</t>
    </r>
  </si>
  <si>
    <r>
      <t>count from NHS 111</t>
    </r>
    <r>
      <rPr>
        <vertAlign val="superscript"/>
        <sz val="10"/>
        <rFont val="Arial"/>
        <family val="2"/>
      </rPr>
      <t xml:space="preserve"> 1</t>
    </r>
  </si>
  <si>
    <r>
      <t>by PTQ</t>
    </r>
    <r>
      <rPr>
        <vertAlign val="superscript"/>
        <sz val="10"/>
        <rFont val="Arial"/>
        <family val="2"/>
      </rPr>
      <t xml:space="preserve"> 1</t>
    </r>
    <r>
      <rPr>
        <sz val="10"/>
        <rFont val="Arial"/>
        <family val="2"/>
      </rPr>
      <t xml:space="preserve"> </t>
    </r>
    <r>
      <rPr>
        <sz val="10"/>
        <color rgb="FF41B6E6"/>
        <rFont val="Arial"/>
        <family val="2"/>
      </rPr>
      <t>A13</t>
    </r>
  </si>
  <si>
    <t>diverted out automatically</t>
  </si>
  <si>
    <t>Status</t>
  </si>
  <si>
    <t>These accredited official statistics were independently reviewed by the Office for Statistics</t>
  </si>
  <si>
    <t>Regulation in May 2015. They comply with the standards of trustworthiness, quality and value</t>
  </si>
  <si>
    <t>in the Code of Practice for Statistics and should be labelled "accredited official statistics".</t>
  </si>
  <si>
    <t>Hospital handovers</t>
  </si>
  <si>
    <t>Count of all handovers (ED and non-ED inclusive)</t>
  </si>
  <si>
    <t>Proportion of handovers</t>
  </si>
  <si>
    <t>Handover time known</t>
  </si>
  <si>
    <t>Over 15 minutes</t>
  </si>
  <si>
    <t>Over 30 minutes</t>
  </si>
  <si>
    <t>Over 60 minutes</t>
  </si>
  <si>
    <t>Handover time unknown</t>
  </si>
  <si>
    <t>All handovers</t>
  </si>
  <si>
    <r>
      <t xml:space="preserve">Over 15 minutes </t>
    </r>
    <r>
      <rPr>
        <sz val="10"/>
        <color rgb="FF41B6E6"/>
        <rFont val="Arial"/>
        <family val="2"/>
      </rPr>
      <t>A144</t>
    </r>
  </si>
  <si>
    <r>
      <t xml:space="preserve">Over 30 minutes </t>
    </r>
    <r>
      <rPr>
        <sz val="10"/>
        <color rgb="FF41B6E6"/>
        <rFont val="Arial"/>
        <family val="2"/>
      </rPr>
      <t>A145</t>
    </r>
  </si>
  <si>
    <r>
      <t xml:space="preserve">Over 60 minutes </t>
    </r>
    <r>
      <rPr>
        <sz val="10"/>
        <color rgb="FF41B6E6"/>
        <rFont val="Arial"/>
        <family val="2"/>
      </rPr>
      <t>A146</t>
    </r>
  </si>
  <si>
    <r>
      <t xml:space="preserve">Handover time unknown </t>
    </r>
    <r>
      <rPr>
        <sz val="10"/>
        <color rgb="FF41B6E6"/>
        <rFont val="Arial"/>
        <family val="2"/>
      </rPr>
      <t>A148</t>
    </r>
  </si>
  <si>
    <t>A140</t>
  </si>
  <si>
    <t>A144</t>
  </si>
  <si>
    <t>A145</t>
  </si>
  <si>
    <t>A146</t>
  </si>
  <si>
    <t>A148</t>
  </si>
  <si>
    <t>A140+A148</t>
  </si>
  <si>
    <t>Handover time</t>
  </si>
  <si>
    <t>Total beyond 30 minutes (hours)</t>
  </si>
  <si>
    <t>A141</t>
  </si>
  <si>
    <t>A142</t>
  </si>
  <si>
    <t>A143</t>
  </si>
  <si>
    <t>A147</t>
  </si>
  <si>
    <t>Handovers</t>
  </si>
  <si>
    <t>Operational Insights, Transformation Directorate, NHS England</t>
  </si>
  <si>
    <t>therefore be included in A11 (and therefore resource counts A45-A46).</t>
  </si>
  <si>
    <t>IOW, LAS, and NWAS do not yet do this.</t>
  </si>
  <si>
    <t>in A31-A33). IOW, LAS, and NWAS do not yet do this.</t>
  </si>
  <si>
    <t>The AQI comprise the Systems Indicators (AmbSYS) in this spreadsheet,</t>
  </si>
  <si>
    <t>and separate files of Clinical Outcomes (AmbCO). Each month, NHS</t>
  </si>
  <si>
    <t>England publishes them with a Statistical Note summarising the data at</t>
  </si>
  <si>
    <t>07918 336050</t>
  </si>
  <si>
    <r>
      <t xml:space="preserve">C5 clinical assessment </t>
    </r>
    <r>
      <rPr>
        <vertAlign val="superscript"/>
        <sz val="10"/>
        <rFont val="Arial"/>
        <family val="2"/>
      </rPr>
      <t>2</t>
    </r>
  </si>
  <si>
    <r>
      <t xml:space="preserve">Convey not to ED </t>
    </r>
    <r>
      <rPr>
        <vertAlign val="superscript"/>
        <sz val="10"/>
        <rFont val="Arial"/>
        <family val="2"/>
      </rPr>
      <t>2</t>
    </r>
  </si>
  <si>
    <t>Incidents initially C5</t>
  </si>
  <si>
    <t>Incidents initially not C5</t>
  </si>
  <si>
    <t>SCAS A54 data from June 2024 are under review.</t>
  </si>
  <si>
    <t>england.999iucdata</t>
  </si>
  <si>
    <t>EMAS data for March 2025 are under review.</t>
  </si>
  <si>
    <t>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</si>
</sst>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164" formatCode="0.0%"/>
    <numFmt numFmtId="165" formatCode="_(* #,##0.00_);_(* \(#,##0.00\);_(* &quot;-&quot;??_);_(@_)"/>
    <numFmt numFmtId="166" formatCode="#,##0;[Red]\-#,##0;\-"/>
    <numFmt numFmtId="167" formatCode="mm:ss;;\-"/>
    <numFmt numFmtId="168" formatCode="[h]:mm:ss;;\-"/>
    <numFmt numFmtId="169" formatCode="m:ss;;\-"/>
    <numFmt numFmtId="170" formatCode="#,##0.00;[Red]\-#,##0.00;\-"/>
    <numFmt numFmtId="171" formatCode="#,##0;\-#,##0;\-"/>
    <numFmt numFmtId="172" formatCode="0%;\-0%;\-"/>
    <numFmt numFmtId="173" formatCode="d\ mmmm\ yyyy"/>
    <numFmt numFmtId="174" formatCode="m:ss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Tahoma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0"/>
      <color rgb="FF41B6E6"/>
      <name val="Arial"/>
      <family val="2"/>
    </font>
    <font>
      <u/>
      <sz val="10"/>
      <color rgb="FF005EB8"/>
      <name val="Arial"/>
      <family val="2"/>
    </font>
    <font>
      <b/>
      <vertAlign val="superscript"/>
      <sz val="12"/>
      <name val="Arial"/>
      <family val="2"/>
    </font>
    <font>
      <sz val="10"/>
      <color theme="2" tint="-0.499984740745262"/>
      <name val="Arial"/>
      <family val="2"/>
    </font>
    <font>
      <b/>
      <sz val="10"/>
      <color theme="2" tint="-0.499984740745262"/>
      <name val="Arial"/>
      <family val="2"/>
    </font>
    <font>
      <vertAlign val="superscript"/>
      <sz val="10"/>
      <name val="Arial"/>
      <family val="2"/>
    </font>
    <font>
      <sz val="11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10"/>
      <color rgb="FF005EB8"/>
      <name val="Arial"/>
      <family val="2"/>
    </font>
    <font>
      <sz val="18"/>
      <color theme="3"/>
      <name val="Cambria"/>
      <family val="2"/>
      <scheme val="maj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41B6E6"/>
      </bottom>
      <diagonal/>
    </border>
  </borders>
  <cellStyleXfs count="13">
    <xf numFmtId="0" fontId="0" fillId="0" borderId="0"/>
    <xf numFmtId="9" fontId="2" fillId="0" borderId="0" applyFont="0" applyFill="0" applyBorder="0" applyAlignment="0" applyProtection="0"/>
    <xf numFmtId="0" fontId="2" fillId="0" borderId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 applyNumberFormat="0" applyFill="0" applyBorder="0" applyAlignment="0" applyProtection="0"/>
    <xf numFmtId="0" fontId="2" fillId="0" borderId="0"/>
    <xf numFmtId="0" fontId="1" fillId="0" borderId="0"/>
    <xf numFmtId="0" fontId="10" fillId="0" borderId="0" applyFill="0" applyBorder="0" applyAlignment="0" applyProtection="0"/>
    <xf numFmtId="41" fontId="2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296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0" xfId="0" applyFont="1"/>
    <xf numFmtId="0" fontId="4" fillId="0" borderId="0" xfId="0" applyFont="1"/>
    <xf numFmtId="2" fontId="2" fillId="0" borderId="0" xfId="0" applyNumberFormat="1" applyFont="1"/>
    <xf numFmtId="0" fontId="2" fillId="0" borderId="0" xfId="0" quotePrefix="1" applyFont="1"/>
    <xf numFmtId="0" fontId="2" fillId="0" borderId="3" xfId="0" applyFont="1" applyBorder="1"/>
    <xf numFmtId="166" fontId="2" fillId="0" borderId="0" xfId="0" applyNumberFormat="1" applyFont="1" applyAlignment="1">
      <alignment horizontal="right"/>
    </xf>
    <xf numFmtId="168" fontId="2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right"/>
    </xf>
    <xf numFmtId="166" fontId="2" fillId="0" borderId="3" xfId="0" applyNumberFormat="1" applyFont="1" applyBorder="1" applyAlignment="1">
      <alignment horizontal="right"/>
    </xf>
    <xf numFmtId="168" fontId="2" fillId="0" borderId="3" xfId="0" applyNumberFormat="1" applyFont="1" applyBorder="1" applyAlignment="1">
      <alignment horizontal="right"/>
    </xf>
    <xf numFmtId="166" fontId="2" fillId="0" borderId="0" xfId="0" applyNumberFormat="1" applyFont="1" applyAlignment="1">
      <alignment horizontal="centerContinuous"/>
    </xf>
    <xf numFmtId="168" fontId="2" fillId="0" borderId="0" xfId="0" applyNumberFormat="1" applyFont="1" applyAlignment="1">
      <alignment horizontal="centerContinuous"/>
    </xf>
    <xf numFmtId="166" fontId="2" fillId="0" borderId="0" xfId="0" applyNumberFormat="1" applyFont="1" applyAlignment="1">
      <alignment horizontal="center" wrapText="1"/>
    </xf>
    <xf numFmtId="168" fontId="2" fillId="0" borderId="0" xfId="0" applyNumberFormat="1" applyFont="1" applyAlignment="1">
      <alignment horizontal="center" wrapText="1"/>
    </xf>
    <xf numFmtId="167" fontId="2" fillId="0" borderId="0" xfId="0" applyNumberFormat="1" applyFont="1" applyAlignment="1">
      <alignment horizontal="right" wrapText="1"/>
    </xf>
    <xf numFmtId="168" fontId="9" fillId="0" borderId="3" xfId="0" applyNumberFormat="1" applyFont="1" applyBorder="1" applyAlignment="1">
      <alignment horizontal="center"/>
    </xf>
    <xf numFmtId="167" fontId="9" fillId="0" borderId="0" xfId="0" applyNumberFormat="1" applyFont="1" applyAlignment="1">
      <alignment horizontal="right"/>
    </xf>
    <xf numFmtId="0" fontId="2" fillId="0" borderId="3" xfId="6" applyBorder="1" applyAlignment="1" applyProtection="1">
      <alignment horizontal="center" wrapText="1"/>
      <protection hidden="1"/>
    </xf>
    <xf numFmtId="0" fontId="3" fillId="0" borderId="0" xfId="0" applyFont="1"/>
    <xf numFmtId="166" fontId="2" fillId="0" borderId="3" xfId="0" applyNumberFormat="1" applyFont="1" applyBorder="1" applyAlignment="1">
      <alignment horizontal="centerContinuous"/>
    </xf>
    <xf numFmtId="168" fontId="2" fillId="0" borderId="3" xfId="0" applyNumberFormat="1" applyFont="1" applyBorder="1" applyAlignment="1">
      <alignment horizontal="centerContinuous"/>
    </xf>
    <xf numFmtId="167" fontId="5" fillId="0" borderId="0" xfId="0" quotePrefix="1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Continuous"/>
    </xf>
    <xf numFmtId="0" fontId="2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6" applyAlignment="1" applyProtection="1">
      <alignment horizontal="center" vertical="center" wrapText="1"/>
      <protection hidden="1"/>
    </xf>
    <xf numFmtId="166" fontId="2" fillId="0" borderId="0" xfId="0" applyNumberFormat="1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6" fontId="2" fillId="0" borderId="0" xfId="0" applyNumberFormat="1" applyFont="1" applyAlignment="1">
      <alignment horizontal="center"/>
    </xf>
    <xf numFmtId="166" fontId="2" fillId="0" borderId="3" xfId="0" applyNumberFormat="1" applyFont="1" applyBorder="1" applyAlignment="1">
      <alignment horizontal="center" wrapText="1"/>
    </xf>
    <xf numFmtId="168" fontId="9" fillId="0" borderId="0" xfId="0" applyNumberFormat="1" applyFont="1" applyAlignment="1">
      <alignment horizontal="center"/>
    </xf>
    <xf numFmtId="0" fontId="2" fillId="0" borderId="0" xfId="6" applyAlignment="1" applyProtection="1">
      <alignment horizontal="center" wrapText="1"/>
      <protection hidden="1"/>
    </xf>
    <xf numFmtId="0" fontId="2" fillId="0" borderId="1" xfId="6" applyBorder="1" applyAlignment="1" applyProtection="1">
      <alignment horizontal="center" wrapText="1"/>
      <protection hidden="1"/>
    </xf>
    <xf numFmtId="0" fontId="2" fillId="0" borderId="1" xfId="0" applyFont="1" applyBorder="1" applyAlignment="1">
      <alignment horizontal="center" wrapText="1"/>
    </xf>
    <xf numFmtId="168" fontId="9" fillId="0" borderId="1" xfId="0" applyNumberFormat="1" applyFont="1" applyBorder="1" applyAlignment="1">
      <alignment horizontal="center"/>
    </xf>
    <xf numFmtId="166" fontId="8" fillId="0" borderId="0" xfId="0" applyNumberFormat="1" applyFont="1"/>
    <xf numFmtId="166" fontId="9" fillId="0" borderId="3" xfId="0" applyNumberFormat="1" applyFont="1" applyBorder="1" applyAlignment="1">
      <alignment horizontal="center"/>
    </xf>
    <xf numFmtId="166" fontId="4" fillId="0" borderId="3" xfId="0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66" fontId="2" fillId="0" borderId="3" xfId="0" applyNumberFormat="1" applyFont="1" applyBorder="1"/>
    <xf numFmtId="0" fontId="2" fillId="0" borderId="0" xfId="0" quotePrefix="1" applyFont="1" applyAlignment="1">
      <alignment horizontal="right"/>
    </xf>
    <xf numFmtId="0" fontId="10" fillId="0" borderId="0" xfId="10" applyFill="1" applyBorder="1" applyAlignment="1"/>
    <xf numFmtId="166" fontId="2" fillId="0" borderId="0" xfId="0" applyNumberFormat="1" applyFont="1" applyAlignment="1">
      <alignment horizontal="right" indent="2"/>
    </xf>
    <xf numFmtId="9" fontId="2" fillId="0" borderId="0" xfId="1" applyFont="1" applyFill="1" applyBorder="1" applyAlignment="1">
      <alignment horizontal="right" indent="2"/>
    </xf>
    <xf numFmtId="9" fontId="2" fillId="0" borderId="3" xfId="1" applyFont="1" applyFill="1" applyBorder="1" applyAlignment="1">
      <alignment horizontal="right" indent="2"/>
    </xf>
    <xf numFmtId="9" fontId="4" fillId="0" borderId="0" xfId="1" applyFont="1" applyFill="1" applyBorder="1" applyAlignment="1">
      <alignment horizontal="right" indent="4"/>
    </xf>
    <xf numFmtId="9" fontId="2" fillId="0" borderId="0" xfId="1" applyFont="1" applyFill="1" applyBorder="1" applyAlignment="1">
      <alignment horizontal="right" indent="4"/>
    </xf>
    <xf numFmtId="166" fontId="4" fillId="0" borderId="0" xfId="1" applyNumberFormat="1" applyFont="1" applyFill="1" applyBorder="1" applyAlignment="1">
      <alignment horizontal="right" vertical="center" indent="1"/>
    </xf>
    <xf numFmtId="166" fontId="2" fillId="0" borderId="0" xfId="1" applyNumberFormat="1" applyFont="1" applyFill="1" applyBorder="1" applyAlignment="1">
      <alignment horizontal="right" vertical="center" indent="1"/>
    </xf>
    <xf numFmtId="166" fontId="2" fillId="0" borderId="3" xfId="1" applyNumberFormat="1" applyFont="1" applyFill="1" applyBorder="1" applyAlignment="1">
      <alignment horizontal="right" vertical="center" indent="1"/>
    </xf>
    <xf numFmtId="169" fontId="4" fillId="0" borderId="0" xfId="0" applyNumberFormat="1" applyFont="1" applyAlignment="1">
      <alignment horizontal="right" indent="1"/>
    </xf>
    <xf numFmtId="169" fontId="2" fillId="0" borderId="0" xfId="0" applyNumberFormat="1" applyFont="1" applyAlignment="1">
      <alignment horizontal="right" indent="1"/>
    </xf>
    <xf numFmtId="169" fontId="2" fillId="0" borderId="3" xfId="0" applyNumberFormat="1" applyFont="1" applyBorder="1" applyAlignment="1">
      <alignment horizontal="right" indent="1"/>
    </xf>
    <xf numFmtId="169" fontId="4" fillId="0" borderId="0" xfId="0" applyNumberFormat="1" applyFont="1" applyAlignment="1">
      <alignment horizontal="right" indent="3"/>
    </xf>
    <xf numFmtId="169" fontId="2" fillId="0" borderId="0" xfId="0" applyNumberFormat="1" applyFont="1" applyAlignment="1">
      <alignment horizontal="right" indent="3"/>
    </xf>
    <xf numFmtId="38" fontId="2" fillId="0" borderId="0" xfId="0" applyNumberFormat="1" applyFont="1" applyAlignment="1">
      <alignment horizontal="centerContinuous"/>
    </xf>
    <xf numFmtId="38" fontId="8" fillId="0" borderId="0" xfId="0" applyNumberFormat="1" applyFont="1" applyAlignment="1">
      <alignment horizontal="center"/>
    </xf>
    <xf numFmtId="38" fontId="2" fillId="0" borderId="3" xfId="0" applyNumberFormat="1" applyFont="1" applyBorder="1" applyAlignment="1">
      <alignment horizontal="centerContinuous"/>
    </xf>
    <xf numFmtId="38" fontId="2" fillId="0" borderId="0" xfId="6" applyNumberFormat="1" applyAlignment="1" applyProtection="1">
      <alignment horizontal="center" wrapText="1"/>
      <protection hidden="1"/>
    </xf>
    <xf numFmtId="38" fontId="2" fillId="0" borderId="0" xfId="0" applyNumberFormat="1" applyFont="1" applyAlignment="1">
      <alignment horizontal="center" wrapText="1"/>
    </xf>
    <xf numFmtId="38" fontId="9" fillId="0" borderId="3" xfId="0" applyNumberFormat="1" applyFont="1" applyBorder="1" applyAlignment="1" applyProtection="1">
      <alignment horizontal="center"/>
      <protection hidden="1"/>
    </xf>
    <xf numFmtId="38" fontId="4" fillId="0" borderId="0" xfId="0" applyNumberFormat="1" applyFont="1" applyAlignment="1">
      <alignment horizontal="right" indent="1"/>
    </xf>
    <xf numFmtId="38" fontId="2" fillId="0" borderId="0" xfId="0" applyNumberFormat="1" applyFont="1" applyAlignment="1">
      <alignment horizontal="right" indent="1"/>
    </xf>
    <xf numFmtId="38" fontId="2" fillId="0" borderId="0" xfId="1" applyNumberFormat="1" applyFont="1" applyFill="1" applyBorder="1" applyAlignment="1">
      <alignment horizontal="right" indent="1"/>
    </xf>
    <xf numFmtId="38" fontId="2" fillId="0" borderId="3" xfId="0" applyNumberFormat="1" applyFont="1" applyBorder="1" applyAlignment="1">
      <alignment horizontal="right" indent="1"/>
    </xf>
    <xf numFmtId="38" fontId="9" fillId="0" borderId="0" xfId="0" applyNumberFormat="1" applyFont="1" applyAlignment="1" applyProtection="1">
      <alignment horizontal="center"/>
      <protection hidden="1"/>
    </xf>
    <xf numFmtId="38" fontId="2" fillId="0" borderId="3" xfId="0" applyNumberFormat="1" applyFont="1" applyBorder="1" applyAlignment="1">
      <alignment horizontal="right"/>
    </xf>
    <xf numFmtId="38" fontId="2" fillId="0" borderId="0" xfId="0" applyNumberFormat="1" applyFont="1" applyAlignment="1">
      <alignment horizontal="right"/>
    </xf>
    <xf numFmtId="38" fontId="4" fillId="0" borderId="0" xfId="0" applyNumberFormat="1" applyFont="1" applyAlignment="1">
      <alignment horizontal="right" indent="2"/>
    </xf>
    <xf numFmtId="38" fontId="2" fillId="0" borderId="0" xfId="0" applyNumberFormat="1" applyFont="1" applyAlignment="1">
      <alignment horizontal="right" indent="2"/>
    </xf>
    <xf numFmtId="38" fontId="2" fillId="0" borderId="3" xfId="0" applyNumberFormat="1" applyFont="1" applyBorder="1" applyAlignment="1">
      <alignment horizontal="right" indent="2"/>
    </xf>
    <xf numFmtId="38" fontId="2" fillId="0" borderId="0" xfId="1" applyNumberFormat="1" applyFont="1" applyFill="1" applyBorder="1" applyAlignment="1">
      <alignment horizontal="right" indent="2"/>
    </xf>
    <xf numFmtId="38" fontId="2" fillId="0" borderId="0" xfId="0" applyNumberFormat="1" applyFont="1"/>
    <xf numFmtId="38" fontId="9" fillId="0" borderId="3" xfId="0" applyNumberFormat="1" applyFont="1" applyBorder="1" applyAlignment="1">
      <alignment horizontal="center"/>
    </xf>
    <xf numFmtId="38" fontId="4" fillId="0" borderId="0" xfId="1" applyNumberFormat="1" applyFont="1" applyFill="1" applyBorder="1" applyAlignment="1">
      <alignment horizontal="right"/>
    </xf>
    <xf numFmtId="38" fontId="2" fillId="0" borderId="0" xfId="1" applyNumberFormat="1" applyFont="1" applyFill="1" applyBorder="1" applyAlignment="1">
      <alignment horizontal="right"/>
    </xf>
    <xf numFmtId="38" fontId="2" fillId="0" borderId="3" xfId="1" applyNumberFormat="1" applyFont="1" applyFill="1" applyBorder="1" applyAlignment="1">
      <alignment horizontal="right"/>
    </xf>
    <xf numFmtId="38" fontId="4" fillId="0" borderId="0" xfId="0" applyNumberFormat="1" applyFont="1" applyAlignment="1">
      <alignment horizontal="right" vertical="center" indent="1"/>
    </xf>
    <xf numFmtId="38" fontId="2" fillId="0" borderId="0" xfId="0" applyNumberFormat="1" applyFont="1" applyAlignment="1">
      <alignment horizontal="right" vertical="center" indent="1"/>
    </xf>
    <xf numFmtId="38" fontId="2" fillId="0" borderId="3" xfId="0" applyNumberFormat="1" applyFont="1" applyBorder="1" applyAlignment="1">
      <alignment horizontal="right" vertical="center" indent="1"/>
    </xf>
    <xf numFmtId="38" fontId="9" fillId="0" borderId="0" xfId="0" applyNumberFormat="1" applyFont="1" applyAlignment="1">
      <alignment horizontal="center"/>
    </xf>
    <xf numFmtId="38" fontId="8" fillId="0" borderId="0" xfId="0" applyNumberFormat="1" applyFont="1"/>
    <xf numFmtId="38" fontId="2" fillId="0" borderId="0" xfId="1" applyNumberFormat="1" applyFont="1" applyFill="1" applyBorder="1" applyAlignment="1">
      <alignment horizontal="right" vertical="center" indent="1"/>
    </xf>
    <xf numFmtId="38" fontId="2" fillId="0" borderId="3" xfId="1" applyNumberFormat="1" applyFont="1" applyFill="1" applyBorder="1" applyAlignment="1">
      <alignment horizontal="right" vertical="center" indent="1"/>
    </xf>
    <xf numFmtId="2" fontId="4" fillId="0" borderId="0" xfId="1" applyNumberFormat="1" applyFont="1" applyFill="1" applyBorder="1" applyAlignment="1">
      <alignment horizontal="right" vertical="center" indent="3"/>
    </xf>
    <xf numFmtId="2" fontId="2" fillId="0" borderId="0" xfId="1" applyNumberFormat="1" applyFont="1" applyFill="1" applyBorder="1" applyAlignment="1">
      <alignment horizontal="right" vertical="center" indent="3"/>
    </xf>
    <xf numFmtId="2" fontId="2" fillId="0" borderId="3" xfId="1" applyNumberFormat="1" applyFont="1" applyFill="1" applyBorder="1" applyAlignment="1">
      <alignment horizontal="right" vertical="center" indent="3"/>
    </xf>
    <xf numFmtId="2" fontId="9" fillId="0" borderId="3" xfId="0" applyNumberFormat="1" applyFont="1" applyBorder="1" applyAlignment="1">
      <alignment horizontal="center"/>
    </xf>
    <xf numFmtId="2" fontId="8" fillId="0" borderId="0" xfId="0" applyNumberFormat="1" applyFont="1"/>
    <xf numFmtId="166" fontId="2" fillId="0" borderId="0" xfId="0" applyNumberFormat="1" applyFont="1" applyAlignment="1">
      <alignment horizontal="right" indent="1"/>
    </xf>
    <xf numFmtId="166" fontId="2" fillId="0" borderId="0" xfId="1" applyNumberFormat="1" applyFont="1" applyFill="1" applyBorder="1" applyAlignment="1">
      <alignment horizontal="right" indent="1"/>
    </xf>
    <xf numFmtId="166" fontId="2" fillId="0" borderId="0" xfId="0" applyNumberFormat="1" applyFont="1" applyAlignment="1">
      <alignment horizontal="right" vertical="center" indent="1"/>
    </xf>
    <xf numFmtId="2" fontId="2" fillId="0" borderId="0" xfId="1" applyNumberFormat="1" applyFont="1" applyFill="1" applyBorder="1" applyAlignment="1">
      <alignment horizontal="right" indent="3"/>
    </xf>
    <xf numFmtId="170" fontId="2" fillId="0" borderId="0" xfId="1" applyNumberFormat="1" applyFont="1" applyFill="1" applyBorder="1" applyAlignment="1">
      <alignment horizontal="right" vertical="center" indent="3"/>
    </xf>
    <xf numFmtId="0" fontId="2" fillId="0" borderId="0" xfId="0" quotePrefix="1" applyFont="1" applyAlignment="1">
      <alignment horizontal="left"/>
    </xf>
    <xf numFmtId="38" fontId="2" fillId="0" borderId="0" xfId="0" applyNumberFormat="1" applyFont="1" applyAlignment="1">
      <alignment horizontal="left"/>
    </xf>
    <xf numFmtId="167" fontId="4" fillId="0" borderId="0" xfId="0" quotePrefix="1" applyNumberFormat="1" applyFont="1" applyAlignment="1">
      <alignment horizontal="right"/>
    </xf>
    <xf numFmtId="168" fontId="2" fillId="0" borderId="0" xfId="0" applyNumberFormat="1" applyFont="1" applyAlignment="1">
      <alignment horizontal="right" wrapText="1"/>
    </xf>
    <xf numFmtId="168" fontId="9" fillId="0" borderId="0" xfId="0" applyNumberFormat="1" applyFont="1" applyAlignment="1">
      <alignment horizontal="right"/>
    </xf>
    <xf numFmtId="166" fontId="9" fillId="0" borderId="0" xfId="0" applyNumberFormat="1" applyFont="1" applyAlignment="1">
      <alignment horizontal="right"/>
    </xf>
    <xf numFmtId="0" fontId="0" fillId="0" borderId="0" xfId="0" applyAlignment="1">
      <alignment horizontal="center" wrapText="1"/>
    </xf>
    <xf numFmtId="9" fontId="4" fillId="0" borderId="0" xfId="1" applyFont="1" applyFill="1" applyBorder="1" applyAlignment="1">
      <alignment horizontal="right" indent="2"/>
    </xf>
    <xf numFmtId="166" fontId="4" fillId="0" borderId="0" xfId="0" applyNumberFormat="1" applyFont="1" applyAlignment="1">
      <alignment horizontal="right" vertical="center" indent="1"/>
    </xf>
    <xf numFmtId="166" fontId="2" fillId="0" borderId="3" xfId="0" applyNumberFormat="1" applyFont="1" applyBorder="1" applyAlignment="1">
      <alignment horizontal="right" vertical="center" indent="1"/>
    </xf>
    <xf numFmtId="38" fontId="4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166" fontId="9" fillId="0" borderId="0" xfId="0" applyNumberFormat="1" applyFont="1" applyAlignment="1">
      <alignment horizontal="center"/>
    </xf>
    <xf numFmtId="167" fontId="5" fillId="0" borderId="0" xfId="0" quotePrefix="1" applyNumberFormat="1" applyFont="1" applyAlignment="1">
      <alignment horizontal="left"/>
    </xf>
    <xf numFmtId="38" fontId="2" fillId="0" borderId="3" xfId="6" applyNumberFormat="1" applyBorder="1" applyAlignment="1" applyProtection="1">
      <alignment horizontal="center" wrapText="1"/>
      <protection hidden="1"/>
    </xf>
    <xf numFmtId="38" fontId="2" fillId="0" borderId="1" xfId="0" applyNumberFormat="1" applyFont="1" applyBorder="1" applyAlignment="1">
      <alignment horizontal="center" wrapText="1"/>
    </xf>
    <xf numFmtId="168" fontId="2" fillId="0" borderId="1" xfId="0" applyNumberFormat="1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168" fontId="4" fillId="0" borderId="0" xfId="0" applyNumberFormat="1" applyFont="1" applyAlignment="1">
      <alignment horizontal="center"/>
    </xf>
    <xf numFmtId="0" fontId="13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168" fontId="12" fillId="0" borderId="0" xfId="0" applyNumberFormat="1" applyFont="1" applyAlignment="1">
      <alignment horizontal="center"/>
    </xf>
    <xf numFmtId="168" fontId="12" fillId="0" borderId="0" xfId="0" applyNumberFormat="1" applyFont="1" applyAlignment="1">
      <alignment horizontal="right"/>
    </xf>
    <xf numFmtId="166" fontId="12" fillId="0" borderId="0" xfId="0" applyNumberFormat="1" applyFont="1"/>
    <xf numFmtId="168" fontId="2" fillId="0" borderId="0" xfId="0" applyNumberFormat="1" applyFont="1" applyAlignment="1">
      <alignment horizontal="center"/>
    </xf>
    <xf numFmtId="168" fontId="2" fillId="0" borderId="3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right" indent="3"/>
    </xf>
    <xf numFmtId="164" fontId="2" fillId="0" borderId="0" xfId="1" applyNumberFormat="1" applyFont="1" applyFill="1" applyBorder="1" applyAlignment="1">
      <alignment horizontal="right" indent="3"/>
    </xf>
    <xf numFmtId="164" fontId="2" fillId="0" borderId="3" xfId="1" applyNumberFormat="1" applyFont="1" applyFill="1" applyBorder="1" applyAlignment="1">
      <alignment horizontal="right" indent="3"/>
    </xf>
    <xf numFmtId="9" fontId="4" fillId="0" borderId="2" xfId="1" applyFont="1" applyFill="1" applyBorder="1" applyAlignment="1">
      <alignment horizontal="right" indent="1"/>
    </xf>
    <xf numFmtId="9" fontId="2" fillId="0" borderId="0" xfId="1" applyFont="1" applyFill="1" applyBorder="1" applyAlignment="1">
      <alignment horizontal="right" indent="1"/>
    </xf>
    <xf numFmtId="166" fontId="2" fillId="0" borderId="3" xfId="0" applyNumberFormat="1" applyFont="1" applyBorder="1" applyAlignment="1">
      <alignment horizontal="right" indent="1"/>
    </xf>
    <xf numFmtId="9" fontId="2" fillId="0" borderId="3" xfId="1" applyFont="1" applyFill="1" applyBorder="1" applyAlignment="1">
      <alignment horizontal="right" indent="1"/>
    </xf>
    <xf numFmtId="38" fontId="2" fillId="0" borderId="0" xfId="0" applyNumberFormat="1" applyFont="1" applyAlignment="1">
      <alignment horizontal="right" indent="3"/>
    </xf>
    <xf numFmtId="38" fontId="2" fillId="0" borderId="3" xfId="0" applyNumberFormat="1" applyFont="1" applyBorder="1" applyAlignment="1">
      <alignment horizontal="right" indent="3"/>
    </xf>
    <xf numFmtId="0" fontId="2" fillId="0" borderId="0" xfId="0" applyFont="1" applyAlignment="1">
      <alignment horizontal="right" indent="1"/>
    </xf>
    <xf numFmtId="0" fontId="2" fillId="0" borderId="0" xfId="0" applyFont="1" applyAlignment="1">
      <alignment horizontal="right" indent="2"/>
    </xf>
    <xf numFmtId="171" fontId="2" fillId="0" borderId="0" xfId="1" applyNumberFormat="1" applyFont="1" applyFill="1" applyBorder="1" applyAlignment="1">
      <alignment horizontal="right" indent="1"/>
    </xf>
    <xf numFmtId="37" fontId="4" fillId="0" borderId="0" xfId="1" applyNumberFormat="1" applyFont="1" applyFill="1" applyBorder="1" applyAlignment="1">
      <alignment horizontal="right" indent="1"/>
    </xf>
    <xf numFmtId="37" fontId="2" fillId="0" borderId="0" xfId="1" applyNumberFormat="1" applyFont="1" applyFill="1" applyBorder="1" applyAlignment="1">
      <alignment horizontal="right" indent="1"/>
    </xf>
    <xf numFmtId="37" fontId="2" fillId="0" borderId="3" xfId="1" applyNumberFormat="1" applyFont="1" applyFill="1" applyBorder="1" applyAlignment="1">
      <alignment horizontal="right" indent="1"/>
    </xf>
    <xf numFmtId="164" fontId="4" fillId="0" borderId="2" xfId="1" applyNumberFormat="1" applyFont="1" applyFill="1" applyBorder="1" applyAlignment="1"/>
    <xf numFmtId="164" fontId="2" fillId="0" borderId="0" xfId="1" applyNumberFormat="1" applyFont="1" applyFill="1" applyBorder="1" applyAlignment="1"/>
    <xf numFmtId="164" fontId="2" fillId="0" borderId="3" xfId="1" applyNumberFormat="1" applyFont="1" applyFill="1" applyBorder="1" applyAlignment="1"/>
    <xf numFmtId="38" fontId="2" fillId="0" borderId="0" xfId="1" applyNumberFormat="1" applyFont="1" applyFill="1" applyBorder="1" applyAlignment="1"/>
    <xf numFmtId="171" fontId="2" fillId="0" borderId="0" xfId="0" applyNumberFormat="1" applyFont="1" applyAlignment="1">
      <alignment horizontal="right" indent="1"/>
    </xf>
    <xf numFmtId="0" fontId="15" fillId="0" borderId="0" xfId="0" applyFont="1"/>
    <xf numFmtId="171" fontId="2" fillId="0" borderId="0" xfId="0" applyNumberFormat="1" applyFont="1" applyAlignment="1">
      <alignment horizontal="right" indent="2"/>
    </xf>
    <xf numFmtId="46" fontId="4" fillId="0" borderId="0" xfId="0" applyNumberFormat="1" applyFont="1" applyAlignment="1">
      <alignment horizontal="right" indent="1"/>
    </xf>
    <xf numFmtId="46" fontId="4" fillId="0" borderId="0" xfId="0" applyNumberFormat="1" applyFont="1" applyAlignment="1">
      <alignment horizontal="right" indent="2"/>
    </xf>
    <xf numFmtId="46" fontId="2" fillId="0" borderId="0" xfId="0" applyNumberFormat="1" applyFont="1" applyAlignment="1">
      <alignment horizontal="right" indent="1"/>
    </xf>
    <xf numFmtId="46" fontId="2" fillId="0" borderId="0" xfId="0" applyNumberFormat="1" applyFont="1" applyAlignment="1">
      <alignment horizontal="right" indent="2"/>
    </xf>
    <xf numFmtId="46" fontId="2" fillId="0" borderId="3" xfId="0" applyNumberFormat="1" applyFont="1" applyBorder="1" applyAlignment="1">
      <alignment horizontal="right" indent="1"/>
    </xf>
    <xf numFmtId="46" fontId="2" fillId="0" borderId="3" xfId="0" applyNumberFormat="1" applyFont="1" applyBorder="1" applyAlignment="1">
      <alignment horizontal="right" indent="2"/>
    </xf>
    <xf numFmtId="46" fontId="4" fillId="0" borderId="0" xfId="0" applyNumberFormat="1" applyFont="1" applyAlignment="1">
      <alignment horizontal="right"/>
    </xf>
    <xf numFmtId="46" fontId="4" fillId="0" borderId="0" xfId="0" applyNumberFormat="1" applyFont="1"/>
    <xf numFmtId="46" fontId="2" fillId="0" borderId="0" xfId="0" applyNumberFormat="1" applyFont="1" applyAlignment="1">
      <alignment horizontal="right"/>
    </xf>
    <xf numFmtId="46" fontId="2" fillId="0" borderId="0" xfId="0" applyNumberFormat="1" applyFont="1"/>
    <xf numFmtId="46" fontId="2" fillId="0" borderId="3" xfId="0" applyNumberFormat="1" applyFont="1" applyBorder="1"/>
    <xf numFmtId="46" fontId="4" fillId="0" borderId="0" xfId="0" applyNumberFormat="1" applyFont="1" applyAlignment="1">
      <alignment horizontal="center"/>
    </xf>
    <xf numFmtId="46" fontId="9" fillId="0" borderId="3" xfId="0" applyNumberFormat="1" applyFont="1" applyBorder="1" applyAlignment="1" applyProtection="1">
      <alignment horizontal="center"/>
      <protection hidden="1"/>
    </xf>
    <xf numFmtId="46" fontId="9" fillId="0" borderId="3" xfId="0" applyNumberFormat="1" applyFont="1" applyBorder="1" applyAlignment="1">
      <alignment horizontal="center"/>
    </xf>
    <xf numFmtId="46" fontId="9" fillId="0" borderId="0" xfId="0" applyNumberFormat="1" applyFont="1" applyAlignment="1">
      <alignment horizontal="right"/>
    </xf>
    <xf numFmtId="0" fontId="2" fillId="0" borderId="0" xfId="0" applyFont="1" applyAlignment="1">
      <alignment horizontal="centerContinuous"/>
    </xf>
    <xf numFmtId="0" fontId="0" fillId="0" borderId="3" xfId="0" applyBorder="1" applyAlignment="1">
      <alignment horizontal="centerContinuous"/>
    </xf>
    <xf numFmtId="0" fontId="2" fillId="0" borderId="3" xfId="11" applyNumberFormat="1" applyFont="1" applyFill="1" applyBorder="1" applyAlignment="1">
      <alignment horizontal="center" wrapText="1"/>
    </xf>
    <xf numFmtId="0" fontId="2" fillId="0" borderId="0" xfId="11" applyNumberFormat="1" applyFont="1" applyFill="1" applyBorder="1" applyAlignment="1">
      <alignment horizontal="center" wrapText="1"/>
    </xf>
    <xf numFmtId="0" fontId="0" fillId="0" borderId="3" xfId="11" applyNumberFormat="1" applyFont="1" applyFill="1" applyBorder="1" applyAlignment="1">
      <alignment horizontal="center" wrapText="1"/>
    </xf>
    <xf numFmtId="49" fontId="9" fillId="0" borderId="0" xfId="1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0" xfId="0" applyFont="1" applyAlignment="1">
      <alignment wrapText="1"/>
    </xf>
    <xf numFmtId="0" fontId="2" fillId="0" borderId="0" xfId="0" applyFont="1" applyProtection="1">
      <protection hidden="1"/>
    </xf>
    <xf numFmtId="38" fontId="4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indent="2"/>
    </xf>
    <xf numFmtId="0" fontId="0" fillId="0" borderId="1" xfId="0" applyBorder="1" applyAlignment="1">
      <alignment horizontal="centerContinuous"/>
    </xf>
    <xf numFmtId="49" fontId="9" fillId="0" borderId="1" xfId="0" applyNumberFormat="1" applyFont="1" applyBorder="1" applyAlignment="1">
      <alignment horizontal="right"/>
    </xf>
    <xf numFmtId="166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 indent="1"/>
    </xf>
    <xf numFmtId="164" fontId="2" fillId="0" borderId="0" xfId="1" applyNumberFormat="1" applyFont="1" applyFill="1" applyBorder="1" applyAlignment="1">
      <alignment horizontal="right" indent="1"/>
    </xf>
    <xf numFmtId="164" fontId="2" fillId="0" borderId="0" xfId="0" applyNumberFormat="1" applyFont="1" applyAlignment="1">
      <alignment horizontal="right" indent="1"/>
    </xf>
    <xf numFmtId="164" fontId="2" fillId="0" borderId="3" xfId="1" applyNumberFormat="1" applyFont="1" applyFill="1" applyBorder="1" applyAlignment="1">
      <alignment horizontal="right" indent="1"/>
    </xf>
    <xf numFmtId="164" fontId="2" fillId="0" borderId="3" xfId="0" applyNumberFormat="1" applyFont="1" applyBorder="1" applyAlignment="1">
      <alignment horizontal="right" indent="1"/>
    </xf>
    <xf numFmtId="0" fontId="2" fillId="0" borderId="0" xfId="1" applyNumberFormat="1" applyFont="1" applyFill="1" applyBorder="1" applyAlignment="1">
      <alignment horizontal="right" indent="1"/>
    </xf>
    <xf numFmtId="49" fontId="9" fillId="0" borderId="1" xfId="11" applyNumberFormat="1" applyFont="1" applyFill="1" applyBorder="1" applyAlignment="1">
      <alignment horizontal="center"/>
    </xf>
    <xf numFmtId="167" fontId="2" fillId="0" borderId="3" xfId="0" applyNumberFormat="1" applyFont="1" applyBorder="1" applyAlignment="1">
      <alignment horizontal="right" wrapText="1"/>
    </xf>
    <xf numFmtId="167" fontId="4" fillId="0" borderId="0" xfId="0" quotePrefix="1" applyNumberFormat="1" applyFont="1" applyAlignment="1">
      <alignment horizontal="center"/>
    </xf>
    <xf numFmtId="38" fontId="4" fillId="0" borderId="0" xfId="0" applyNumberFormat="1" applyFont="1"/>
    <xf numFmtId="38" fontId="2" fillId="0" borderId="0" xfId="0" applyNumberFormat="1" applyFont="1" applyAlignment="1">
      <alignment horizontal="center"/>
    </xf>
    <xf numFmtId="38" fontId="2" fillId="0" borderId="3" xfId="0" applyNumberFormat="1" applyFont="1" applyBorder="1"/>
    <xf numFmtId="38" fontId="2" fillId="0" borderId="3" xfId="1" applyNumberFormat="1" applyFont="1" applyFill="1" applyBorder="1" applyAlignment="1">
      <alignment horizontal="right" indent="1"/>
    </xf>
    <xf numFmtId="164" fontId="4" fillId="0" borderId="0" xfId="1" applyNumberFormat="1" applyFont="1" applyFill="1" applyBorder="1" applyAlignment="1"/>
    <xf numFmtId="164" fontId="2" fillId="0" borderId="3" xfId="0" applyNumberFormat="1" applyFont="1" applyBorder="1" applyAlignment="1">
      <alignment horizontal="centerContinuous"/>
    </xf>
    <xf numFmtId="0" fontId="2" fillId="0" borderId="0" xfId="6" applyAlignment="1" applyProtection="1">
      <alignment wrapText="1"/>
      <protection hidden="1"/>
    </xf>
    <xf numFmtId="166" fontId="4" fillId="0" borderId="0" xfId="0" applyNumberFormat="1" applyFont="1" applyAlignment="1">
      <alignment horizontal="right" indent="2"/>
    </xf>
    <xf numFmtId="38" fontId="2" fillId="0" borderId="3" xfId="0" applyNumberFormat="1" applyFont="1" applyBorder="1" applyAlignment="1">
      <alignment horizontal="center" wrapText="1"/>
    </xf>
    <xf numFmtId="38" fontId="2" fillId="0" borderId="0" xfId="0" applyNumberFormat="1" applyFont="1" applyProtection="1">
      <protection hidden="1"/>
    </xf>
    <xf numFmtId="171" fontId="4" fillId="0" borderId="0" xfId="0" applyNumberFormat="1" applyFont="1" applyAlignment="1">
      <alignment horizontal="right" indent="1"/>
    </xf>
    <xf numFmtId="164" fontId="4" fillId="0" borderId="0" xfId="1" applyNumberFormat="1" applyFont="1" applyFill="1" applyAlignment="1">
      <alignment horizontal="right"/>
    </xf>
    <xf numFmtId="164" fontId="2" fillId="0" borderId="0" xfId="1" applyNumberFormat="1" applyFont="1" applyFill="1" applyAlignment="1">
      <alignment horizontal="right"/>
    </xf>
    <xf numFmtId="171" fontId="2" fillId="0" borderId="3" xfId="0" applyNumberFormat="1" applyFont="1" applyBorder="1" applyAlignment="1">
      <alignment horizontal="right" indent="1"/>
    </xf>
    <xf numFmtId="164" fontId="2" fillId="0" borderId="3" xfId="1" applyNumberFormat="1" applyFont="1" applyFill="1" applyBorder="1" applyAlignment="1">
      <alignment horizontal="right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38" fontId="18" fillId="0" borderId="0" xfId="0" applyNumberFormat="1" applyFont="1"/>
    <xf numFmtId="2" fontId="18" fillId="0" borderId="0" xfId="0" applyNumberFormat="1" applyFont="1"/>
    <xf numFmtId="166" fontId="18" fillId="0" borderId="0" xfId="0" applyNumberFormat="1" applyFont="1"/>
    <xf numFmtId="0" fontId="17" fillId="0" borderId="0" xfId="0" applyFont="1" applyAlignment="1">
      <alignment horizontal="center"/>
    </xf>
    <xf numFmtId="38" fontId="17" fillId="0" borderId="0" xfId="0" applyNumberFormat="1" applyFont="1" applyAlignment="1">
      <alignment horizontal="right"/>
    </xf>
    <xf numFmtId="168" fontId="17" fillId="0" borderId="0" xfId="0" applyNumberFormat="1" applyFont="1" applyAlignment="1">
      <alignment horizontal="right"/>
    </xf>
    <xf numFmtId="46" fontId="17" fillId="0" borderId="0" xfId="0" applyNumberFormat="1" applyFont="1" applyAlignment="1">
      <alignment horizontal="right"/>
    </xf>
    <xf numFmtId="0" fontId="4" fillId="0" borderId="0" xfId="0" applyFont="1" applyAlignment="1">
      <alignment horizontal="centerContinuous"/>
    </xf>
    <xf numFmtId="46" fontId="2" fillId="0" borderId="0" xfId="1" applyNumberFormat="1" applyFont="1" applyFill="1" applyBorder="1" applyAlignment="1">
      <alignment horizontal="right"/>
    </xf>
    <xf numFmtId="46" fontId="2" fillId="0" borderId="3" xfId="1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right" indent="2"/>
    </xf>
    <xf numFmtId="3" fontId="2" fillId="0" borderId="3" xfId="0" applyNumberFormat="1" applyFont="1" applyBorder="1" applyAlignment="1">
      <alignment horizontal="right" indent="2"/>
    </xf>
    <xf numFmtId="3" fontId="2" fillId="0" borderId="3" xfId="0" applyNumberFormat="1" applyFont="1" applyBorder="1" applyAlignment="1">
      <alignment horizontal="right"/>
    </xf>
    <xf numFmtId="37" fontId="2" fillId="0" borderId="0" xfId="1" applyNumberFormat="1" applyFont="1" applyFill="1" applyAlignment="1">
      <alignment horizontal="right" indent="1"/>
    </xf>
    <xf numFmtId="3" fontId="4" fillId="0" borderId="0" xfId="0" applyNumberFormat="1" applyFont="1" applyAlignment="1">
      <alignment horizontal="right" indent="3"/>
    </xf>
    <xf numFmtId="3" fontId="2" fillId="0" borderId="0" xfId="0" applyNumberFormat="1" applyFont="1" applyAlignment="1">
      <alignment horizontal="right" indent="3"/>
    </xf>
    <xf numFmtId="3" fontId="2" fillId="0" borderId="3" xfId="0" applyNumberFormat="1" applyFont="1" applyBorder="1" applyAlignment="1">
      <alignment horizontal="right" indent="3"/>
    </xf>
    <xf numFmtId="38" fontId="4" fillId="0" borderId="0" xfId="0" applyNumberFormat="1" applyFont="1" applyAlignment="1">
      <alignment horizontal="right" indent="3"/>
    </xf>
    <xf numFmtId="0" fontId="22" fillId="2" borderId="0" xfId="12" applyNumberFormat="1" applyFont="1" applyFill="1" applyBorder="1" applyAlignment="1"/>
    <xf numFmtId="0" fontId="21" fillId="2" borderId="0" xfId="0" applyFont="1" applyFill="1"/>
    <xf numFmtId="0" fontId="23" fillId="2" borderId="0" xfId="0" applyFont="1" applyFill="1" applyAlignment="1">
      <alignment horizontal="center" wrapText="1"/>
    </xf>
    <xf numFmtId="172" fontId="21" fillId="0" borderId="0" xfId="1" applyNumberFormat="1" applyFont="1" applyFill="1" applyBorder="1"/>
    <xf numFmtId="172" fontId="21" fillId="0" borderId="0" xfId="1" applyNumberFormat="1" applyFont="1" applyFill="1"/>
    <xf numFmtId="172" fontId="21" fillId="2" borderId="0" xfId="1" applyNumberFormat="1" applyFont="1" applyFill="1" applyBorder="1"/>
    <xf numFmtId="0" fontId="23" fillId="2" borderId="0" xfId="0" applyFont="1" applyFill="1"/>
    <xf numFmtId="0" fontId="21" fillId="2" borderId="0" xfId="12" applyNumberFormat="1" applyFont="1" applyFill="1" applyBorder="1" applyAlignment="1"/>
    <xf numFmtId="0" fontId="23" fillId="2" borderId="0" xfId="0" applyFont="1" applyFill="1" applyAlignment="1">
      <alignment horizontal="center"/>
    </xf>
    <xf numFmtId="0" fontId="21" fillId="2" borderId="0" xfId="0" applyFont="1" applyFill="1" applyAlignment="1">
      <alignment horizontal="center" wrapText="1"/>
    </xf>
    <xf numFmtId="0" fontId="10" fillId="2" borderId="0" xfId="10" applyFill="1" applyBorder="1" applyAlignment="1"/>
    <xf numFmtId="167" fontId="5" fillId="0" borderId="0" xfId="0" quotePrefix="1" applyNumberFormat="1" applyFont="1" applyAlignment="1">
      <alignment horizontal="center"/>
    </xf>
    <xf numFmtId="1" fontId="4" fillId="0" borderId="0" xfId="0" applyNumberFormat="1" applyFont="1"/>
    <xf numFmtId="1" fontId="2" fillId="0" borderId="0" xfId="0" applyNumberFormat="1" applyFont="1"/>
    <xf numFmtId="1" fontId="2" fillId="0" borderId="3" xfId="0" applyNumberFormat="1" applyFont="1" applyBorder="1"/>
    <xf numFmtId="0" fontId="0" fillId="2" borderId="0" xfId="0" applyFill="1"/>
    <xf numFmtId="0" fontId="23" fillId="2" borderId="3" xfId="0" applyFont="1" applyFill="1" applyBorder="1" applyAlignment="1">
      <alignment horizontal="centerContinuous"/>
    </xf>
    <xf numFmtId="0" fontId="21" fillId="2" borderId="3" xfId="0" applyFont="1" applyFill="1" applyBorder="1" applyAlignment="1">
      <alignment horizontal="centerContinuous"/>
    </xf>
    <xf numFmtId="0" fontId="23" fillId="0" borderId="0" xfId="0" applyFont="1" applyAlignment="1">
      <alignment horizontal="center" wrapText="1"/>
    </xf>
    <xf numFmtId="0" fontId="23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" fillId="0" borderId="1" xfId="11" applyNumberFormat="1" applyFont="1" applyFill="1" applyBorder="1" applyAlignment="1">
      <alignment horizontal="center" wrapText="1"/>
    </xf>
    <xf numFmtId="0" fontId="2" fillId="0" borderId="4" xfId="11" applyNumberFormat="1" applyFont="1" applyFill="1" applyBorder="1" applyAlignment="1">
      <alignment horizontal="center" wrapText="1"/>
    </xf>
    <xf numFmtId="37" fontId="4" fillId="0" borderId="0" xfId="0" applyNumberFormat="1" applyFont="1" applyAlignment="1">
      <alignment horizontal="right" indent="1"/>
    </xf>
    <xf numFmtId="164" fontId="4" fillId="0" borderId="0" xfId="0" applyNumberFormat="1" applyFont="1" applyAlignment="1">
      <alignment horizontal="right" indent="2"/>
    </xf>
    <xf numFmtId="37" fontId="2" fillId="0" borderId="0" xfId="0" applyNumberFormat="1" applyFont="1" applyAlignment="1">
      <alignment horizontal="right" indent="1"/>
    </xf>
    <xf numFmtId="164" fontId="2" fillId="0" borderId="0" xfId="0" applyNumberFormat="1" applyFont="1" applyAlignment="1">
      <alignment horizontal="right" indent="2"/>
    </xf>
    <xf numFmtId="37" fontId="2" fillId="0" borderId="3" xfId="0" applyNumberFormat="1" applyFont="1" applyBorder="1" applyAlignment="1">
      <alignment horizontal="right" indent="1"/>
    </xf>
    <xf numFmtId="164" fontId="2" fillId="0" borderId="3" xfId="0" applyNumberFormat="1" applyFont="1" applyBorder="1" applyAlignment="1">
      <alignment horizontal="right" indent="2"/>
    </xf>
    <xf numFmtId="0" fontId="0" fillId="0" borderId="0" xfId="11" applyNumberFormat="1" applyFont="1" applyFill="1" applyBorder="1" applyAlignment="1">
      <alignment horizontal="center" wrapText="1"/>
    </xf>
    <xf numFmtId="164" fontId="4" fillId="0" borderId="0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68" fontId="2" fillId="0" borderId="0" xfId="1" applyNumberFormat="1" applyFont="1" applyFill="1" applyBorder="1" applyAlignment="1">
      <alignment horizontal="right" indent="2"/>
    </xf>
    <xf numFmtId="168" fontId="2" fillId="0" borderId="3" xfId="1" applyNumberFormat="1" applyFont="1" applyFill="1" applyBorder="1" applyAlignment="1">
      <alignment horizontal="right" indent="2"/>
    </xf>
    <xf numFmtId="171" fontId="4" fillId="0" borderId="0" xfId="0" applyNumberFormat="1" applyFont="1" applyAlignment="1">
      <alignment horizontal="right" indent="2"/>
    </xf>
    <xf numFmtId="171" fontId="2" fillId="0" borderId="3" xfId="0" applyNumberFormat="1" applyFont="1" applyBorder="1" applyAlignment="1">
      <alignment horizontal="right" indent="2"/>
    </xf>
    <xf numFmtId="0" fontId="10" fillId="0" borderId="0" xfId="10" applyFill="1" applyBorder="1"/>
    <xf numFmtId="0" fontId="4" fillId="0" borderId="0" xfId="0" applyFont="1" applyAlignment="1">
      <alignment horizontal="left"/>
    </xf>
    <xf numFmtId="0" fontId="10" fillId="0" borderId="0" xfId="10" quotePrefix="1" applyFill="1" applyBorder="1"/>
    <xf numFmtId="0" fontId="10" fillId="0" borderId="0" xfId="10" applyBorder="1"/>
    <xf numFmtId="0" fontId="10" fillId="0" borderId="0" xfId="10" applyFill="1" applyBorder="1" applyProtection="1">
      <protection hidden="1"/>
    </xf>
    <xf numFmtId="0" fontId="0" fillId="0" borderId="0" xfId="0" quotePrefix="1"/>
    <xf numFmtId="173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0" fillId="0" borderId="0" xfId="10" applyFill="1" applyBorder="1" applyAlignment="1">
      <alignment horizontal="left"/>
    </xf>
    <xf numFmtId="167" fontId="5" fillId="0" borderId="0" xfId="0" quotePrefix="1" applyNumberFormat="1" applyFont="1" applyAlignment="1">
      <alignment horizontal="left" vertical="top"/>
    </xf>
    <xf numFmtId="0" fontId="2" fillId="2" borderId="0" xfId="0" applyFont="1" applyFill="1" applyAlignment="1">
      <alignment horizontal="left"/>
    </xf>
    <xf numFmtId="38" fontId="9" fillId="0" borderId="3" xfId="0" applyNumberFormat="1" applyFont="1" applyBorder="1" applyAlignment="1" applyProtection="1">
      <alignment horizontal="right"/>
      <protection hidden="1"/>
    </xf>
    <xf numFmtId="0" fontId="2" fillId="0" borderId="0" xfId="1" applyNumberFormat="1" applyFont="1" applyFill="1" applyBorder="1" applyAlignment="1">
      <alignment horizontal="right"/>
    </xf>
    <xf numFmtId="171" fontId="4" fillId="0" borderId="0" xfId="0" applyNumberFormat="1" applyFont="1" applyAlignment="1">
      <alignment horizontal="right"/>
    </xf>
    <xf numFmtId="171" fontId="2" fillId="0" borderId="0" xfId="0" applyNumberFormat="1" applyFont="1" applyAlignment="1">
      <alignment horizontal="right"/>
    </xf>
    <xf numFmtId="171" fontId="2" fillId="0" borderId="3" xfId="0" applyNumberFormat="1" applyFont="1" applyBorder="1" applyAlignment="1">
      <alignment horizontal="right"/>
    </xf>
    <xf numFmtId="0" fontId="2" fillId="2" borderId="0" xfId="0" applyFont="1" applyFill="1"/>
    <xf numFmtId="174" fontId="4" fillId="0" borderId="0" xfId="0" applyNumberFormat="1" applyFont="1" applyAlignment="1">
      <alignment horizontal="right" indent="1"/>
    </xf>
    <xf numFmtId="174" fontId="4" fillId="0" borderId="0" xfId="0" applyNumberFormat="1" applyFont="1" applyAlignment="1">
      <alignment horizontal="right" indent="2"/>
    </xf>
    <xf numFmtId="174" fontId="2" fillId="0" borderId="0" xfId="0" applyNumberFormat="1" applyFont="1" applyAlignment="1">
      <alignment horizontal="right" indent="1"/>
    </xf>
    <xf numFmtId="174" fontId="2" fillId="0" borderId="0" xfId="0" applyNumberFormat="1" applyFont="1" applyAlignment="1">
      <alignment horizontal="right" indent="2"/>
    </xf>
    <xf numFmtId="174" fontId="2" fillId="0" borderId="3" xfId="0" applyNumberFormat="1" applyFont="1" applyBorder="1" applyAlignment="1">
      <alignment horizontal="right" indent="1"/>
    </xf>
    <xf numFmtId="174" fontId="2" fillId="0" borderId="3" xfId="0" applyNumberFormat="1" applyFont="1" applyBorder="1" applyAlignment="1">
      <alignment horizontal="right" indent="2"/>
    </xf>
    <xf numFmtId="174" fontId="2" fillId="0" borderId="0" xfId="0" applyNumberFormat="1" applyFont="1" applyAlignment="1">
      <alignment horizontal="right"/>
    </xf>
    <xf numFmtId="174" fontId="9" fillId="0" borderId="3" xfId="0" applyNumberFormat="1" applyFont="1" applyBorder="1" applyAlignment="1" applyProtection="1">
      <alignment horizontal="center"/>
      <protection hidden="1"/>
    </xf>
    <xf numFmtId="174" fontId="9" fillId="0" borderId="3" xfId="0" applyNumberFormat="1" applyFont="1" applyBorder="1" applyAlignment="1">
      <alignment horizontal="center"/>
    </xf>
  </cellXfs>
  <cellStyles count="13">
    <cellStyle name="Comma [0] 2" xfId="11" xr:uid="{00000000-0005-0000-0000-000000000000}"/>
    <cellStyle name="Comma 2" xfId="4" xr:uid="{00000000-0005-0000-0000-000001000000}"/>
    <cellStyle name="Hyperlink" xfId="10" builtinId="8" customBuiltin="1"/>
    <cellStyle name="Hyperlink 2" xfId="7" xr:uid="{00000000-0005-0000-0000-000003000000}"/>
    <cellStyle name="Normal" xfId="0" builtinId="0"/>
    <cellStyle name="Normal 2" xfId="2" xr:uid="{00000000-0005-0000-0000-000005000000}"/>
    <cellStyle name="Normal 2 2" xfId="6" xr:uid="{00000000-0005-0000-0000-000006000000}"/>
    <cellStyle name="Normal 2_Sig compare" xfId="8" xr:uid="{00000000-0005-0000-0000-000007000000}"/>
    <cellStyle name="Normal 3" xfId="5" xr:uid="{00000000-0005-0000-0000-000008000000}"/>
    <cellStyle name="Normal 4" xfId="9" xr:uid="{00000000-0005-0000-0000-000009000000}"/>
    <cellStyle name="Per cent" xfId="1" builtinId="5"/>
    <cellStyle name="Percent 2" xfId="3" xr:uid="{00000000-0005-0000-0000-00000B000000}"/>
    <cellStyle name="Title" xfId="12" builtinId="15"/>
  </cellStyles>
  <dxfs count="5">
    <dxf>
      <numFmt numFmtId="174" formatCode="m:ss"/>
    </dxf>
    <dxf>
      <numFmt numFmtId="174" formatCode="m:ss"/>
    </dxf>
    <dxf>
      <numFmt numFmtId="174" formatCode="m:ss"/>
    </dxf>
    <dxf>
      <numFmt numFmtId="174" formatCode="m:ss"/>
    </dxf>
    <dxf>
      <numFmt numFmtId="174" formatCode="m:ss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8E4BC"/>
      <color rgb="FF005EB8"/>
      <color rgb="FF006747"/>
      <color rgb="FF41B6E6"/>
      <color rgb="FFFFFFCC"/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0</xdr:row>
      <xdr:rowOff>0</xdr:rowOff>
    </xdr:from>
    <xdr:to>
      <xdr:col>9</xdr:col>
      <xdr:colOff>46355</xdr:colOff>
      <xdr:row>5</xdr:row>
      <xdr:rowOff>106680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98A7F3D5-043F-F22F-7518-BAE183948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962525" y="0"/>
          <a:ext cx="953135" cy="952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PRT\DCVA\Ambulance%20return\Publication\2019-20%20Data\A%20May%209th%20pub\Working%20files\AmbSYS%20time%20series%20to%2020190430%20working%20fil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ata\PPRT\DCVA\Ambulance%20return\Publication\2014-15%20Data\K%20Apr%209%20pub%20-%20Feb15%20Sys%20-%20Nov14%20CO\Working%20files\AmbSys%20-%20check%20revised%20comparison%20period%202013-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Response times"/>
      <sheetName val="Incidents"/>
      <sheetName val="Calls"/>
      <sheetName val="Resources"/>
      <sheetName val="NoC, CPR"/>
      <sheetName val="HCP response times"/>
      <sheetName val="Ambulance CCG lookup"/>
      <sheetName val="Section 136"/>
      <sheetName val="Raw"/>
      <sheetName val="Data Queries"/>
      <sheetName val="Graphs"/>
      <sheetName val="Trust Standards"/>
      <sheetName val="Maps (Am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istical Note"/>
      <sheetName val="Latest Months"/>
      <sheetName val="Latest Month raw data"/>
      <sheetName val="Comp for Sig Test"/>
      <sheetName val="2012-13 YTD"/>
      <sheetName val="2013-14 YTD"/>
      <sheetName val="Macro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ngland.nhs.uk/statistics/statistical-work-areas/ambulance-quality-indicator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geoportal.statistics.gov.uk/documents/integrated-care-boards-july-2022-names-and-codes-in-england-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workbookViewId="0"/>
  </sheetViews>
  <sheetFormatPr defaultColWidth="9.140625" defaultRowHeight="12.75" customHeight="1" x14ac:dyDescent="0.2"/>
  <cols>
    <col min="1" max="1" width="10" style="277" bestFit="1" customWidth="1"/>
    <col min="2" max="2" width="18.85546875" customWidth="1"/>
    <col min="3" max="3" width="23.85546875" bestFit="1" customWidth="1"/>
    <col min="4" max="4" width="14.5703125" bestFit="1" customWidth="1"/>
    <col min="5" max="5" width="8.5703125" bestFit="1" customWidth="1"/>
    <col min="6" max="6" width="6.5703125" bestFit="1" customWidth="1"/>
    <col min="7" max="7" width="1.5703125" customWidth="1"/>
    <col min="8" max="11" width="2" customWidth="1"/>
  </cols>
  <sheetData>
    <row r="1" spans="1:4" ht="15.75" x14ac:dyDescent="0.25">
      <c r="A1" s="36" t="s">
        <v>0</v>
      </c>
    </row>
    <row r="2" spans="1:4" x14ac:dyDescent="0.2"/>
    <row r="3" spans="1:4" x14ac:dyDescent="0.2">
      <c r="A3" s="277" t="s">
        <v>464</v>
      </c>
    </row>
    <row r="4" spans="1:4" x14ac:dyDescent="0.2">
      <c r="A4" s="277" t="s">
        <v>465</v>
      </c>
    </row>
    <row r="5" spans="1:4" x14ac:dyDescent="0.2">
      <c r="A5" s="277" t="s">
        <v>466</v>
      </c>
    </row>
    <row r="6" spans="1:4" x14ac:dyDescent="0.2">
      <c r="A6" s="278" t="s">
        <v>1</v>
      </c>
    </row>
    <row r="7" spans="1:4" x14ac:dyDescent="0.2">
      <c r="A7" s="277" t="s">
        <v>2</v>
      </c>
    </row>
    <row r="8" spans="1:4" x14ac:dyDescent="0.2"/>
    <row r="9" spans="1:4" x14ac:dyDescent="0.2">
      <c r="A9" s="271" t="s">
        <v>3</v>
      </c>
      <c r="B9" t="s">
        <v>423</v>
      </c>
    </row>
    <row r="10" spans="1:4" x14ac:dyDescent="0.2">
      <c r="B10" s="5" t="s">
        <v>424</v>
      </c>
    </row>
    <row r="11" spans="1:4" x14ac:dyDescent="0.2">
      <c r="B11" s="5" t="s">
        <v>425</v>
      </c>
    </row>
    <row r="12" spans="1:4" x14ac:dyDescent="0.2"/>
    <row r="13" spans="1:4" x14ac:dyDescent="0.2">
      <c r="A13" s="271" t="s">
        <v>4</v>
      </c>
      <c r="D13" s="272" t="s">
        <v>5</v>
      </c>
    </row>
    <row r="14" spans="1:4" x14ac:dyDescent="0.2">
      <c r="B14" s="270" t="s">
        <v>8</v>
      </c>
      <c r="C14" s="270" t="s">
        <v>235</v>
      </c>
      <c r="D14" s="272" t="s">
        <v>11</v>
      </c>
    </row>
    <row r="15" spans="1:4" x14ac:dyDescent="0.2">
      <c r="A15" s="271"/>
      <c r="B15" s="270" t="s">
        <v>10</v>
      </c>
      <c r="C15" s="270" t="s">
        <v>6</v>
      </c>
      <c r="D15" s="272" t="s">
        <v>7</v>
      </c>
    </row>
    <row r="16" spans="1:4" x14ac:dyDescent="0.2">
      <c r="B16" s="273" t="s">
        <v>459</v>
      </c>
      <c r="C16" s="272" t="s">
        <v>9</v>
      </c>
      <c r="D16" s="272" t="s">
        <v>420</v>
      </c>
    </row>
    <row r="17" spans="1:2" x14ac:dyDescent="0.2"/>
    <row r="18" spans="1:2" x14ac:dyDescent="0.2">
      <c r="A18" s="271" t="s">
        <v>12</v>
      </c>
      <c r="B18" t="s">
        <v>13</v>
      </c>
    </row>
    <row r="19" spans="1:2" x14ac:dyDescent="0.2">
      <c r="A19" s="271"/>
      <c r="B19" t="s">
        <v>14</v>
      </c>
    </row>
    <row r="20" spans="1:2" x14ac:dyDescent="0.2">
      <c r="A20" s="271" t="s">
        <v>15</v>
      </c>
      <c r="B20" t="s">
        <v>16</v>
      </c>
    </row>
    <row r="21" spans="1:2" x14ac:dyDescent="0.2">
      <c r="B21" t="s">
        <v>17</v>
      </c>
    </row>
    <row r="22" spans="1:2" x14ac:dyDescent="0.2">
      <c r="B22" t="s">
        <v>18</v>
      </c>
    </row>
    <row r="23" spans="1:2" x14ac:dyDescent="0.2">
      <c r="B23" t="s">
        <v>19</v>
      </c>
    </row>
    <row r="24" spans="1:2" x14ac:dyDescent="0.2"/>
    <row r="25" spans="1:2" x14ac:dyDescent="0.2">
      <c r="A25" s="271" t="s">
        <v>20</v>
      </c>
      <c r="B25" t="s">
        <v>21</v>
      </c>
    </row>
    <row r="26" spans="1:2" x14ac:dyDescent="0.2">
      <c r="B26" s="177" t="s">
        <v>460</v>
      </c>
    </row>
    <row r="27" spans="1:2" x14ac:dyDescent="0.2">
      <c r="B27" s="274" t="s">
        <v>473</v>
      </c>
    </row>
    <row r="28" spans="1:2" x14ac:dyDescent="0.2">
      <c r="B28" s="275" t="s">
        <v>467</v>
      </c>
    </row>
    <row r="29" spans="1:2" x14ac:dyDescent="0.2"/>
    <row r="30" spans="1:2" x14ac:dyDescent="0.2">
      <c r="A30" s="271" t="s">
        <v>22</v>
      </c>
      <c r="B30" s="276">
        <v>45757</v>
      </c>
    </row>
    <row r="32" spans="1:2" x14ac:dyDescent="0.2">
      <c r="A32" s="271" t="s">
        <v>430</v>
      </c>
      <c r="B32" t="s">
        <v>431</v>
      </c>
    </row>
    <row r="33" spans="2:2" x14ac:dyDescent="0.2">
      <c r="B33" t="s">
        <v>432</v>
      </c>
    </row>
    <row r="34" spans="2:2" x14ac:dyDescent="0.2">
      <c r="B34" t="s">
        <v>433</v>
      </c>
    </row>
  </sheetData>
  <hyperlinks>
    <hyperlink ref="C16" location="'NoC, CPR'!A1" display="'NoC, CPR'!A1" xr:uid="{6B4FBEB1-292A-4EE9-8608-5525FE269839}"/>
    <hyperlink ref="C15" location="Resources!A6" display="Resources" xr:uid="{A3C03631-AF0B-4C6E-9EDB-88E7E270D314}"/>
    <hyperlink ref="B15" location="Calls!A1" display="Calls!A1" xr:uid="{C8B05399-811C-480B-A2D1-06BC8FF4426D}"/>
    <hyperlink ref="B14" location="Incidents!A1" display="Incidents!A1" xr:uid="{28ED6044-325A-482D-9AE3-14E59959CA0B}"/>
    <hyperlink ref="D13" location="'Response Times'!A6" display="Response times" xr:uid="{34DC31C6-E0DE-48E3-896E-A7672E88A595}"/>
    <hyperlink ref="D15" location="'Section 136'!A1" display="Section 136" xr:uid="{83ABC6DB-151A-4747-82C7-D80F31E47287}"/>
    <hyperlink ref="A6" r:id="rId1" xr:uid="{5F78F174-F4E9-4B4A-B756-2134CF59DAA7}"/>
    <hyperlink ref="D14" location="'HCP, IFT'!A1" display="HCP, IFT" xr:uid="{AEF53779-328C-4127-954D-E6623FB641A1}"/>
    <hyperlink ref="C14" location="Validation!A6" display="Resources" xr:uid="{C1E8D2B2-01D7-427F-B021-1D3BB1A067EE}"/>
    <hyperlink ref="D16" location="'ICB lookup'!A1" display="'ICB lookup'!A1" xr:uid="{D4792A27-59CD-48D7-8D86-3134B10B16BC}"/>
    <hyperlink ref="B16" location="Handovers!A1" display="Handovers!A1" xr:uid="{A55A202E-AB57-4442-A712-B14F52AC8D77}"/>
  </hyperlinks>
  <pageMargins left="0.70866141732283472" right="0.51181102362204722" top="0.74803149606299213" bottom="0.74803149606299213" header="0.31496062992125984" footer="0.31496062992125984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1"/>
  <sheetViews>
    <sheetView workbookViewId="0"/>
  </sheetViews>
  <sheetFormatPr defaultColWidth="9.42578125" defaultRowHeight="12.75" customHeight="1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9.5703125" style="5" customWidth="1"/>
    <col min="6" max="6" width="10.5703125" style="5" bestFit="1" customWidth="1"/>
    <col min="7" max="7" width="11.42578125" style="5" bestFit="1" customWidth="1"/>
    <col min="8" max="8" width="1.5703125" style="5" customWidth="1"/>
    <col min="9" max="9" width="7.85546875" style="5" customWidth="1"/>
    <col min="10" max="10" width="11.85546875" style="5" customWidth="1"/>
    <col min="11" max="11" width="13.85546875" style="5" customWidth="1"/>
  </cols>
  <sheetData>
    <row r="1" spans="1:11" ht="18.75" x14ac:dyDescent="0.25">
      <c r="A1" s="36" t="s">
        <v>7</v>
      </c>
      <c r="E1" s="36" t="s">
        <v>24</v>
      </c>
      <c r="F1" s="15"/>
      <c r="G1" s="15"/>
      <c r="H1" s="15"/>
      <c r="I1" s="15"/>
      <c r="J1" s="16"/>
      <c r="K1" s="11"/>
    </row>
    <row r="2" spans="1:11" ht="15.75" x14ac:dyDescent="0.25">
      <c r="A2" s="117" t="s">
        <v>475</v>
      </c>
      <c r="C2" s="1"/>
      <c r="E2" s="10"/>
      <c r="F2" s="10"/>
      <c r="G2" s="10"/>
      <c r="H2" s="10"/>
      <c r="I2" s="10"/>
      <c r="J2" s="11"/>
    </row>
    <row r="3" spans="1:11" x14ac:dyDescent="0.2">
      <c r="C3" s="1"/>
      <c r="E3" s="10"/>
      <c r="F3" s="10"/>
      <c r="G3" s="10"/>
      <c r="H3" s="10"/>
      <c r="I3" s="10"/>
      <c r="J3" s="11"/>
      <c r="K3" s="105"/>
    </row>
    <row r="4" spans="1:11" x14ac:dyDescent="0.2">
      <c r="E4" s="25" t="s">
        <v>7</v>
      </c>
      <c r="F4" s="25"/>
      <c r="G4" s="29"/>
      <c r="H4" s="39"/>
      <c r="I4" s="25" t="s">
        <v>223</v>
      </c>
      <c r="J4" s="25"/>
      <c r="K4" s="25"/>
    </row>
    <row r="5" spans="1:11" ht="25.5" x14ac:dyDescent="0.2">
      <c r="B5" s="28"/>
      <c r="C5" s="4" t="s">
        <v>25</v>
      </c>
      <c r="D5" s="28" t="s">
        <v>280</v>
      </c>
      <c r="E5" s="118" t="s">
        <v>26</v>
      </c>
      <c r="F5" s="22" t="s">
        <v>231</v>
      </c>
      <c r="G5" s="22" t="s">
        <v>231</v>
      </c>
      <c r="H5" s="40"/>
      <c r="I5" s="41" t="s">
        <v>27</v>
      </c>
      <c r="J5" s="109" t="s">
        <v>28</v>
      </c>
      <c r="K5" s="28" t="s">
        <v>29</v>
      </c>
    </row>
    <row r="6" spans="1:11" ht="14.25" x14ac:dyDescent="0.2">
      <c r="A6" s="152"/>
      <c r="E6" s="20" t="s">
        <v>224</v>
      </c>
      <c r="F6" s="20" t="s">
        <v>225</v>
      </c>
      <c r="G6" s="121" t="s">
        <v>226</v>
      </c>
      <c r="H6" s="39"/>
      <c r="I6" s="43" t="s">
        <v>227</v>
      </c>
      <c r="J6" s="43" t="s">
        <v>228</v>
      </c>
      <c r="K6" s="43" t="s">
        <v>229</v>
      </c>
    </row>
    <row r="7" spans="1:11" x14ac:dyDescent="0.2">
      <c r="A7" s="219"/>
      <c r="B7" s="219"/>
      <c r="C7" s="219"/>
      <c r="D7" s="219" t="s">
        <v>35</v>
      </c>
      <c r="E7" s="70">
        <v>849</v>
      </c>
      <c r="F7" s="77">
        <v>747</v>
      </c>
      <c r="G7" s="110">
        <v>0.87985865724381629</v>
      </c>
      <c r="H7" s="77"/>
      <c r="I7" s="144">
        <v>460.12611111111107</v>
      </c>
      <c r="J7" s="154">
        <v>2.2581018518518521E-2</v>
      </c>
      <c r="K7" s="155">
        <v>4.6481481481481485E-2</v>
      </c>
    </row>
    <row r="8" spans="1:11" x14ac:dyDescent="0.2">
      <c r="B8" s="1"/>
      <c r="C8" s="1" t="s">
        <v>36</v>
      </c>
      <c r="D8" s="1" t="s">
        <v>37</v>
      </c>
      <c r="E8" s="71">
        <v>69</v>
      </c>
      <c r="F8" s="78">
        <v>58</v>
      </c>
      <c r="G8" s="52">
        <v>0.84057971014492749</v>
      </c>
      <c r="H8" s="78"/>
      <c r="I8" s="145">
        <v>44.557222222222222</v>
      </c>
      <c r="J8" s="156">
        <v>2.6909722222222224E-2</v>
      </c>
      <c r="K8" s="157">
        <v>5.2731481481481483E-2</v>
      </c>
    </row>
    <row r="9" spans="1:11" x14ac:dyDescent="0.2">
      <c r="B9" s="1"/>
      <c r="C9" s="1" t="s">
        <v>38</v>
      </c>
      <c r="D9" s="1" t="s">
        <v>39</v>
      </c>
      <c r="E9" s="71">
        <v>131</v>
      </c>
      <c r="F9" s="78">
        <v>122</v>
      </c>
      <c r="G9" s="52">
        <v>0.93129770992366412</v>
      </c>
      <c r="H9" s="78"/>
      <c r="I9" s="145">
        <v>53.923333333333332</v>
      </c>
      <c r="J9" s="156">
        <v>1.7152777777777781E-2</v>
      </c>
      <c r="K9" s="157">
        <v>4.0474537037037038E-2</v>
      </c>
    </row>
    <row r="10" spans="1:11" x14ac:dyDescent="0.2">
      <c r="B10" s="1"/>
      <c r="C10" s="1" t="s">
        <v>40</v>
      </c>
      <c r="D10" s="1" t="s">
        <v>41</v>
      </c>
      <c r="E10" s="141">
        <v>3</v>
      </c>
      <c r="F10" s="142">
        <v>2</v>
      </c>
      <c r="G10" s="52">
        <v>0.66666666666666663</v>
      </c>
      <c r="H10" s="51"/>
      <c r="I10" s="145">
        <v>4.9266666666666667</v>
      </c>
      <c r="J10" s="156">
        <v>6.8425925925925932E-2</v>
      </c>
      <c r="K10" s="157">
        <v>0.14790509259259257</v>
      </c>
    </row>
    <row r="11" spans="1:11" ht="18" x14ac:dyDescent="0.25">
      <c r="A11" s="23"/>
      <c r="B11" s="1"/>
      <c r="C11" s="1" t="s">
        <v>42</v>
      </c>
      <c r="D11" s="1" t="s">
        <v>43</v>
      </c>
      <c r="E11" s="151">
        <v>141</v>
      </c>
      <c r="F11" s="153">
        <v>119</v>
      </c>
      <c r="G11" s="52">
        <v>0.84397163120567376</v>
      </c>
      <c r="H11" s="51"/>
      <c r="I11" s="143">
        <v>130.50888888888889</v>
      </c>
      <c r="J11" s="156">
        <v>3.8564814814814816E-2</v>
      </c>
      <c r="K11" s="157">
        <v>7.9629629629629647E-2</v>
      </c>
    </row>
    <row r="12" spans="1:11" x14ac:dyDescent="0.2">
      <c r="B12" s="1"/>
      <c r="C12" s="1" t="s">
        <v>44</v>
      </c>
      <c r="D12" s="1" t="s">
        <v>45</v>
      </c>
      <c r="E12" s="141">
        <v>0</v>
      </c>
      <c r="F12" s="142">
        <v>0</v>
      </c>
      <c r="G12" s="52" t="s">
        <v>80</v>
      </c>
      <c r="H12" s="51"/>
      <c r="I12" s="145">
        <v>0</v>
      </c>
      <c r="J12" s="156" t="s">
        <v>80</v>
      </c>
      <c r="K12" s="157" t="s">
        <v>80</v>
      </c>
    </row>
    <row r="13" spans="1:11" x14ac:dyDescent="0.2">
      <c r="B13" s="1"/>
      <c r="C13" s="1" t="s">
        <v>46</v>
      </c>
      <c r="D13" s="1" t="s">
        <v>47</v>
      </c>
      <c r="E13" s="71">
        <v>84</v>
      </c>
      <c r="F13" s="78">
        <v>70</v>
      </c>
      <c r="G13" s="52">
        <v>0.83333333333333337</v>
      </c>
      <c r="H13" s="78"/>
      <c r="I13" s="145">
        <v>34.297499999999999</v>
      </c>
      <c r="J13" s="156">
        <v>1.7013888888888887E-2</v>
      </c>
      <c r="K13" s="157">
        <v>4.0300925925925928E-2</v>
      </c>
    </row>
    <row r="14" spans="1:11" x14ac:dyDescent="0.2">
      <c r="B14" s="1"/>
      <c r="C14" s="1" t="s">
        <v>48</v>
      </c>
      <c r="D14" s="1" t="s">
        <v>49</v>
      </c>
      <c r="E14" s="71">
        <v>62</v>
      </c>
      <c r="F14" s="78">
        <v>59</v>
      </c>
      <c r="G14" s="52">
        <v>0.95161290322580649</v>
      </c>
      <c r="H14" s="78"/>
      <c r="I14" s="145">
        <v>53.467222222222219</v>
      </c>
      <c r="J14" s="156">
        <v>3.5937499999999997E-2</v>
      </c>
      <c r="K14" s="157">
        <v>6.4976851851851855E-2</v>
      </c>
    </row>
    <row r="15" spans="1:11" ht="18" x14ac:dyDescent="0.25">
      <c r="A15" s="23"/>
      <c r="B15" s="1"/>
      <c r="C15" s="1" t="s">
        <v>50</v>
      </c>
      <c r="D15" s="1" t="s">
        <v>51</v>
      </c>
      <c r="E15" s="71">
        <v>57</v>
      </c>
      <c r="F15" s="78">
        <v>53</v>
      </c>
      <c r="G15" s="52">
        <v>0.92982456140350878</v>
      </c>
      <c r="H15" s="78"/>
      <c r="I15" s="145">
        <v>19.397777777777776</v>
      </c>
      <c r="J15" s="156">
        <v>1.4178240740740741E-2</v>
      </c>
      <c r="K15" s="157">
        <v>2.8738425925925928E-2</v>
      </c>
    </row>
    <row r="16" spans="1:11" x14ac:dyDescent="0.2">
      <c r="B16" s="1"/>
      <c r="C16" s="1" t="s">
        <v>52</v>
      </c>
      <c r="D16" s="1" t="s">
        <v>53</v>
      </c>
      <c r="E16" s="71">
        <v>77</v>
      </c>
      <c r="F16" s="78">
        <v>63</v>
      </c>
      <c r="G16" s="52">
        <v>0.81818181818181823</v>
      </c>
      <c r="H16" s="78"/>
      <c r="I16" s="145">
        <v>41.105555555555561</v>
      </c>
      <c r="J16" s="156">
        <v>2.224537037037037E-2</v>
      </c>
      <c r="K16" s="157">
        <v>4.234953703703704E-2</v>
      </c>
    </row>
    <row r="17" spans="2:11" x14ac:dyDescent="0.2">
      <c r="B17" s="1"/>
      <c r="C17" s="1" t="s">
        <v>54</v>
      </c>
      <c r="D17" s="1" t="s">
        <v>55</v>
      </c>
      <c r="E17" s="71">
        <v>152</v>
      </c>
      <c r="F17" s="78">
        <v>139</v>
      </c>
      <c r="G17" s="52">
        <v>0.91447368421052633</v>
      </c>
      <c r="H17" s="78"/>
      <c r="I17" s="145">
        <v>46.359444444444442</v>
      </c>
      <c r="J17" s="156">
        <v>1.2708333333333334E-2</v>
      </c>
      <c r="K17" s="157">
        <v>2.7037037037037037E-2</v>
      </c>
    </row>
    <row r="18" spans="2:11" x14ac:dyDescent="0.2">
      <c r="B18" s="1"/>
      <c r="C18" s="4" t="s">
        <v>56</v>
      </c>
      <c r="D18" s="4" t="s">
        <v>57</v>
      </c>
      <c r="E18" s="73">
        <v>73</v>
      </c>
      <c r="F18" s="79">
        <v>62</v>
      </c>
      <c r="G18" s="53">
        <v>0.84931506849315064</v>
      </c>
      <c r="H18" s="79"/>
      <c r="I18" s="146">
        <v>31.5825</v>
      </c>
      <c r="J18" s="158">
        <v>1.8020833333333333E-2</v>
      </c>
      <c r="K18" s="159">
        <v>3.3240740740740744E-2</v>
      </c>
    </row>
    <row r="19" spans="2:11" x14ac:dyDescent="0.2">
      <c r="B19" s="1"/>
      <c r="C19" s="49" t="s">
        <v>80</v>
      </c>
      <c r="D19" s="27" t="s">
        <v>81</v>
      </c>
      <c r="E19" s="76"/>
      <c r="F19" s="76"/>
      <c r="G19" s="76"/>
      <c r="H19" s="76"/>
      <c r="I19" s="84"/>
      <c r="J19" s="71"/>
      <c r="K19" s="71"/>
    </row>
    <row r="20" spans="2:11" x14ac:dyDescent="0.2">
      <c r="C20" s="1"/>
      <c r="D20" s="50" t="s">
        <v>82</v>
      </c>
      <c r="E20" s="76"/>
      <c r="F20" s="10"/>
      <c r="G20" s="10"/>
      <c r="H20" s="10"/>
      <c r="I20" s="10"/>
      <c r="J20" s="10"/>
      <c r="K20" s="10"/>
    </row>
    <row r="21" spans="2:11" x14ac:dyDescent="0.2">
      <c r="C21" s="49">
        <v>1</v>
      </c>
      <c r="D21" s="103" t="s">
        <v>83</v>
      </c>
      <c r="E21" s="76"/>
      <c r="F21" s="10"/>
      <c r="G21" s="10"/>
      <c r="H21" s="10"/>
      <c r="I21" s="10"/>
      <c r="J21" s="10"/>
      <c r="K21" s="10"/>
    </row>
  </sheetData>
  <conditionalFormatting sqref="J7:K18">
    <cfRule type="cellIs" dxfId="0" priority="3" operator="lessThan">
      <formula>1/24</formula>
    </cfRule>
  </conditionalFormatting>
  <hyperlinks>
    <hyperlink ref="D20" location="Introduction!A1" display="Introduction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29D0A-8982-43E6-B764-9076D27CBF32}">
  <dimension ref="A1:N55"/>
  <sheetViews>
    <sheetView workbookViewId="0">
      <pane ySplit="4" topLeftCell="A5" activePane="bottomLeft" state="frozen"/>
      <selection sqref="A1:XFD1048576"/>
      <selection pane="bottomLeft" activeCell="A5" sqref="A5"/>
    </sheetView>
  </sheetViews>
  <sheetFormatPr defaultColWidth="9.140625" defaultRowHeight="12.75" x14ac:dyDescent="0.2"/>
  <cols>
    <col min="1" max="1" width="10.42578125" style="231" bestFit="1" customWidth="1"/>
    <col min="2" max="2" width="9.140625" style="231" bestFit="1"/>
    <col min="3" max="3" width="51.85546875" style="231" bestFit="1" customWidth="1"/>
    <col min="4" max="10" width="8.85546875" style="231" customWidth="1"/>
    <col min="11" max="11" width="10.42578125" style="231" bestFit="1" customWidth="1"/>
    <col min="12" max="14" width="8.85546875" style="231" customWidth="1"/>
    <col min="15" max="16384" width="9.140625" style="245"/>
  </cols>
  <sheetData>
    <row r="1" spans="1:14" ht="15.75" x14ac:dyDescent="0.25">
      <c r="A1" s="230" t="s">
        <v>282</v>
      </c>
    </row>
    <row r="2" spans="1:14" x14ac:dyDescent="0.2">
      <c r="D2" s="246" t="s">
        <v>283</v>
      </c>
      <c r="E2" s="247"/>
      <c r="F2" s="247"/>
      <c r="G2" s="247"/>
      <c r="H2" s="247"/>
      <c r="I2" s="247"/>
      <c r="J2" s="247"/>
      <c r="K2" s="247"/>
      <c r="L2" s="247"/>
      <c r="M2" s="247"/>
      <c r="N2" s="247"/>
    </row>
    <row r="3" spans="1:14" x14ac:dyDescent="0.2">
      <c r="A3" s="232"/>
      <c r="B3" s="232"/>
      <c r="C3" s="253" t="s">
        <v>284</v>
      </c>
      <c r="D3" s="252" t="s">
        <v>44</v>
      </c>
      <c r="E3" s="252" t="s">
        <v>46</v>
      </c>
      <c r="F3" s="252" t="s">
        <v>56</v>
      </c>
      <c r="G3" s="252" t="s">
        <v>36</v>
      </c>
      <c r="H3" s="252" t="s">
        <v>54</v>
      </c>
      <c r="I3" s="252" t="s">
        <v>38</v>
      </c>
      <c r="J3" s="252" t="s">
        <v>42</v>
      </c>
      <c r="K3" s="252" t="s">
        <v>50</v>
      </c>
      <c r="L3" s="252" t="s">
        <v>48</v>
      </c>
      <c r="M3" s="252" t="s">
        <v>52</v>
      </c>
      <c r="N3" s="252" t="s">
        <v>40</v>
      </c>
    </row>
    <row r="4" spans="1:14" ht="25.5" x14ac:dyDescent="0.2">
      <c r="A4" s="248" t="s">
        <v>285</v>
      </c>
      <c r="B4" s="248" t="s">
        <v>286</v>
      </c>
      <c r="C4" s="249" t="s">
        <v>287</v>
      </c>
      <c r="D4" s="250" t="s">
        <v>45</v>
      </c>
      <c r="E4" s="250" t="s">
        <v>47</v>
      </c>
      <c r="F4" s="250" t="s">
        <v>57</v>
      </c>
      <c r="G4" s="250" t="s">
        <v>37</v>
      </c>
      <c r="H4" s="250" t="s">
        <v>55</v>
      </c>
      <c r="I4" s="250" t="s">
        <v>39</v>
      </c>
      <c r="J4" s="250" t="s">
        <v>43</v>
      </c>
      <c r="K4" s="250" t="s">
        <v>51</v>
      </c>
      <c r="L4" s="250" t="s">
        <v>49</v>
      </c>
      <c r="M4" s="250" t="s">
        <v>53</v>
      </c>
      <c r="N4" s="250" t="s">
        <v>41</v>
      </c>
    </row>
    <row r="5" spans="1:14" x14ac:dyDescent="0.2">
      <c r="A5" s="251" t="s">
        <v>288</v>
      </c>
      <c r="B5" s="251" t="s">
        <v>289</v>
      </c>
      <c r="C5" s="251" t="s">
        <v>290</v>
      </c>
      <c r="D5" s="233">
        <v>0.88810946566207671</v>
      </c>
      <c r="E5" s="233">
        <v>0.11189053433792329</v>
      </c>
      <c r="F5" s="233">
        <v>0</v>
      </c>
      <c r="G5" s="233">
        <v>0</v>
      </c>
      <c r="H5" s="233">
        <v>0</v>
      </c>
      <c r="I5" s="233">
        <v>0</v>
      </c>
      <c r="J5" s="233">
        <v>0</v>
      </c>
      <c r="K5" s="233">
        <v>0</v>
      </c>
      <c r="L5" s="233">
        <v>0</v>
      </c>
      <c r="M5" s="233">
        <v>0</v>
      </c>
      <c r="N5" s="233">
        <v>0</v>
      </c>
    </row>
    <row r="6" spans="1:14" x14ac:dyDescent="0.2">
      <c r="A6" s="251" t="s">
        <v>291</v>
      </c>
      <c r="B6" s="251" t="s">
        <v>292</v>
      </c>
      <c r="C6" s="251" t="s">
        <v>293</v>
      </c>
      <c r="D6" s="233">
        <v>0</v>
      </c>
      <c r="E6" s="233">
        <v>1</v>
      </c>
      <c r="F6" s="233">
        <v>0</v>
      </c>
      <c r="G6" s="233">
        <v>0</v>
      </c>
      <c r="H6" s="233">
        <v>0</v>
      </c>
      <c r="I6" s="233">
        <v>0</v>
      </c>
      <c r="J6" s="233">
        <v>0</v>
      </c>
      <c r="K6" s="233">
        <v>0</v>
      </c>
      <c r="L6" s="233">
        <v>0</v>
      </c>
      <c r="M6" s="233">
        <v>0</v>
      </c>
      <c r="N6" s="233">
        <v>0</v>
      </c>
    </row>
    <row r="7" spans="1:14" x14ac:dyDescent="0.2">
      <c r="A7" s="251" t="s">
        <v>294</v>
      </c>
      <c r="B7" s="251" t="s">
        <v>295</v>
      </c>
      <c r="C7" s="251" t="s">
        <v>296</v>
      </c>
      <c r="D7" s="233">
        <v>0</v>
      </c>
      <c r="E7" s="233">
        <v>1</v>
      </c>
      <c r="F7" s="233">
        <v>0</v>
      </c>
      <c r="G7" s="233">
        <v>0</v>
      </c>
      <c r="H7" s="233">
        <v>0</v>
      </c>
      <c r="I7" s="233">
        <v>0</v>
      </c>
      <c r="J7" s="233">
        <v>0</v>
      </c>
      <c r="K7" s="233">
        <v>0</v>
      </c>
      <c r="L7" s="233">
        <v>0</v>
      </c>
      <c r="M7" s="233">
        <v>0</v>
      </c>
      <c r="N7" s="233">
        <v>0</v>
      </c>
    </row>
    <row r="8" spans="1:14" x14ac:dyDescent="0.2">
      <c r="A8" s="251" t="s">
        <v>297</v>
      </c>
      <c r="B8" s="251" t="s">
        <v>298</v>
      </c>
      <c r="C8" s="251" t="s">
        <v>299</v>
      </c>
      <c r="D8" s="233">
        <v>0</v>
      </c>
      <c r="E8" s="233">
        <v>1</v>
      </c>
      <c r="F8" s="233">
        <v>0</v>
      </c>
      <c r="G8" s="233">
        <v>0</v>
      </c>
      <c r="H8" s="233">
        <v>0</v>
      </c>
      <c r="I8" s="233">
        <v>0</v>
      </c>
      <c r="J8" s="233">
        <v>0</v>
      </c>
      <c r="K8" s="233">
        <v>0</v>
      </c>
      <c r="L8" s="233">
        <v>0</v>
      </c>
      <c r="M8" s="233">
        <v>0</v>
      </c>
      <c r="N8" s="233">
        <v>0</v>
      </c>
    </row>
    <row r="9" spans="1:14" x14ac:dyDescent="0.2">
      <c r="A9" s="251" t="s">
        <v>300</v>
      </c>
      <c r="B9" s="251" t="s">
        <v>301</v>
      </c>
      <c r="C9" s="251" t="s">
        <v>302</v>
      </c>
      <c r="D9" s="233">
        <v>0</v>
      </c>
      <c r="E9" s="233">
        <v>0</v>
      </c>
      <c r="F9" s="233">
        <v>0.80929095354523228</v>
      </c>
      <c r="G9" s="233">
        <v>0.19070904645476772</v>
      </c>
      <c r="H9" s="233">
        <v>0</v>
      </c>
      <c r="I9" s="233">
        <v>0</v>
      </c>
      <c r="J9" s="233">
        <v>0</v>
      </c>
      <c r="K9" s="233">
        <v>0</v>
      </c>
      <c r="L9" s="233">
        <v>0</v>
      </c>
      <c r="M9" s="233">
        <v>0</v>
      </c>
      <c r="N9" s="233">
        <v>0</v>
      </c>
    </row>
    <row r="10" spans="1:14" x14ac:dyDescent="0.2">
      <c r="A10" s="251" t="s">
        <v>303</v>
      </c>
      <c r="B10" s="251" t="s">
        <v>304</v>
      </c>
      <c r="C10" s="251" t="s">
        <v>305</v>
      </c>
      <c r="D10" s="233">
        <v>0</v>
      </c>
      <c r="E10" s="233">
        <v>0</v>
      </c>
      <c r="F10" s="233">
        <v>1</v>
      </c>
      <c r="G10" s="233">
        <v>0</v>
      </c>
      <c r="H10" s="233">
        <v>0</v>
      </c>
      <c r="I10" s="233">
        <v>0</v>
      </c>
      <c r="J10" s="233">
        <v>0</v>
      </c>
      <c r="K10" s="233">
        <v>0</v>
      </c>
      <c r="L10" s="233">
        <v>0</v>
      </c>
      <c r="M10" s="233">
        <v>0</v>
      </c>
      <c r="N10" s="233">
        <v>0</v>
      </c>
    </row>
    <row r="11" spans="1:14" x14ac:dyDescent="0.2">
      <c r="A11" s="251" t="s">
        <v>306</v>
      </c>
      <c r="B11" s="251" t="s">
        <v>307</v>
      </c>
      <c r="C11" s="251" t="s">
        <v>308</v>
      </c>
      <c r="D11" s="233">
        <v>0</v>
      </c>
      <c r="E11" s="233">
        <v>0</v>
      </c>
      <c r="F11" s="233">
        <v>1</v>
      </c>
      <c r="G11" s="233">
        <v>0</v>
      </c>
      <c r="H11" s="233">
        <v>0</v>
      </c>
      <c r="I11" s="233">
        <v>0</v>
      </c>
      <c r="J11" s="233">
        <v>0</v>
      </c>
      <c r="K11" s="233">
        <v>0</v>
      </c>
      <c r="L11" s="233">
        <v>0</v>
      </c>
      <c r="M11" s="233">
        <v>0</v>
      </c>
      <c r="N11" s="233">
        <v>0</v>
      </c>
    </row>
    <row r="12" spans="1:14" x14ac:dyDescent="0.2">
      <c r="A12" s="251" t="s">
        <v>309</v>
      </c>
      <c r="B12" s="251" t="s">
        <v>310</v>
      </c>
      <c r="C12" s="251" t="s">
        <v>311</v>
      </c>
      <c r="D12" s="233">
        <v>0</v>
      </c>
      <c r="E12" s="233">
        <v>2.6839870602507032E-2</v>
      </c>
      <c r="F12" s="233">
        <v>0</v>
      </c>
      <c r="G12" s="233">
        <v>0.97316012939749297</v>
      </c>
      <c r="H12" s="233">
        <v>0</v>
      </c>
      <c r="I12" s="233">
        <v>0</v>
      </c>
      <c r="J12" s="233">
        <v>0</v>
      </c>
      <c r="K12" s="233">
        <v>0</v>
      </c>
      <c r="L12" s="233">
        <v>0</v>
      </c>
      <c r="M12" s="233">
        <v>0</v>
      </c>
      <c r="N12" s="233">
        <v>0</v>
      </c>
    </row>
    <row r="13" spans="1:14" x14ac:dyDescent="0.2">
      <c r="A13" s="251" t="s">
        <v>312</v>
      </c>
      <c r="B13" s="251" t="s">
        <v>313</v>
      </c>
      <c r="C13" s="251" t="s">
        <v>314</v>
      </c>
      <c r="D13" s="233">
        <v>0</v>
      </c>
      <c r="E13" s="233">
        <v>0</v>
      </c>
      <c r="F13" s="233">
        <v>0</v>
      </c>
      <c r="G13" s="233">
        <v>1</v>
      </c>
      <c r="H13" s="233">
        <v>0</v>
      </c>
      <c r="I13" s="233">
        <v>0</v>
      </c>
      <c r="J13" s="233">
        <v>0</v>
      </c>
      <c r="K13" s="233">
        <v>0</v>
      </c>
      <c r="L13" s="233">
        <v>0</v>
      </c>
      <c r="M13" s="233">
        <v>0</v>
      </c>
      <c r="N13" s="233">
        <v>0</v>
      </c>
    </row>
    <row r="14" spans="1:14" x14ac:dyDescent="0.2">
      <c r="A14" s="251" t="s">
        <v>315</v>
      </c>
      <c r="B14" s="251" t="s">
        <v>316</v>
      </c>
      <c r="C14" s="251" t="s">
        <v>317</v>
      </c>
      <c r="D14" s="233">
        <v>0</v>
      </c>
      <c r="E14" s="233">
        <v>0</v>
      </c>
      <c r="F14" s="233">
        <v>0</v>
      </c>
      <c r="G14" s="233">
        <v>1</v>
      </c>
      <c r="H14" s="233">
        <v>0</v>
      </c>
      <c r="I14" s="233">
        <v>0</v>
      </c>
      <c r="J14" s="233">
        <v>0</v>
      </c>
      <c r="K14" s="233">
        <v>0</v>
      </c>
      <c r="L14" s="233">
        <v>0</v>
      </c>
      <c r="M14" s="233">
        <v>0</v>
      </c>
      <c r="N14" s="233">
        <v>0</v>
      </c>
    </row>
    <row r="15" spans="1:14" x14ac:dyDescent="0.2">
      <c r="A15" s="251" t="s">
        <v>318</v>
      </c>
      <c r="B15" s="251" t="s">
        <v>319</v>
      </c>
      <c r="C15" s="251" t="s">
        <v>320</v>
      </c>
      <c r="D15" s="233">
        <v>0</v>
      </c>
      <c r="E15" s="233">
        <v>0</v>
      </c>
      <c r="F15" s="233">
        <v>0</v>
      </c>
      <c r="G15" s="233">
        <v>1</v>
      </c>
      <c r="H15" s="233">
        <v>0</v>
      </c>
      <c r="I15" s="233">
        <v>0</v>
      </c>
      <c r="J15" s="233">
        <v>0</v>
      </c>
      <c r="K15" s="233">
        <v>0</v>
      </c>
      <c r="L15" s="233">
        <v>0</v>
      </c>
      <c r="M15" s="233">
        <v>0</v>
      </c>
      <c r="N15" s="233">
        <v>0</v>
      </c>
    </row>
    <row r="16" spans="1:14" x14ac:dyDescent="0.2">
      <c r="A16" s="251" t="s">
        <v>321</v>
      </c>
      <c r="B16" s="251" t="s">
        <v>322</v>
      </c>
      <c r="C16" s="251" t="s">
        <v>323</v>
      </c>
      <c r="D16" s="233">
        <v>0</v>
      </c>
      <c r="E16" s="233">
        <v>0</v>
      </c>
      <c r="F16" s="233">
        <v>0</v>
      </c>
      <c r="G16" s="233">
        <v>1</v>
      </c>
      <c r="H16" s="233">
        <v>0</v>
      </c>
      <c r="I16" s="233">
        <v>0</v>
      </c>
      <c r="J16" s="233">
        <v>0</v>
      </c>
      <c r="K16" s="233">
        <v>0</v>
      </c>
      <c r="L16" s="233">
        <v>0</v>
      </c>
      <c r="M16" s="233">
        <v>0</v>
      </c>
      <c r="N16" s="233">
        <v>0</v>
      </c>
    </row>
    <row r="17" spans="1:14" x14ac:dyDescent="0.2">
      <c r="A17" s="251" t="s">
        <v>324</v>
      </c>
      <c r="B17" s="251" t="s">
        <v>325</v>
      </c>
      <c r="C17" s="251" t="s">
        <v>326</v>
      </c>
      <c r="D17" s="233">
        <v>0</v>
      </c>
      <c r="E17" s="233">
        <v>0</v>
      </c>
      <c r="F17" s="233">
        <v>0</v>
      </c>
      <c r="G17" s="233">
        <v>0</v>
      </c>
      <c r="H17" s="233">
        <v>1</v>
      </c>
      <c r="I17" s="233">
        <v>0</v>
      </c>
      <c r="J17" s="233">
        <v>0</v>
      </c>
      <c r="K17" s="233">
        <v>0</v>
      </c>
      <c r="L17" s="233">
        <v>0</v>
      </c>
      <c r="M17" s="233">
        <v>0</v>
      </c>
      <c r="N17" s="233">
        <v>0</v>
      </c>
    </row>
    <row r="18" spans="1:14" x14ac:dyDescent="0.2">
      <c r="A18" s="251" t="s">
        <v>327</v>
      </c>
      <c r="B18" s="251" t="s">
        <v>328</v>
      </c>
      <c r="C18" s="251" t="s">
        <v>329</v>
      </c>
      <c r="D18" s="233">
        <v>0</v>
      </c>
      <c r="E18" s="233">
        <v>0</v>
      </c>
      <c r="F18" s="233">
        <v>0</v>
      </c>
      <c r="G18" s="233">
        <v>0</v>
      </c>
      <c r="H18" s="233">
        <v>1</v>
      </c>
      <c r="I18" s="233">
        <v>0</v>
      </c>
      <c r="J18" s="233">
        <v>0</v>
      </c>
      <c r="K18" s="233">
        <v>0</v>
      </c>
      <c r="L18" s="233">
        <v>0</v>
      </c>
      <c r="M18" s="233">
        <v>0</v>
      </c>
      <c r="N18" s="233">
        <v>0</v>
      </c>
    </row>
    <row r="19" spans="1:14" x14ac:dyDescent="0.2">
      <c r="A19" s="251" t="s">
        <v>330</v>
      </c>
      <c r="B19" s="251" t="s">
        <v>331</v>
      </c>
      <c r="C19" s="251" t="s">
        <v>332</v>
      </c>
      <c r="D19" s="233">
        <v>0</v>
      </c>
      <c r="E19" s="233">
        <v>0</v>
      </c>
      <c r="F19" s="233">
        <v>0</v>
      </c>
      <c r="G19" s="233">
        <v>0</v>
      </c>
      <c r="H19" s="233">
        <v>1</v>
      </c>
      <c r="I19" s="233">
        <v>0</v>
      </c>
      <c r="J19" s="233">
        <v>0</v>
      </c>
      <c r="K19" s="233">
        <v>0</v>
      </c>
      <c r="L19" s="233">
        <v>0</v>
      </c>
      <c r="M19" s="233">
        <v>0</v>
      </c>
      <c r="N19" s="233">
        <v>0</v>
      </c>
    </row>
    <row r="20" spans="1:14" x14ac:dyDescent="0.2">
      <c r="A20" s="251" t="s">
        <v>333</v>
      </c>
      <c r="B20" s="251" t="s">
        <v>334</v>
      </c>
      <c r="C20" s="251" t="s">
        <v>335</v>
      </c>
      <c r="D20" s="233">
        <v>0</v>
      </c>
      <c r="E20" s="233">
        <v>0</v>
      </c>
      <c r="F20" s="233">
        <v>0</v>
      </c>
      <c r="G20" s="233">
        <v>0</v>
      </c>
      <c r="H20" s="233">
        <v>1</v>
      </c>
      <c r="I20" s="233">
        <v>0</v>
      </c>
      <c r="J20" s="233">
        <v>0</v>
      </c>
      <c r="K20" s="233">
        <v>0</v>
      </c>
      <c r="L20" s="233">
        <v>0</v>
      </c>
      <c r="M20" s="233">
        <v>0</v>
      </c>
      <c r="N20" s="233">
        <v>0</v>
      </c>
    </row>
    <row r="21" spans="1:14" x14ac:dyDescent="0.2">
      <c r="A21" s="251" t="s">
        <v>336</v>
      </c>
      <c r="B21" s="251" t="s">
        <v>337</v>
      </c>
      <c r="C21" s="251" t="s">
        <v>338</v>
      </c>
      <c r="D21" s="233">
        <v>0</v>
      </c>
      <c r="E21" s="233">
        <v>0</v>
      </c>
      <c r="F21" s="233">
        <v>0</v>
      </c>
      <c r="G21" s="233">
        <v>0</v>
      </c>
      <c r="H21" s="233">
        <v>1</v>
      </c>
      <c r="I21" s="233">
        <v>0</v>
      </c>
      <c r="J21" s="233">
        <v>0</v>
      </c>
      <c r="K21" s="233">
        <v>0</v>
      </c>
      <c r="L21" s="233">
        <v>0</v>
      </c>
      <c r="M21" s="233">
        <v>0</v>
      </c>
      <c r="N21" s="233">
        <v>0</v>
      </c>
    </row>
    <row r="22" spans="1:14" x14ac:dyDescent="0.2">
      <c r="A22" s="251" t="s">
        <v>339</v>
      </c>
      <c r="B22" s="251" t="s">
        <v>340</v>
      </c>
      <c r="C22" s="251" t="s">
        <v>341</v>
      </c>
      <c r="D22" s="233">
        <v>0</v>
      </c>
      <c r="E22" s="233">
        <v>0</v>
      </c>
      <c r="F22" s="233">
        <v>0</v>
      </c>
      <c r="G22" s="233">
        <v>0</v>
      </c>
      <c r="H22" s="233">
        <v>1</v>
      </c>
      <c r="I22" s="233">
        <v>0</v>
      </c>
      <c r="J22" s="233">
        <v>0</v>
      </c>
      <c r="K22" s="233">
        <v>0</v>
      </c>
      <c r="L22" s="233">
        <v>0</v>
      </c>
      <c r="M22" s="233">
        <v>0</v>
      </c>
      <c r="N22" s="233">
        <v>0</v>
      </c>
    </row>
    <row r="23" spans="1:14" x14ac:dyDescent="0.2">
      <c r="A23" s="251" t="s">
        <v>342</v>
      </c>
      <c r="B23" s="251" t="s">
        <v>343</v>
      </c>
      <c r="C23" s="251" t="s">
        <v>344</v>
      </c>
      <c r="D23" s="233">
        <v>0</v>
      </c>
      <c r="E23" s="233">
        <v>0</v>
      </c>
      <c r="F23" s="233">
        <v>0</v>
      </c>
      <c r="G23" s="233">
        <v>0</v>
      </c>
      <c r="H23" s="233">
        <v>0</v>
      </c>
      <c r="I23" s="233">
        <v>1</v>
      </c>
      <c r="J23" s="233">
        <v>0</v>
      </c>
      <c r="K23" s="233">
        <v>0</v>
      </c>
      <c r="L23" s="233">
        <v>0</v>
      </c>
      <c r="M23" s="233">
        <v>0</v>
      </c>
      <c r="N23" s="233">
        <v>0</v>
      </c>
    </row>
    <row r="24" spans="1:14" x14ac:dyDescent="0.2">
      <c r="A24" s="251" t="s">
        <v>345</v>
      </c>
      <c r="B24" s="251" t="s">
        <v>346</v>
      </c>
      <c r="C24" s="251" t="s">
        <v>347</v>
      </c>
      <c r="D24" s="233">
        <v>0</v>
      </c>
      <c r="E24" s="233">
        <v>0</v>
      </c>
      <c r="F24" s="233">
        <v>0</v>
      </c>
      <c r="G24" s="233">
        <v>0</v>
      </c>
      <c r="H24" s="233">
        <v>0</v>
      </c>
      <c r="I24" s="233">
        <v>1</v>
      </c>
      <c r="J24" s="233">
        <v>0</v>
      </c>
      <c r="K24" s="233">
        <v>0</v>
      </c>
      <c r="L24" s="233">
        <v>0</v>
      </c>
      <c r="M24" s="233">
        <v>0</v>
      </c>
      <c r="N24" s="233">
        <v>0</v>
      </c>
    </row>
    <row r="25" spans="1:14" x14ac:dyDescent="0.2">
      <c r="A25" s="251" t="s">
        <v>348</v>
      </c>
      <c r="B25" s="251" t="s">
        <v>349</v>
      </c>
      <c r="C25" s="251" t="s">
        <v>350</v>
      </c>
      <c r="D25" s="233">
        <v>0</v>
      </c>
      <c r="E25" s="233">
        <v>0</v>
      </c>
      <c r="F25" s="233">
        <v>0</v>
      </c>
      <c r="G25" s="233">
        <v>0</v>
      </c>
      <c r="H25" s="233">
        <v>0</v>
      </c>
      <c r="I25" s="233">
        <v>1</v>
      </c>
      <c r="J25" s="233">
        <v>0</v>
      </c>
      <c r="K25" s="233">
        <v>0</v>
      </c>
      <c r="L25" s="233">
        <v>0</v>
      </c>
      <c r="M25" s="233">
        <v>0</v>
      </c>
      <c r="N25" s="233">
        <v>0</v>
      </c>
    </row>
    <row r="26" spans="1:14" x14ac:dyDescent="0.2">
      <c r="A26" s="251" t="s">
        <v>351</v>
      </c>
      <c r="B26" s="251" t="s">
        <v>352</v>
      </c>
      <c r="C26" s="251" t="s">
        <v>353</v>
      </c>
      <c r="D26" s="233">
        <v>0</v>
      </c>
      <c r="E26" s="233">
        <v>0</v>
      </c>
      <c r="F26" s="233">
        <v>0</v>
      </c>
      <c r="G26" s="233">
        <v>0</v>
      </c>
      <c r="H26" s="233">
        <v>0</v>
      </c>
      <c r="I26" s="233">
        <v>1</v>
      </c>
      <c r="J26" s="233">
        <v>0</v>
      </c>
      <c r="K26" s="233">
        <v>0</v>
      </c>
      <c r="L26" s="233">
        <v>0</v>
      </c>
      <c r="M26" s="233">
        <v>0</v>
      </c>
      <c r="N26" s="233">
        <v>0</v>
      </c>
    </row>
    <row r="27" spans="1:14" x14ac:dyDescent="0.2">
      <c r="A27" s="251" t="s">
        <v>354</v>
      </c>
      <c r="B27" s="251" t="s">
        <v>355</v>
      </c>
      <c r="C27" s="251" t="s">
        <v>356</v>
      </c>
      <c r="D27" s="233">
        <v>0</v>
      </c>
      <c r="E27" s="233">
        <v>0</v>
      </c>
      <c r="F27" s="233">
        <v>0</v>
      </c>
      <c r="G27" s="233">
        <v>0</v>
      </c>
      <c r="H27" s="233">
        <v>0</v>
      </c>
      <c r="I27" s="233">
        <v>1</v>
      </c>
      <c r="J27" s="233">
        <v>0</v>
      </c>
      <c r="K27" s="233">
        <v>0</v>
      </c>
      <c r="L27" s="233">
        <v>0</v>
      </c>
      <c r="M27" s="233">
        <v>0</v>
      </c>
      <c r="N27" s="233">
        <v>0</v>
      </c>
    </row>
    <row r="28" spans="1:14" x14ac:dyDescent="0.2">
      <c r="A28" s="251" t="s">
        <v>357</v>
      </c>
      <c r="B28" s="251" t="s">
        <v>358</v>
      </c>
      <c r="C28" s="251" t="s">
        <v>359</v>
      </c>
      <c r="D28" s="233">
        <v>0</v>
      </c>
      <c r="E28" s="233">
        <v>0</v>
      </c>
      <c r="F28" s="233">
        <v>0</v>
      </c>
      <c r="G28" s="233">
        <v>0</v>
      </c>
      <c r="H28" s="233">
        <v>0</v>
      </c>
      <c r="I28" s="233">
        <v>0.66163637556590771</v>
      </c>
      <c r="J28" s="233">
        <v>0</v>
      </c>
      <c r="K28" s="233">
        <v>0</v>
      </c>
      <c r="L28" s="233">
        <v>0.33836362443409229</v>
      </c>
      <c r="M28" s="233">
        <v>0</v>
      </c>
      <c r="N28" s="233">
        <v>0</v>
      </c>
    </row>
    <row r="29" spans="1:14" x14ac:dyDescent="0.2">
      <c r="A29" s="251" t="s">
        <v>360</v>
      </c>
      <c r="B29" s="251" t="s">
        <v>361</v>
      </c>
      <c r="C29" s="251" t="s">
        <v>362</v>
      </c>
      <c r="D29" s="233">
        <v>0</v>
      </c>
      <c r="E29" s="233">
        <v>0</v>
      </c>
      <c r="F29" s="233">
        <v>0</v>
      </c>
      <c r="G29" s="233">
        <v>0</v>
      </c>
      <c r="H29" s="233">
        <v>0</v>
      </c>
      <c r="I29" s="233">
        <v>0</v>
      </c>
      <c r="J29" s="233">
        <v>1</v>
      </c>
      <c r="K29" s="233">
        <v>0</v>
      </c>
      <c r="L29" s="233">
        <v>0</v>
      </c>
      <c r="M29" s="233">
        <v>0</v>
      </c>
      <c r="N29" s="233">
        <v>0</v>
      </c>
    </row>
    <row r="30" spans="1:14" x14ac:dyDescent="0.2">
      <c r="A30" s="251" t="s">
        <v>363</v>
      </c>
      <c r="B30" s="251" t="s">
        <v>364</v>
      </c>
      <c r="C30" s="251" t="s">
        <v>365</v>
      </c>
      <c r="D30" s="233">
        <v>0</v>
      </c>
      <c r="E30" s="233">
        <v>0</v>
      </c>
      <c r="F30" s="233">
        <v>0</v>
      </c>
      <c r="G30" s="233">
        <v>0</v>
      </c>
      <c r="H30" s="233">
        <v>0</v>
      </c>
      <c r="I30" s="233">
        <v>0</v>
      </c>
      <c r="J30" s="233">
        <v>1</v>
      </c>
      <c r="K30" s="233">
        <v>0</v>
      </c>
      <c r="L30" s="233">
        <v>0</v>
      </c>
      <c r="M30" s="233">
        <v>0</v>
      </c>
      <c r="N30" s="233">
        <v>0</v>
      </c>
    </row>
    <row r="31" spans="1:14" x14ac:dyDescent="0.2">
      <c r="A31" s="251" t="s">
        <v>366</v>
      </c>
      <c r="B31" s="251" t="s">
        <v>367</v>
      </c>
      <c r="C31" s="251" t="s">
        <v>368</v>
      </c>
      <c r="D31" s="233">
        <v>0</v>
      </c>
      <c r="E31" s="233">
        <v>0</v>
      </c>
      <c r="F31" s="233">
        <v>0</v>
      </c>
      <c r="G31" s="233">
        <v>0</v>
      </c>
      <c r="H31" s="233">
        <v>0</v>
      </c>
      <c r="I31" s="233">
        <v>0</v>
      </c>
      <c r="J31" s="233">
        <v>1</v>
      </c>
      <c r="K31" s="233">
        <v>0</v>
      </c>
      <c r="L31" s="233">
        <v>0</v>
      </c>
      <c r="M31" s="233">
        <v>0</v>
      </c>
      <c r="N31" s="233">
        <v>0</v>
      </c>
    </row>
    <row r="32" spans="1:14" x14ac:dyDescent="0.2">
      <c r="A32" s="251" t="s">
        <v>369</v>
      </c>
      <c r="B32" s="251" t="s">
        <v>370</v>
      </c>
      <c r="C32" s="251" t="s">
        <v>371</v>
      </c>
      <c r="D32" s="233">
        <v>0</v>
      </c>
      <c r="E32" s="233">
        <v>0</v>
      </c>
      <c r="F32" s="233">
        <v>0</v>
      </c>
      <c r="G32" s="233">
        <v>0</v>
      </c>
      <c r="H32" s="233">
        <v>0</v>
      </c>
      <c r="I32" s="233">
        <v>0</v>
      </c>
      <c r="J32" s="233">
        <v>1</v>
      </c>
      <c r="K32" s="233">
        <v>0</v>
      </c>
      <c r="L32" s="233">
        <v>0</v>
      </c>
      <c r="M32" s="233">
        <v>0</v>
      </c>
      <c r="N32" s="233">
        <v>0</v>
      </c>
    </row>
    <row r="33" spans="1:14" x14ac:dyDescent="0.2">
      <c r="A33" s="251" t="s">
        <v>372</v>
      </c>
      <c r="B33" s="251" t="s">
        <v>373</v>
      </c>
      <c r="C33" s="251" t="s">
        <v>374</v>
      </c>
      <c r="D33" s="233">
        <v>0</v>
      </c>
      <c r="E33" s="233">
        <v>0</v>
      </c>
      <c r="F33" s="233">
        <v>0</v>
      </c>
      <c r="G33" s="233">
        <v>0</v>
      </c>
      <c r="H33" s="233">
        <v>0</v>
      </c>
      <c r="I33" s="233">
        <v>0</v>
      </c>
      <c r="J33" s="233">
        <v>1</v>
      </c>
      <c r="K33" s="233">
        <v>0</v>
      </c>
      <c r="L33" s="233">
        <v>0</v>
      </c>
      <c r="M33" s="233">
        <v>0</v>
      </c>
      <c r="N33" s="233">
        <v>0</v>
      </c>
    </row>
    <row r="34" spans="1:14" x14ac:dyDescent="0.2">
      <c r="A34" s="251" t="s">
        <v>375</v>
      </c>
      <c r="B34" s="251" t="s">
        <v>376</v>
      </c>
      <c r="C34" s="251" t="s">
        <v>377</v>
      </c>
      <c r="D34" s="233">
        <v>0</v>
      </c>
      <c r="E34" s="233">
        <v>0</v>
      </c>
      <c r="F34" s="233">
        <v>0</v>
      </c>
      <c r="G34" s="233">
        <v>0</v>
      </c>
      <c r="H34" s="233">
        <v>0</v>
      </c>
      <c r="I34" s="233">
        <v>0</v>
      </c>
      <c r="J34" s="233">
        <v>0</v>
      </c>
      <c r="K34" s="233">
        <v>1</v>
      </c>
      <c r="L34" s="233">
        <v>0</v>
      </c>
      <c r="M34" s="233">
        <v>0</v>
      </c>
      <c r="N34" s="233">
        <v>0</v>
      </c>
    </row>
    <row r="35" spans="1:14" x14ac:dyDescent="0.2">
      <c r="A35" s="251" t="s">
        <v>378</v>
      </c>
      <c r="B35" s="251" t="s">
        <v>379</v>
      </c>
      <c r="C35" s="251" t="s">
        <v>380</v>
      </c>
      <c r="D35" s="233">
        <v>0</v>
      </c>
      <c r="E35" s="233">
        <v>0</v>
      </c>
      <c r="F35" s="233">
        <v>0</v>
      </c>
      <c r="G35" s="233">
        <v>0</v>
      </c>
      <c r="H35" s="233">
        <v>0</v>
      </c>
      <c r="I35" s="233">
        <v>0</v>
      </c>
      <c r="J35" s="233">
        <v>0</v>
      </c>
      <c r="K35" s="233">
        <v>1</v>
      </c>
      <c r="L35" s="233">
        <v>0</v>
      </c>
      <c r="M35" s="233">
        <v>0</v>
      </c>
      <c r="N35" s="233">
        <v>0</v>
      </c>
    </row>
    <row r="36" spans="1:14" x14ac:dyDescent="0.2">
      <c r="A36" s="251" t="s">
        <v>381</v>
      </c>
      <c r="B36" s="251" t="s">
        <v>382</v>
      </c>
      <c r="C36" s="251" t="s">
        <v>383</v>
      </c>
      <c r="D36" s="233">
        <v>0</v>
      </c>
      <c r="E36" s="233">
        <v>0</v>
      </c>
      <c r="F36" s="233">
        <v>0</v>
      </c>
      <c r="G36" s="233">
        <v>0</v>
      </c>
      <c r="H36" s="233">
        <v>0</v>
      </c>
      <c r="I36" s="233">
        <v>0</v>
      </c>
      <c r="J36" s="233">
        <v>0</v>
      </c>
      <c r="K36" s="233">
        <v>1</v>
      </c>
      <c r="L36" s="233">
        <v>0</v>
      </c>
      <c r="M36" s="233">
        <v>0</v>
      </c>
      <c r="N36" s="233">
        <v>0</v>
      </c>
    </row>
    <row r="37" spans="1:14" x14ac:dyDescent="0.2">
      <c r="A37" s="251" t="s">
        <v>384</v>
      </c>
      <c r="B37" s="251" t="s">
        <v>385</v>
      </c>
      <c r="C37" s="251" t="s">
        <v>386</v>
      </c>
      <c r="D37" s="233">
        <v>0</v>
      </c>
      <c r="E37" s="233">
        <v>0</v>
      </c>
      <c r="F37" s="233">
        <v>0</v>
      </c>
      <c r="G37" s="233">
        <v>0</v>
      </c>
      <c r="H37" s="233">
        <v>0</v>
      </c>
      <c r="I37" s="233">
        <v>0</v>
      </c>
      <c r="J37" s="233">
        <v>0</v>
      </c>
      <c r="K37" s="233">
        <v>0.6013555144793592</v>
      </c>
      <c r="L37" s="233">
        <v>0.3986444855206408</v>
      </c>
      <c r="M37" s="233">
        <v>0</v>
      </c>
      <c r="N37" s="233">
        <v>0</v>
      </c>
    </row>
    <row r="38" spans="1:14" x14ac:dyDescent="0.2">
      <c r="A38" s="251" t="s">
        <v>387</v>
      </c>
      <c r="B38" s="251" t="s">
        <v>388</v>
      </c>
      <c r="C38" s="251" t="s">
        <v>389</v>
      </c>
      <c r="D38" s="233">
        <v>0</v>
      </c>
      <c r="E38" s="233">
        <v>0</v>
      </c>
      <c r="F38" s="233">
        <v>0</v>
      </c>
      <c r="G38" s="233">
        <v>0</v>
      </c>
      <c r="H38" s="233">
        <v>0</v>
      </c>
      <c r="I38" s="233">
        <v>0</v>
      </c>
      <c r="J38" s="233">
        <v>0</v>
      </c>
      <c r="K38" s="233">
        <v>0</v>
      </c>
      <c r="L38" s="233">
        <v>1</v>
      </c>
      <c r="M38" s="233">
        <v>0</v>
      </c>
      <c r="N38" s="233">
        <v>0</v>
      </c>
    </row>
    <row r="39" spans="1:14" x14ac:dyDescent="0.2">
      <c r="A39" s="251" t="s">
        <v>390</v>
      </c>
      <c r="B39" s="251" t="s">
        <v>391</v>
      </c>
      <c r="C39" s="251" t="s">
        <v>392</v>
      </c>
      <c r="D39" s="233">
        <v>0</v>
      </c>
      <c r="E39" s="233">
        <v>0</v>
      </c>
      <c r="F39" s="233">
        <v>0</v>
      </c>
      <c r="G39" s="233">
        <v>0</v>
      </c>
      <c r="H39" s="233">
        <v>0</v>
      </c>
      <c r="I39" s="233">
        <v>0</v>
      </c>
      <c r="J39" s="233">
        <v>0</v>
      </c>
      <c r="K39" s="233">
        <v>0</v>
      </c>
      <c r="L39" s="233">
        <v>0</v>
      </c>
      <c r="M39" s="233">
        <v>1</v>
      </c>
      <c r="N39" s="233">
        <v>0</v>
      </c>
    </row>
    <row r="40" spans="1:14" x14ac:dyDescent="0.2">
      <c r="A40" s="251" t="s">
        <v>393</v>
      </c>
      <c r="B40" s="251" t="s">
        <v>394</v>
      </c>
      <c r="C40" s="251" t="s">
        <v>395</v>
      </c>
      <c r="D40" s="234">
        <v>0</v>
      </c>
      <c r="E40" s="234">
        <v>0</v>
      </c>
      <c r="F40" s="234">
        <v>0</v>
      </c>
      <c r="G40" s="234">
        <v>0</v>
      </c>
      <c r="H40" s="234">
        <v>0</v>
      </c>
      <c r="I40" s="234">
        <v>0</v>
      </c>
      <c r="J40" s="234">
        <v>0</v>
      </c>
      <c r="K40" s="234">
        <v>0</v>
      </c>
      <c r="L40" s="234">
        <v>0</v>
      </c>
      <c r="M40" s="234">
        <v>1</v>
      </c>
      <c r="N40" s="234">
        <v>0</v>
      </c>
    </row>
    <row r="41" spans="1:14" x14ac:dyDescent="0.2">
      <c r="A41" s="251" t="s">
        <v>396</v>
      </c>
      <c r="B41" s="251" t="s">
        <v>397</v>
      </c>
      <c r="C41" s="251" t="s">
        <v>398</v>
      </c>
      <c r="D41" s="234">
        <v>0</v>
      </c>
      <c r="E41" s="234">
        <v>0</v>
      </c>
      <c r="F41" s="234">
        <v>0</v>
      </c>
      <c r="G41" s="234">
        <v>0</v>
      </c>
      <c r="H41" s="234">
        <v>0</v>
      </c>
      <c r="I41" s="234">
        <v>0</v>
      </c>
      <c r="J41" s="234">
        <v>0</v>
      </c>
      <c r="K41" s="234">
        <v>0</v>
      </c>
      <c r="L41" s="234">
        <v>0</v>
      </c>
      <c r="M41" s="234">
        <v>1</v>
      </c>
      <c r="N41" s="234">
        <v>0</v>
      </c>
    </row>
    <row r="42" spans="1:14" x14ac:dyDescent="0.2">
      <c r="A42" s="251" t="s">
        <v>399</v>
      </c>
      <c r="B42" s="251" t="s">
        <v>400</v>
      </c>
      <c r="C42" s="251" t="s">
        <v>401</v>
      </c>
      <c r="D42" s="234">
        <v>0</v>
      </c>
      <c r="E42" s="234">
        <v>0</v>
      </c>
      <c r="F42" s="234">
        <v>0</v>
      </c>
      <c r="G42" s="234">
        <v>0</v>
      </c>
      <c r="H42" s="234">
        <v>0</v>
      </c>
      <c r="I42" s="234">
        <v>0</v>
      </c>
      <c r="J42" s="234">
        <v>0</v>
      </c>
      <c r="K42" s="234">
        <v>0</v>
      </c>
      <c r="L42" s="234">
        <v>0</v>
      </c>
      <c r="M42" s="234">
        <v>1</v>
      </c>
      <c r="N42" s="234">
        <v>0</v>
      </c>
    </row>
    <row r="43" spans="1:14" x14ac:dyDescent="0.2">
      <c r="A43" s="251" t="s">
        <v>402</v>
      </c>
      <c r="B43" s="251" t="s">
        <v>403</v>
      </c>
      <c r="C43" s="251" t="s">
        <v>404</v>
      </c>
      <c r="D43" s="234">
        <v>0</v>
      </c>
      <c r="E43" s="234">
        <v>0</v>
      </c>
      <c r="F43" s="234">
        <v>0</v>
      </c>
      <c r="G43" s="234">
        <v>0</v>
      </c>
      <c r="H43" s="234">
        <v>0</v>
      </c>
      <c r="I43" s="234">
        <v>0</v>
      </c>
      <c r="J43" s="234">
        <v>0</v>
      </c>
      <c r="K43" s="234">
        <v>0</v>
      </c>
      <c r="L43" s="234">
        <v>0</v>
      </c>
      <c r="M43" s="234">
        <v>1</v>
      </c>
      <c r="N43" s="234">
        <v>0</v>
      </c>
    </row>
    <row r="44" spans="1:14" x14ac:dyDescent="0.2">
      <c r="A44" s="251" t="s">
        <v>405</v>
      </c>
      <c r="B44" s="251" t="s">
        <v>406</v>
      </c>
      <c r="C44" s="251" t="s">
        <v>407</v>
      </c>
      <c r="D44" s="234">
        <v>0</v>
      </c>
      <c r="E44" s="234">
        <v>0</v>
      </c>
      <c r="F44" s="234">
        <v>0</v>
      </c>
      <c r="G44" s="234">
        <v>0</v>
      </c>
      <c r="H44" s="234">
        <v>0</v>
      </c>
      <c r="I44" s="234">
        <v>0</v>
      </c>
      <c r="J44" s="234">
        <v>0</v>
      </c>
      <c r="K44" s="234">
        <v>0</v>
      </c>
      <c r="L44" s="234">
        <v>0</v>
      </c>
      <c r="M44" s="234">
        <v>1</v>
      </c>
      <c r="N44" s="234">
        <v>0</v>
      </c>
    </row>
    <row r="45" spans="1:14" x14ac:dyDescent="0.2">
      <c r="A45" s="251" t="s">
        <v>408</v>
      </c>
      <c r="B45" s="251" t="s">
        <v>409</v>
      </c>
      <c r="C45" s="251" t="s">
        <v>410</v>
      </c>
      <c r="D45" s="234">
        <v>0</v>
      </c>
      <c r="E45" s="234">
        <v>0</v>
      </c>
      <c r="F45" s="234">
        <v>0</v>
      </c>
      <c r="G45" s="234">
        <v>0</v>
      </c>
      <c r="H45" s="234">
        <v>0</v>
      </c>
      <c r="I45" s="234">
        <v>0</v>
      </c>
      <c r="J45" s="234">
        <v>0</v>
      </c>
      <c r="K45" s="234">
        <v>0</v>
      </c>
      <c r="L45" s="234">
        <v>0</v>
      </c>
      <c r="M45" s="234">
        <v>1</v>
      </c>
      <c r="N45" s="234">
        <v>0</v>
      </c>
    </row>
    <row r="46" spans="1:14" x14ac:dyDescent="0.2">
      <c r="A46" s="251" t="s">
        <v>411</v>
      </c>
      <c r="B46" s="251" t="s">
        <v>412</v>
      </c>
      <c r="C46" s="251" t="s">
        <v>413</v>
      </c>
      <c r="D46" s="233">
        <v>0</v>
      </c>
      <c r="E46" s="233">
        <v>0</v>
      </c>
      <c r="F46" s="233">
        <v>0</v>
      </c>
      <c r="G46" s="233">
        <v>0</v>
      </c>
      <c r="H46" s="233">
        <v>0</v>
      </c>
      <c r="I46" s="233">
        <v>0</v>
      </c>
      <c r="J46" s="233">
        <v>0</v>
      </c>
      <c r="K46" s="233">
        <v>0</v>
      </c>
      <c r="L46" s="233">
        <v>0.89438615973581925</v>
      </c>
      <c r="M46" s="233">
        <v>0</v>
      </c>
      <c r="N46" s="233">
        <v>0.10561384026418075</v>
      </c>
    </row>
    <row r="47" spans="1:14" x14ac:dyDescent="0.2">
      <c r="D47" s="235"/>
      <c r="E47" s="235"/>
      <c r="F47" s="235"/>
      <c r="G47" s="235"/>
      <c r="H47" s="235"/>
      <c r="I47" s="235"/>
      <c r="J47" s="235"/>
      <c r="K47" s="235"/>
      <c r="L47" s="235"/>
      <c r="M47" s="235"/>
      <c r="N47" s="235"/>
    </row>
    <row r="48" spans="1:14" x14ac:dyDescent="0.2">
      <c r="A48" s="236" t="s">
        <v>414</v>
      </c>
      <c r="D48" s="235"/>
      <c r="E48" s="235"/>
      <c r="F48" s="235"/>
      <c r="G48" s="235"/>
      <c r="H48" s="235"/>
      <c r="I48" s="235"/>
      <c r="J48" s="235"/>
      <c r="K48" s="235"/>
      <c r="L48" s="235"/>
      <c r="M48" s="235"/>
      <c r="N48" s="235"/>
    </row>
    <row r="49" spans="1:14" x14ac:dyDescent="0.2">
      <c r="A49" s="237" t="s">
        <v>415</v>
      </c>
    </row>
    <row r="50" spans="1:14" x14ac:dyDescent="0.2">
      <c r="A50" s="240" t="s">
        <v>416</v>
      </c>
    </row>
    <row r="52" spans="1:14" x14ac:dyDescent="0.2">
      <c r="A52" s="237" t="s">
        <v>417</v>
      </c>
    </row>
    <row r="53" spans="1:14" x14ac:dyDescent="0.2">
      <c r="A53" s="237" t="s">
        <v>418</v>
      </c>
    </row>
    <row r="54" spans="1:14" x14ac:dyDescent="0.2">
      <c r="A54" s="237" t="s">
        <v>419</v>
      </c>
    </row>
    <row r="55" spans="1:14" x14ac:dyDescent="0.2">
      <c r="A55" s="240" t="s">
        <v>82</v>
      </c>
      <c r="B55" s="232"/>
      <c r="C55" s="238"/>
      <c r="D55" s="239"/>
      <c r="E55" s="239"/>
      <c r="F55" s="239"/>
      <c r="G55" s="239"/>
      <c r="H55" s="239"/>
      <c r="I55" s="239"/>
      <c r="K55" s="239"/>
      <c r="L55" s="239"/>
      <c r="M55" s="239"/>
      <c r="N55" s="239"/>
    </row>
  </sheetData>
  <hyperlinks>
    <hyperlink ref="A50" r:id="rId1" xr:uid="{2B675DD7-0DCC-4E5E-B471-999F3B456CA3}"/>
    <hyperlink ref="A55" location="Introduction!A1" display="Introduction" xr:uid="{6BFAF8F4-B00F-4C5C-A84E-9F0FC0C423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8"/>
  <sheetViews>
    <sheetView workbookViewId="0">
      <pane ySplit="5" topLeftCell="A6" activePane="bottomLeft" state="frozen"/>
      <selection sqref="A1:XFD1048576"/>
      <selection pane="bottomLeft" activeCell="A6" sqref="A6"/>
    </sheetView>
  </sheetViews>
  <sheetFormatPr defaultColWidth="9.42578125" defaultRowHeight="12.75" x14ac:dyDescent="0.2"/>
  <cols>
    <col min="1" max="2" width="1.5703125" style="5" customWidth="1"/>
    <col min="3" max="3" width="5.42578125" style="1" bestFit="1" customWidth="1"/>
    <col min="4" max="4" width="17.42578125" style="1" customWidth="1"/>
    <col min="5" max="5" width="13.42578125" style="76" customWidth="1"/>
    <col min="6" max="6" width="1.5703125" style="76" customWidth="1"/>
    <col min="7" max="7" width="8.5703125" style="76" customWidth="1"/>
    <col min="8" max="8" width="10.85546875" style="11" customWidth="1"/>
    <col min="9" max="9" width="12.85546875" style="11" bestFit="1" customWidth="1"/>
  </cols>
  <sheetData>
    <row r="1" spans="1:9" ht="18.75" x14ac:dyDescent="0.25">
      <c r="A1" s="36" t="s">
        <v>23</v>
      </c>
      <c r="C1" s="5"/>
      <c r="E1" s="36" t="s">
        <v>24</v>
      </c>
      <c r="F1" s="64"/>
      <c r="G1" s="64"/>
      <c r="H1" s="16"/>
    </row>
    <row r="2" spans="1:9" ht="15.75" x14ac:dyDescent="0.25">
      <c r="A2" s="117" t="s">
        <v>475</v>
      </c>
      <c r="E2" s="123"/>
      <c r="F2" s="124"/>
      <c r="G2" s="125"/>
      <c r="H2" s="125"/>
    </row>
    <row r="4" spans="1:9" x14ac:dyDescent="0.2">
      <c r="E4" s="65"/>
      <c r="F4" s="65"/>
      <c r="G4" s="66" t="s">
        <v>5</v>
      </c>
      <c r="H4" s="25"/>
      <c r="I4" s="25"/>
    </row>
    <row r="5" spans="1:9" ht="25.5" x14ac:dyDescent="0.2">
      <c r="C5" s="1" t="s">
        <v>25</v>
      </c>
      <c r="D5" s="28" t="s">
        <v>280</v>
      </c>
      <c r="E5" s="67" t="s">
        <v>26</v>
      </c>
      <c r="F5" s="67"/>
      <c r="G5" s="68" t="s">
        <v>27</v>
      </c>
      <c r="H5" s="109" t="s">
        <v>28</v>
      </c>
      <c r="I5" s="28" t="s">
        <v>29</v>
      </c>
    </row>
    <row r="6" spans="1:9" ht="14.25" x14ac:dyDescent="0.2">
      <c r="A6" s="152"/>
      <c r="B6" s="6" t="s">
        <v>30</v>
      </c>
      <c r="E6" s="69" t="s">
        <v>31</v>
      </c>
      <c r="F6" s="69"/>
      <c r="G6" s="69" t="s">
        <v>32</v>
      </c>
      <c r="H6" s="20" t="s">
        <v>33</v>
      </c>
      <c r="I6" s="20" t="s">
        <v>34</v>
      </c>
    </row>
    <row r="7" spans="1:9" x14ac:dyDescent="0.2">
      <c r="A7" s="219"/>
      <c r="B7" s="219"/>
      <c r="C7" s="219"/>
      <c r="D7" s="219" t="s">
        <v>35</v>
      </c>
      <c r="E7" s="77">
        <v>79187</v>
      </c>
      <c r="F7" s="70"/>
      <c r="G7" s="83">
        <v>10375.362222222222</v>
      </c>
      <c r="H7" s="154">
        <v>5.4629629629629629E-3</v>
      </c>
      <c r="I7" s="155">
        <v>9.6759259259259264E-3</v>
      </c>
    </row>
    <row r="8" spans="1:9" x14ac:dyDescent="0.2">
      <c r="C8" s="1" t="s">
        <v>36</v>
      </c>
      <c r="D8" s="1" t="s">
        <v>37</v>
      </c>
      <c r="E8" s="78">
        <v>6536</v>
      </c>
      <c r="F8" s="71"/>
      <c r="G8" s="84">
        <v>939.09194444444449</v>
      </c>
      <c r="H8" s="156">
        <v>5.9837962962962961E-3</v>
      </c>
      <c r="I8" s="157">
        <v>1.0381944444444444E-2</v>
      </c>
    </row>
    <row r="9" spans="1:9" x14ac:dyDescent="0.2">
      <c r="C9" s="1" t="s">
        <v>38</v>
      </c>
      <c r="D9" s="1" t="s">
        <v>39</v>
      </c>
      <c r="E9" s="78">
        <v>8299</v>
      </c>
      <c r="F9" s="71"/>
      <c r="G9" s="84">
        <v>1149.3363888888889</v>
      </c>
      <c r="H9" s="156">
        <v>5.7754629629629623E-3</v>
      </c>
      <c r="I9" s="157">
        <v>1.0625000000000001E-2</v>
      </c>
    </row>
    <row r="10" spans="1:9" x14ac:dyDescent="0.2">
      <c r="C10" s="1" t="s">
        <v>40</v>
      </c>
      <c r="D10" s="1" t="s">
        <v>41</v>
      </c>
      <c r="E10" s="78">
        <v>144</v>
      </c>
      <c r="F10" s="71"/>
      <c r="G10" s="84">
        <v>18.8125</v>
      </c>
      <c r="H10" s="156">
        <v>5.4398148148148149E-3</v>
      </c>
      <c r="I10" s="157">
        <v>1.0706018518518517E-2</v>
      </c>
    </row>
    <row r="11" spans="1:9" ht="18" x14ac:dyDescent="0.25">
      <c r="A11" s="23"/>
      <c r="C11" s="1" t="s">
        <v>42</v>
      </c>
      <c r="D11" s="1" t="s">
        <v>43</v>
      </c>
      <c r="E11" s="78">
        <v>13684</v>
      </c>
      <c r="F11" s="71"/>
      <c r="G11" s="84">
        <v>1589.5230555555556</v>
      </c>
      <c r="H11" s="156">
        <v>4.8379629629629632E-3</v>
      </c>
      <c r="I11" s="157">
        <v>8.3217592592592596E-3</v>
      </c>
    </row>
    <row r="12" spans="1:9" x14ac:dyDescent="0.2">
      <c r="C12" s="1" t="s">
        <v>44</v>
      </c>
      <c r="D12" s="1" t="s">
        <v>45</v>
      </c>
      <c r="E12" s="80">
        <v>3281</v>
      </c>
      <c r="F12" s="71"/>
      <c r="G12" s="84">
        <v>344.79666666666668</v>
      </c>
      <c r="H12" s="156">
        <v>4.3749999999999995E-3</v>
      </c>
      <c r="I12" s="157">
        <v>7.4537037037037028E-3</v>
      </c>
    </row>
    <row r="13" spans="1:9" x14ac:dyDescent="0.2">
      <c r="C13" s="1" t="s">
        <v>46</v>
      </c>
      <c r="D13" s="1" t="s">
        <v>47</v>
      </c>
      <c r="E13" s="78">
        <v>10011</v>
      </c>
      <c r="F13" s="71"/>
      <c r="G13" s="84">
        <v>1211.1927777777778</v>
      </c>
      <c r="H13" s="156">
        <v>5.0462962962962961E-3</v>
      </c>
      <c r="I13" s="157">
        <v>8.5532407407407415E-3</v>
      </c>
    </row>
    <row r="14" spans="1:9" x14ac:dyDescent="0.2">
      <c r="C14" s="1" t="s">
        <v>48</v>
      </c>
      <c r="D14" s="1" t="s">
        <v>49</v>
      </c>
      <c r="E14" s="78">
        <v>3713</v>
      </c>
      <c r="F14" s="71"/>
      <c r="G14" s="84">
        <v>499.77722222222224</v>
      </c>
      <c r="H14" s="156">
        <v>5.6134259259259271E-3</v>
      </c>
      <c r="I14" s="157">
        <v>1.03125E-2</v>
      </c>
    </row>
    <row r="15" spans="1:9" ht="18" x14ac:dyDescent="0.25">
      <c r="A15" s="23"/>
      <c r="C15" s="1" t="s">
        <v>50</v>
      </c>
      <c r="D15" s="1" t="s">
        <v>51</v>
      </c>
      <c r="E15" s="78">
        <v>5277</v>
      </c>
      <c r="F15" s="71"/>
      <c r="G15" s="84">
        <v>725.06305555555559</v>
      </c>
      <c r="H15" s="156">
        <v>5.7291666666666671E-3</v>
      </c>
      <c r="I15" s="157">
        <v>1.0590277777777777E-2</v>
      </c>
    </row>
    <row r="16" spans="1:9" x14ac:dyDescent="0.2">
      <c r="C16" s="1" t="s">
        <v>52</v>
      </c>
      <c r="D16" s="1" t="s">
        <v>53</v>
      </c>
      <c r="E16" s="78">
        <v>8590</v>
      </c>
      <c r="F16" s="71"/>
      <c r="G16" s="84">
        <v>1288.213611111111</v>
      </c>
      <c r="H16" s="156">
        <v>6.2499999999999995E-3</v>
      </c>
      <c r="I16" s="157">
        <v>1.1701388888888891E-2</v>
      </c>
    </row>
    <row r="17" spans="1:9" x14ac:dyDescent="0.2">
      <c r="C17" s="1" t="s">
        <v>54</v>
      </c>
      <c r="D17" s="1" t="s">
        <v>55</v>
      </c>
      <c r="E17" s="78">
        <v>9531</v>
      </c>
      <c r="F17" s="71"/>
      <c r="G17" s="84">
        <v>1261.6663888888891</v>
      </c>
      <c r="H17" s="156">
        <v>5.5208333333333333E-3</v>
      </c>
      <c r="I17" s="157">
        <v>9.6759259259259264E-3</v>
      </c>
    </row>
    <row r="18" spans="1:9" x14ac:dyDescent="0.2">
      <c r="B18" s="9"/>
      <c r="C18" s="4" t="s">
        <v>56</v>
      </c>
      <c r="D18" s="4" t="s">
        <v>57</v>
      </c>
      <c r="E18" s="79">
        <v>10121</v>
      </c>
      <c r="F18" s="73"/>
      <c r="G18" s="85">
        <v>1347.888611111111</v>
      </c>
      <c r="H18" s="158">
        <v>5.5439814814814822E-3</v>
      </c>
      <c r="I18" s="159">
        <v>9.618055555555555E-3</v>
      </c>
    </row>
    <row r="19" spans="1:9" x14ac:dyDescent="0.2">
      <c r="H19" s="162"/>
      <c r="I19" s="162"/>
    </row>
    <row r="20" spans="1:9" x14ac:dyDescent="0.2">
      <c r="B20" s="6" t="s">
        <v>58</v>
      </c>
      <c r="E20" s="69" t="s">
        <v>59</v>
      </c>
      <c r="F20" s="74"/>
      <c r="G20" s="281" t="s">
        <v>60</v>
      </c>
      <c r="H20" s="167" t="s">
        <v>61</v>
      </c>
      <c r="I20" s="167" t="s">
        <v>62</v>
      </c>
    </row>
    <row r="21" spans="1:9" x14ac:dyDescent="0.2">
      <c r="A21" s="219"/>
      <c r="B21" s="219"/>
      <c r="C21" s="219"/>
      <c r="D21" s="219" t="s">
        <v>35</v>
      </c>
      <c r="E21" s="77">
        <v>51963</v>
      </c>
      <c r="F21" s="70"/>
      <c r="G21" s="83">
        <v>8352.5330555555556</v>
      </c>
      <c r="H21" s="154">
        <v>6.7013888888888895E-3</v>
      </c>
      <c r="I21" s="155">
        <v>1.2129629629629629E-2</v>
      </c>
    </row>
    <row r="22" spans="1:9" x14ac:dyDescent="0.2">
      <c r="C22" s="1" t="s">
        <v>36</v>
      </c>
      <c r="D22" s="1" t="s">
        <v>37</v>
      </c>
      <c r="E22" s="78">
        <v>4213</v>
      </c>
      <c r="F22" s="71"/>
      <c r="G22" s="84">
        <v>938.17111111111114</v>
      </c>
      <c r="H22" s="156">
        <v>9.2824074074074076E-3</v>
      </c>
      <c r="I22" s="157">
        <v>1.9131944444444444E-2</v>
      </c>
    </row>
    <row r="23" spans="1:9" x14ac:dyDescent="0.2">
      <c r="C23" s="1" t="s">
        <v>38</v>
      </c>
      <c r="D23" s="1" t="s">
        <v>39</v>
      </c>
      <c r="E23" s="78">
        <v>5184</v>
      </c>
      <c r="F23" s="71"/>
      <c r="G23" s="84">
        <v>921.63833333333343</v>
      </c>
      <c r="H23" s="156">
        <v>7.4074074074074068E-3</v>
      </c>
      <c r="I23" s="157">
        <v>1.3692129629629629E-2</v>
      </c>
    </row>
    <row r="24" spans="1:9" x14ac:dyDescent="0.2">
      <c r="C24" s="1" t="s">
        <v>40</v>
      </c>
      <c r="D24" s="1" t="s">
        <v>41</v>
      </c>
      <c r="E24" s="78">
        <v>91</v>
      </c>
      <c r="F24" s="71"/>
      <c r="G24" s="84">
        <v>14.192777777777779</v>
      </c>
      <c r="H24" s="156">
        <v>6.4930555555555549E-3</v>
      </c>
      <c r="I24" s="157">
        <v>1.2175925925925929E-2</v>
      </c>
    </row>
    <row r="25" spans="1:9" ht="18" x14ac:dyDescent="0.25">
      <c r="A25" s="23"/>
      <c r="C25" s="1" t="s">
        <v>42</v>
      </c>
      <c r="D25" s="1" t="s">
        <v>43</v>
      </c>
      <c r="E25" s="78">
        <v>9774</v>
      </c>
      <c r="F25" s="71"/>
      <c r="G25" s="84">
        <v>1543.4755555555557</v>
      </c>
      <c r="H25" s="156">
        <v>6.5740740740740733E-3</v>
      </c>
      <c r="I25" s="157">
        <v>1.1157407407407408E-2</v>
      </c>
    </row>
    <row r="26" spans="1:9" x14ac:dyDescent="0.2">
      <c r="C26" s="1" t="s">
        <v>44</v>
      </c>
      <c r="D26" s="1" t="s">
        <v>45</v>
      </c>
      <c r="E26" s="78">
        <v>2089</v>
      </c>
      <c r="F26" s="71"/>
      <c r="G26" s="84">
        <v>248.25194444444443</v>
      </c>
      <c r="H26" s="156">
        <v>4.9537037037037041E-3</v>
      </c>
      <c r="I26" s="157">
        <v>8.5532407407407415E-3</v>
      </c>
    </row>
    <row r="27" spans="1:9" x14ac:dyDescent="0.2">
      <c r="C27" s="1" t="s">
        <v>46</v>
      </c>
      <c r="D27" s="1" t="s">
        <v>47</v>
      </c>
      <c r="E27" s="78">
        <v>6437</v>
      </c>
      <c r="F27" s="71"/>
      <c r="G27" s="84">
        <v>999.15638888888884</v>
      </c>
      <c r="H27" s="156">
        <v>6.4699074074074069E-3</v>
      </c>
      <c r="I27" s="157">
        <v>1.1180555555555556E-2</v>
      </c>
    </row>
    <row r="28" spans="1:9" x14ac:dyDescent="0.2">
      <c r="C28" s="1" t="s">
        <v>48</v>
      </c>
      <c r="D28" s="1" t="s">
        <v>49</v>
      </c>
      <c r="E28" s="78">
        <v>2304</v>
      </c>
      <c r="F28" s="71"/>
      <c r="G28" s="84">
        <v>354.21666666666664</v>
      </c>
      <c r="H28" s="156">
        <v>6.4004629629629628E-3</v>
      </c>
      <c r="I28" s="157">
        <v>1.1736111111111109E-2</v>
      </c>
    </row>
    <row r="29" spans="1:9" ht="18" x14ac:dyDescent="0.25">
      <c r="A29" s="23"/>
      <c r="C29" s="1" t="s">
        <v>50</v>
      </c>
      <c r="D29" s="1" t="s">
        <v>51</v>
      </c>
      <c r="E29" s="78">
        <v>3283</v>
      </c>
      <c r="F29" s="71"/>
      <c r="G29" s="84">
        <v>523.87916666666672</v>
      </c>
      <c r="H29" s="156">
        <v>6.6435185185185182E-3</v>
      </c>
      <c r="I29" s="157">
        <v>1.2256944444444444E-2</v>
      </c>
    </row>
    <row r="30" spans="1:9" x14ac:dyDescent="0.2">
      <c r="C30" s="1" t="s">
        <v>52</v>
      </c>
      <c r="D30" s="1" t="s">
        <v>53</v>
      </c>
      <c r="E30" s="78">
        <v>5155</v>
      </c>
      <c r="F30" s="71"/>
      <c r="G30" s="84">
        <v>883.98694444444448</v>
      </c>
      <c r="H30" s="156">
        <v>7.1412037037037043E-3</v>
      </c>
      <c r="I30" s="157">
        <v>1.3460648148148147E-2</v>
      </c>
    </row>
    <row r="31" spans="1:9" x14ac:dyDescent="0.2">
      <c r="C31" s="1" t="s">
        <v>54</v>
      </c>
      <c r="D31" s="1" t="s">
        <v>55</v>
      </c>
      <c r="E31" s="78">
        <v>6088</v>
      </c>
      <c r="F31" s="71"/>
      <c r="G31" s="84">
        <v>834.38388888888892</v>
      </c>
      <c r="H31" s="156">
        <v>5.7060185185185191E-3</v>
      </c>
      <c r="I31" s="157">
        <v>1.0162037037037037E-2</v>
      </c>
    </row>
    <row r="32" spans="1:9" x14ac:dyDescent="0.2">
      <c r="B32" s="9"/>
      <c r="C32" s="4" t="s">
        <v>56</v>
      </c>
      <c r="D32" s="4" t="s">
        <v>57</v>
      </c>
      <c r="E32" s="79">
        <v>7345</v>
      </c>
      <c r="F32" s="73"/>
      <c r="G32" s="85">
        <v>1091.1802777777777</v>
      </c>
      <c r="H32" s="158">
        <v>6.1921296296296299E-3</v>
      </c>
      <c r="I32" s="159">
        <v>1.091435185185185E-2</v>
      </c>
    </row>
    <row r="33" spans="1:9" x14ac:dyDescent="0.2">
      <c r="H33" s="162"/>
      <c r="I33" s="162"/>
    </row>
    <row r="34" spans="1:9" x14ac:dyDescent="0.2">
      <c r="B34" s="6" t="s">
        <v>63</v>
      </c>
      <c r="E34" s="69" t="s">
        <v>64</v>
      </c>
      <c r="F34" s="74"/>
      <c r="G34" s="281" t="s">
        <v>65</v>
      </c>
      <c r="H34" s="167" t="s">
        <v>66</v>
      </c>
      <c r="I34" s="167" t="s">
        <v>67</v>
      </c>
    </row>
    <row r="35" spans="1:9" x14ac:dyDescent="0.2">
      <c r="A35" s="219"/>
      <c r="B35" s="219"/>
      <c r="C35" s="219"/>
      <c r="D35" s="219" t="s">
        <v>35</v>
      </c>
      <c r="E35" s="77">
        <v>391853</v>
      </c>
      <c r="F35" s="70"/>
      <c r="G35" s="83">
        <v>186519.6836111111</v>
      </c>
      <c r="H35" s="154">
        <v>1.9837962962962963E-2</v>
      </c>
      <c r="I35" s="155">
        <v>4.0601851851851847E-2</v>
      </c>
    </row>
    <row r="36" spans="1:9" x14ac:dyDescent="0.2">
      <c r="C36" s="1" t="s">
        <v>36</v>
      </c>
      <c r="D36" s="1" t="s">
        <v>37</v>
      </c>
      <c r="E36" s="78">
        <v>37884</v>
      </c>
      <c r="F36" s="71"/>
      <c r="G36" s="84">
        <v>21766.275555555556</v>
      </c>
      <c r="H36" s="156">
        <v>2.3935185185185184E-2</v>
      </c>
      <c r="I36" s="157">
        <v>4.8206018518518523E-2</v>
      </c>
    </row>
    <row r="37" spans="1:9" x14ac:dyDescent="0.2">
      <c r="C37" s="1" t="s">
        <v>38</v>
      </c>
      <c r="D37" s="1" t="s">
        <v>39</v>
      </c>
      <c r="E37" s="78">
        <v>42744</v>
      </c>
      <c r="F37" s="71"/>
      <c r="G37" s="84">
        <v>23093.744166666664</v>
      </c>
      <c r="H37" s="156">
        <v>2.2511574074074073E-2</v>
      </c>
      <c r="I37" s="157">
        <v>4.7696759259259258E-2</v>
      </c>
    </row>
    <row r="38" spans="1:9" x14ac:dyDescent="0.2">
      <c r="C38" s="1" t="s">
        <v>40</v>
      </c>
      <c r="D38" s="1" t="s">
        <v>41</v>
      </c>
      <c r="E38" s="78">
        <v>1315</v>
      </c>
      <c r="F38" s="71"/>
      <c r="G38" s="84">
        <v>514.7016666666666</v>
      </c>
      <c r="H38" s="156">
        <v>1.6307870370370372E-2</v>
      </c>
      <c r="I38" s="157">
        <v>3.2951388888888891E-2</v>
      </c>
    </row>
    <row r="39" spans="1:9" ht="18" x14ac:dyDescent="0.25">
      <c r="A39" s="23"/>
      <c r="C39" s="1" t="s">
        <v>42</v>
      </c>
      <c r="D39" s="1" t="s">
        <v>43</v>
      </c>
      <c r="E39" s="78">
        <v>58548</v>
      </c>
      <c r="F39" s="71"/>
      <c r="G39" s="84">
        <v>28332.955277777779</v>
      </c>
      <c r="H39" s="156">
        <v>2.0162037037037037E-2</v>
      </c>
      <c r="I39" s="157">
        <v>4.2060185185185194E-2</v>
      </c>
    </row>
    <row r="40" spans="1:9" x14ac:dyDescent="0.2">
      <c r="C40" s="1" t="s">
        <v>44</v>
      </c>
      <c r="D40" s="1" t="s">
        <v>45</v>
      </c>
      <c r="E40" s="78">
        <v>21608</v>
      </c>
      <c r="F40" s="71"/>
      <c r="G40" s="84">
        <v>7525.1980555555556</v>
      </c>
      <c r="H40" s="156">
        <v>1.4513888888888889E-2</v>
      </c>
      <c r="I40" s="157">
        <v>2.9374999999999998E-2</v>
      </c>
    </row>
    <row r="41" spans="1:9" x14ac:dyDescent="0.2">
      <c r="C41" s="1" t="s">
        <v>46</v>
      </c>
      <c r="D41" s="1" t="s">
        <v>47</v>
      </c>
      <c r="E41" s="78">
        <v>47798</v>
      </c>
      <c r="F41" s="71"/>
      <c r="G41" s="84">
        <v>20328.945</v>
      </c>
      <c r="H41" s="156">
        <v>1.7719907407407406E-2</v>
      </c>
      <c r="I41" s="157">
        <v>3.4560185185185187E-2</v>
      </c>
    </row>
    <row r="42" spans="1:9" x14ac:dyDescent="0.2">
      <c r="C42" s="1" t="s">
        <v>48</v>
      </c>
      <c r="D42" s="1" t="s">
        <v>49</v>
      </c>
      <c r="E42" s="78">
        <v>25851</v>
      </c>
      <c r="F42" s="71"/>
      <c r="G42" s="84">
        <v>9351.8144444444442</v>
      </c>
      <c r="H42" s="156">
        <v>1.5069444444444443E-2</v>
      </c>
      <c r="I42" s="157">
        <v>2.8958333333333336E-2</v>
      </c>
    </row>
    <row r="43" spans="1:9" ht="18" x14ac:dyDescent="0.25">
      <c r="A43" s="23"/>
      <c r="C43" s="1" t="s">
        <v>50</v>
      </c>
      <c r="D43" s="1" t="s">
        <v>51</v>
      </c>
      <c r="E43" s="78">
        <v>32842</v>
      </c>
      <c r="F43" s="71"/>
      <c r="G43" s="84">
        <v>15217.492777777778</v>
      </c>
      <c r="H43" s="156">
        <v>1.9305555555555555E-2</v>
      </c>
      <c r="I43" s="157">
        <v>3.8425925925925926E-2</v>
      </c>
    </row>
    <row r="44" spans="1:9" x14ac:dyDescent="0.2">
      <c r="C44" s="1" t="s">
        <v>52</v>
      </c>
      <c r="D44" s="1" t="s">
        <v>53</v>
      </c>
      <c r="E44" s="78">
        <v>41798</v>
      </c>
      <c r="F44" s="71"/>
      <c r="G44" s="84">
        <v>25799.307222222222</v>
      </c>
      <c r="H44" s="156">
        <v>2.5717592592592594E-2</v>
      </c>
      <c r="I44" s="157">
        <v>5.2777777777777778E-2</v>
      </c>
    </row>
    <row r="45" spans="1:9" x14ac:dyDescent="0.2">
      <c r="C45" s="1" t="s">
        <v>54</v>
      </c>
      <c r="D45" s="1" t="s">
        <v>55</v>
      </c>
      <c r="E45" s="78">
        <v>44058</v>
      </c>
      <c r="F45" s="71"/>
      <c r="G45" s="84">
        <v>16999.967222222222</v>
      </c>
      <c r="H45" s="156">
        <v>1.6076388888888887E-2</v>
      </c>
      <c r="I45" s="157">
        <v>3.2951388888888891E-2</v>
      </c>
    </row>
    <row r="46" spans="1:9" x14ac:dyDescent="0.2">
      <c r="B46" s="9"/>
      <c r="C46" s="4" t="s">
        <v>56</v>
      </c>
      <c r="D46" s="4" t="s">
        <v>57</v>
      </c>
      <c r="E46" s="79">
        <v>37407</v>
      </c>
      <c r="F46" s="73"/>
      <c r="G46" s="85">
        <v>17589.282222222224</v>
      </c>
      <c r="H46" s="158">
        <v>1.9594907407407405E-2</v>
      </c>
      <c r="I46" s="159">
        <v>4.2372685185185187E-2</v>
      </c>
    </row>
    <row r="47" spans="1:9" s="209" customFormat="1" ht="12" x14ac:dyDescent="0.2">
      <c r="C47" s="215"/>
      <c r="D47" s="215"/>
      <c r="E47" s="216"/>
      <c r="F47" s="216"/>
      <c r="G47" s="216"/>
      <c r="H47" s="218"/>
      <c r="I47" s="218"/>
    </row>
    <row r="48" spans="1:9" ht="14.25" x14ac:dyDescent="0.2">
      <c r="B48" s="6" t="s">
        <v>274</v>
      </c>
      <c r="E48" s="69" t="s">
        <v>68</v>
      </c>
      <c r="F48" s="74"/>
      <c r="G48" s="281" t="s">
        <v>69</v>
      </c>
      <c r="H48" s="167" t="s">
        <v>70</v>
      </c>
      <c r="I48" s="167" t="s">
        <v>71</v>
      </c>
    </row>
    <row r="49" spans="1:9" x14ac:dyDescent="0.2">
      <c r="A49" s="219"/>
      <c r="B49" s="219"/>
      <c r="C49" s="219"/>
      <c r="D49" s="219" t="s">
        <v>35</v>
      </c>
      <c r="E49" s="77">
        <v>139842</v>
      </c>
      <c r="F49" s="70"/>
      <c r="G49" s="83">
        <v>224389.40777777779</v>
      </c>
      <c r="H49" s="154">
        <v>6.6863425925925937E-2</v>
      </c>
      <c r="I49" s="155">
        <v>0.15228009259259259</v>
      </c>
    </row>
    <row r="50" spans="1:9" x14ac:dyDescent="0.2">
      <c r="C50" s="1" t="s">
        <v>36</v>
      </c>
      <c r="D50" s="1" t="s">
        <v>37</v>
      </c>
      <c r="E50" s="78">
        <v>10288</v>
      </c>
      <c r="F50" s="71"/>
      <c r="G50" s="84">
        <v>22304.272500000003</v>
      </c>
      <c r="H50" s="156">
        <v>9.0335648148148151E-2</v>
      </c>
      <c r="I50" s="157">
        <v>0.21038194444444444</v>
      </c>
    </row>
    <row r="51" spans="1:9" x14ac:dyDescent="0.2">
      <c r="C51" s="1" t="s">
        <v>38</v>
      </c>
      <c r="D51" s="1" t="s">
        <v>39</v>
      </c>
      <c r="E51" s="78">
        <v>17531</v>
      </c>
      <c r="F51" s="71"/>
      <c r="G51" s="84">
        <v>28557.349444444444</v>
      </c>
      <c r="H51" s="156">
        <v>6.7870370370370373E-2</v>
      </c>
      <c r="I51" s="157">
        <v>0.15564814814814815</v>
      </c>
    </row>
    <row r="52" spans="1:9" x14ac:dyDescent="0.2">
      <c r="C52" s="1" t="s">
        <v>40</v>
      </c>
      <c r="D52" s="1" t="s">
        <v>41</v>
      </c>
      <c r="E52" s="78">
        <v>753</v>
      </c>
      <c r="F52" s="71"/>
      <c r="G52" s="84">
        <v>775.29583333333335</v>
      </c>
      <c r="H52" s="156">
        <v>4.2905092592592592E-2</v>
      </c>
      <c r="I52" s="157">
        <v>0.10005787037037038</v>
      </c>
    </row>
    <row r="53" spans="1:9" ht="18" x14ac:dyDescent="0.25">
      <c r="A53" s="23"/>
      <c r="C53" s="1" t="s">
        <v>42</v>
      </c>
      <c r="D53" s="1" t="s">
        <v>43</v>
      </c>
      <c r="E53" s="78">
        <v>15786</v>
      </c>
      <c r="F53" s="71"/>
      <c r="G53" s="84">
        <v>18123.20888888889</v>
      </c>
      <c r="H53" s="156">
        <v>4.7835648148148148E-2</v>
      </c>
      <c r="I53" s="157">
        <v>0.11260416666666667</v>
      </c>
    </row>
    <row r="54" spans="1:9" x14ac:dyDescent="0.2">
      <c r="C54" s="1" t="s">
        <v>44</v>
      </c>
      <c r="D54" s="1" t="s">
        <v>45</v>
      </c>
      <c r="E54" s="78">
        <v>9885</v>
      </c>
      <c r="F54" s="71"/>
      <c r="G54" s="84">
        <v>8659.2747222222224</v>
      </c>
      <c r="H54" s="156">
        <v>3.650462962962963E-2</v>
      </c>
      <c r="I54" s="157">
        <v>8.2314814814814813E-2</v>
      </c>
    </row>
    <row r="55" spans="1:9" x14ac:dyDescent="0.2">
      <c r="C55" s="1" t="s">
        <v>46</v>
      </c>
      <c r="D55" s="1" t="s">
        <v>47</v>
      </c>
      <c r="E55" s="78">
        <v>15853</v>
      </c>
      <c r="F55" s="71"/>
      <c r="G55" s="84">
        <v>25925.405277777776</v>
      </c>
      <c r="H55" s="156">
        <v>6.8136574074074072E-2</v>
      </c>
      <c r="I55" s="157">
        <v>0.14609953703703701</v>
      </c>
    </row>
    <row r="56" spans="1:9" x14ac:dyDescent="0.2">
      <c r="C56" s="1" t="s">
        <v>48</v>
      </c>
      <c r="D56" s="1" t="s">
        <v>49</v>
      </c>
      <c r="E56" s="78">
        <v>13511</v>
      </c>
      <c r="F56" s="71"/>
      <c r="G56" s="84">
        <v>21214.618611111113</v>
      </c>
      <c r="H56" s="156">
        <v>6.5428240740740745E-2</v>
      </c>
      <c r="I56" s="157">
        <v>0.13424768518518518</v>
      </c>
    </row>
    <row r="57" spans="1:9" ht="18" x14ac:dyDescent="0.25">
      <c r="A57" s="23"/>
      <c r="C57" s="1" t="s">
        <v>50</v>
      </c>
      <c r="D57" s="1" t="s">
        <v>51</v>
      </c>
      <c r="E57" s="78">
        <v>14610</v>
      </c>
      <c r="F57" s="71"/>
      <c r="G57" s="84">
        <v>29079.893333333333</v>
      </c>
      <c r="H57" s="156">
        <v>8.2928240740740747E-2</v>
      </c>
      <c r="I57" s="157">
        <v>0.1867013888888889</v>
      </c>
    </row>
    <row r="58" spans="1:9" x14ac:dyDescent="0.2">
      <c r="C58" s="1" t="s">
        <v>52</v>
      </c>
      <c r="D58" s="1" t="s">
        <v>53</v>
      </c>
      <c r="E58" s="78">
        <v>14949</v>
      </c>
      <c r="F58" s="71"/>
      <c r="G58" s="84">
        <v>29202.678055555556</v>
      </c>
      <c r="H58" s="156">
        <v>8.1400462962962966E-2</v>
      </c>
      <c r="I58" s="157">
        <v>0.19456018518518522</v>
      </c>
    </row>
    <row r="59" spans="1:9" x14ac:dyDescent="0.2">
      <c r="C59" s="1" t="s">
        <v>54</v>
      </c>
      <c r="D59" s="1" t="s">
        <v>55</v>
      </c>
      <c r="E59" s="78">
        <v>15635</v>
      </c>
      <c r="F59" s="71"/>
      <c r="G59" s="84">
        <v>25340.484444444442</v>
      </c>
      <c r="H59" s="156">
        <v>6.7534722222222218E-2</v>
      </c>
      <c r="I59" s="157">
        <v>0.15938657407407408</v>
      </c>
    </row>
    <row r="60" spans="1:9" x14ac:dyDescent="0.2">
      <c r="B60" s="9"/>
      <c r="C60" s="4" t="s">
        <v>56</v>
      </c>
      <c r="D60" s="4" t="s">
        <v>57</v>
      </c>
      <c r="E60" s="79">
        <v>11041</v>
      </c>
      <c r="F60" s="73"/>
      <c r="G60" s="85">
        <v>15206.926666666666</v>
      </c>
      <c r="H60" s="158">
        <v>5.7384259259259267E-2</v>
      </c>
      <c r="I60" s="159">
        <v>0.13375000000000001</v>
      </c>
    </row>
    <row r="61" spans="1:9" x14ac:dyDescent="0.2">
      <c r="H61" s="162"/>
      <c r="I61" s="162"/>
    </row>
    <row r="62" spans="1:9" x14ac:dyDescent="0.2">
      <c r="B62" s="6" t="s">
        <v>72</v>
      </c>
      <c r="E62" s="69" t="s">
        <v>73</v>
      </c>
      <c r="F62" s="74"/>
      <c r="G62" s="281" t="s">
        <v>74</v>
      </c>
      <c r="H62" s="167" t="s">
        <v>75</v>
      </c>
      <c r="I62" s="167" t="s">
        <v>76</v>
      </c>
    </row>
    <row r="63" spans="1:9" x14ac:dyDescent="0.2">
      <c r="A63" s="219"/>
      <c r="B63" s="219"/>
      <c r="C63" s="219"/>
      <c r="D63" s="219" t="s">
        <v>35</v>
      </c>
      <c r="E63" s="77">
        <v>6163</v>
      </c>
      <c r="F63" s="70"/>
      <c r="G63" s="83">
        <v>11987.927777777779</v>
      </c>
      <c r="H63" s="154">
        <v>8.1053240740740745E-2</v>
      </c>
      <c r="I63" s="155">
        <v>0.17734953703703704</v>
      </c>
    </row>
    <row r="64" spans="1:9" x14ac:dyDescent="0.2">
      <c r="C64" s="1" t="s">
        <v>36</v>
      </c>
      <c r="D64" s="1" t="s">
        <v>37</v>
      </c>
      <c r="E64" s="78">
        <v>507</v>
      </c>
      <c r="F64" s="71"/>
      <c r="G64" s="84">
        <v>1144.5794444444443</v>
      </c>
      <c r="H64" s="156">
        <v>9.4062499999999993E-2</v>
      </c>
      <c r="I64" s="157">
        <v>0.21763888888888885</v>
      </c>
    </row>
    <row r="65" spans="1:9" x14ac:dyDescent="0.2">
      <c r="C65" s="1" t="s">
        <v>38</v>
      </c>
      <c r="D65" s="1" t="s">
        <v>39</v>
      </c>
      <c r="E65" s="78">
        <v>526</v>
      </c>
      <c r="F65" s="71"/>
      <c r="G65" s="84">
        <v>1283.9877777777776</v>
      </c>
      <c r="H65" s="156">
        <v>0.10171296296296296</v>
      </c>
      <c r="I65" s="157">
        <v>0.26150462962962961</v>
      </c>
    </row>
    <row r="66" spans="1:9" x14ac:dyDescent="0.2">
      <c r="C66" s="1" t="s">
        <v>40</v>
      </c>
      <c r="D66" s="1" t="s">
        <v>41</v>
      </c>
      <c r="E66" s="78">
        <v>34</v>
      </c>
      <c r="F66" s="71"/>
      <c r="G66" s="84">
        <v>43.769999999999996</v>
      </c>
      <c r="H66" s="156">
        <v>5.3634259259259263E-2</v>
      </c>
      <c r="I66" s="157">
        <v>0.12394675925925924</v>
      </c>
    </row>
    <row r="67" spans="1:9" ht="18" x14ac:dyDescent="0.25">
      <c r="A67" s="23"/>
      <c r="C67" s="1" t="s">
        <v>42</v>
      </c>
      <c r="D67" s="1" t="s">
        <v>43</v>
      </c>
      <c r="E67" s="78">
        <v>1101</v>
      </c>
      <c r="F67" s="71"/>
      <c r="G67" s="84">
        <v>2068.1247222222223</v>
      </c>
      <c r="H67" s="156">
        <v>7.8263888888888897E-2</v>
      </c>
      <c r="I67" s="157">
        <v>0.15248842592592593</v>
      </c>
    </row>
    <row r="68" spans="1:9" x14ac:dyDescent="0.2">
      <c r="C68" s="1" t="s">
        <v>44</v>
      </c>
      <c r="D68" s="1" t="s">
        <v>45</v>
      </c>
      <c r="E68" s="78">
        <v>606</v>
      </c>
      <c r="F68" s="71"/>
      <c r="G68" s="84">
        <v>629.21083333333331</v>
      </c>
      <c r="H68" s="156">
        <v>4.3263888888888886E-2</v>
      </c>
      <c r="I68" s="157">
        <v>9.4525462962962978E-2</v>
      </c>
    </row>
    <row r="69" spans="1:9" x14ac:dyDescent="0.2">
      <c r="C69" s="1" t="s">
        <v>46</v>
      </c>
      <c r="D69" s="1" t="s">
        <v>47</v>
      </c>
      <c r="E69" s="78">
        <v>1148</v>
      </c>
      <c r="F69" s="71"/>
      <c r="G69" s="84">
        <v>2043.8736111111111</v>
      </c>
      <c r="H69" s="156">
        <v>7.4178240740740739E-2</v>
      </c>
      <c r="I69" s="157">
        <v>0.17356481481481481</v>
      </c>
    </row>
    <row r="70" spans="1:9" x14ac:dyDescent="0.2">
      <c r="C70" s="1" t="s">
        <v>48</v>
      </c>
      <c r="D70" s="1" t="s">
        <v>49</v>
      </c>
      <c r="E70" s="78">
        <v>893</v>
      </c>
      <c r="F70" s="71"/>
      <c r="G70" s="84">
        <v>1969.155</v>
      </c>
      <c r="H70" s="156">
        <v>9.1874999999999998E-2</v>
      </c>
      <c r="I70" s="157">
        <v>0.18262731481481484</v>
      </c>
    </row>
    <row r="71" spans="1:9" ht="18" x14ac:dyDescent="0.25">
      <c r="A71" s="23"/>
      <c r="C71" s="1" t="s">
        <v>50</v>
      </c>
      <c r="D71" s="1" t="s">
        <v>51</v>
      </c>
      <c r="E71" s="78">
        <v>697</v>
      </c>
      <c r="F71" s="71"/>
      <c r="G71" s="84">
        <v>1437.0380555555557</v>
      </c>
      <c r="H71" s="156">
        <v>8.5902777777777772E-2</v>
      </c>
      <c r="I71" s="157">
        <v>0.16502314814814814</v>
      </c>
    </row>
    <row r="72" spans="1:9" x14ac:dyDescent="0.2">
      <c r="C72" s="1" t="s">
        <v>52</v>
      </c>
      <c r="D72" s="1" t="s">
        <v>53</v>
      </c>
      <c r="E72" s="78">
        <v>279</v>
      </c>
      <c r="F72" s="71"/>
      <c r="G72" s="84">
        <v>674.6494444444445</v>
      </c>
      <c r="H72" s="156">
        <v>0.10075231481481482</v>
      </c>
      <c r="I72" s="157">
        <v>0.25353009259259257</v>
      </c>
    </row>
    <row r="73" spans="1:9" x14ac:dyDescent="0.2">
      <c r="C73" s="1" t="s">
        <v>54</v>
      </c>
      <c r="D73" s="1" t="s">
        <v>55</v>
      </c>
      <c r="E73" s="78">
        <v>322</v>
      </c>
      <c r="F73" s="71"/>
      <c r="G73" s="84">
        <v>659.38861111111112</v>
      </c>
      <c r="H73" s="156">
        <v>8.5324074074074066E-2</v>
      </c>
      <c r="I73" s="157">
        <v>0.19898148148148151</v>
      </c>
    </row>
    <row r="74" spans="1:9" x14ac:dyDescent="0.2">
      <c r="B74" s="9"/>
      <c r="C74" s="4" t="s">
        <v>56</v>
      </c>
      <c r="D74" s="4" t="s">
        <v>57</v>
      </c>
      <c r="E74" s="79">
        <v>50</v>
      </c>
      <c r="F74" s="73"/>
      <c r="G74" s="85">
        <v>34.150277777777781</v>
      </c>
      <c r="H74" s="158">
        <v>2.8460648148148148E-2</v>
      </c>
      <c r="I74" s="159">
        <v>7.1678240740740737E-2</v>
      </c>
    </row>
    <row r="75" spans="1:9" s="209" customFormat="1" ht="12" x14ac:dyDescent="0.2">
      <c r="C75" s="215"/>
      <c r="D75" s="215"/>
      <c r="E75" s="216"/>
      <c r="F75" s="216"/>
      <c r="G75" s="216"/>
      <c r="H75" s="217"/>
      <c r="I75" s="217"/>
    </row>
    <row r="76" spans="1:9" x14ac:dyDescent="0.2">
      <c r="E76" s="113" t="s">
        <v>8</v>
      </c>
      <c r="G76" s="113"/>
      <c r="H76" s="5"/>
      <c r="I76" s="122" t="s">
        <v>263</v>
      </c>
    </row>
    <row r="77" spans="1:9" x14ac:dyDescent="0.2">
      <c r="C77" s="5"/>
      <c r="E77" s="113" t="s">
        <v>267</v>
      </c>
      <c r="G77" s="113"/>
      <c r="H77" s="5"/>
      <c r="I77" s="122" t="s">
        <v>264</v>
      </c>
    </row>
    <row r="78" spans="1:9" x14ac:dyDescent="0.2">
      <c r="C78" s="5"/>
      <c r="E78" s="113" t="s">
        <v>266</v>
      </c>
      <c r="G78" s="113"/>
      <c r="H78" s="5"/>
      <c r="I78" s="122" t="s">
        <v>265</v>
      </c>
    </row>
    <row r="79" spans="1:9" ht="14.25" x14ac:dyDescent="0.2">
      <c r="B79" s="6"/>
      <c r="E79" s="113" t="s">
        <v>77</v>
      </c>
      <c r="G79" s="113"/>
      <c r="H79" s="5"/>
      <c r="I79" s="122" t="s">
        <v>273</v>
      </c>
    </row>
    <row r="80" spans="1:9" x14ac:dyDescent="0.2">
      <c r="B80" s="6"/>
      <c r="E80" s="69" t="s">
        <v>78</v>
      </c>
      <c r="G80" s="113"/>
      <c r="H80" s="5"/>
      <c r="I80" s="69" t="s">
        <v>79</v>
      </c>
    </row>
    <row r="81" spans="1:9" x14ac:dyDescent="0.2">
      <c r="B81" s="6"/>
      <c r="C81" s="2"/>
      <c r="D81" s="2" t="s">
        <v>35</v>
      </c>
      <c r="E81" s="77">
        <v>5099</v>
      </c>
      <c r="G81" s="113"/>
      <c r="H81" s="5"/>
      <c r="I81" s="77">
        <v>8361</v>
      </c>
    </row>
    <row r="82" spans="1:9" x14ac:dyDescent="0.2">
      <c r="C82" s="1" t="s">
        <v>36</v>
      </c>
      <c r="D82" s="1" t="s">
        <v>37</v>
      </c>
      <c r="E82" s="78">
        <v>2203</v>
      </c>
      <c r="G82" s="113"/>
      <c r="H82" s="5"/>
      <c r="I82" s="78">
        <v>533</v>
      </c>
    </row>
    <row r="83" spans="1:9" x14ac:dyDescent="0.2">
      <c r="C83" s="1" t="s">
        <v>38</v>
      </c>
      <c r="D83" s="1" t="s">
        <v>39</v>
      </c>
      <c r="E83" s="78">
        <v>2</v>
      </c>
      <c r="G83" s="113"/>
      <c r="H83" s="5"/>
      <c r="I83" s="78">
        <v>3465</v>
      </c>
    </row>
    <row r="84" spans="1:9" x14ac:dyDescent="0.2">
      <c r="C84" s="1" t="s">
        <v>40</v>
      </c>
      <c r="D84" s="1" t="s">
        <v>41</v>
      </c>
      <c r="E84" s="78">
        <v>0</v>
      </c>
      <c r="G84" s="113"/>
      <c r="H84" s="5"/>
      <c r="I84" s="78">
        <v>0</v>
      </c>
    </row>
    <row r="85" spans="1:9" ht="18" x14ac:dyDescent="0.25">
      <c r="A85" s="23"/>
      <c r="C85" s="1" t="s">
        <v>42</v>
      </c>
      <c r="D85" s="1" t="s">
        <v>43</v>
      </c>
      <c r="E85" s="78">
        <v>0</v>
      </c>
      <c r="G85" s="113"/>
      <c r="H85" s="5"/>
      <c r="I85" s="78">
        <v>2169</v>
      </c>
    </row>
    <row r="86" spans="1:9" x14ac:dyDescent="0.2">
      <c r="C86" s="1" t="s">
        <v>44</v>
      </c>
      <c r="D86" s="1" t="s">
        <v>45</v>
      </c>
      <c r="E86" s="78">
        <v>2586</v>
      </c>
      <c r="G86" s="139"/>
      <c r="H86" s="5"/>
      <c r="I86" s="78">
        <v>6</v>
      </c>
    </row>
    <row r="87" spans="1:9" x14ac:dyDescent="0.2">
      <c r="C87" s="1" t="s">
        <v>46</v>
      </c>
      <c r="D87" s="1" t="s">
        <v>47</v>
      </c>
      <c r="E87" s="78">
        <v>187</v>
      </c>
      <c r="G87" s="139"/>
      <c r="H87" s="5"/>
      <c r="I87" s="78">
        <v>1343</v>
      </c>
    </row>
    <row r="88" spans="1:9" x14ac:dyDescent="0.2">
      <c r="C88" s="1" t="s">
        <v>48</v>
      </c>
      <c r="D88" s="1" t="s">
        <v>49</v>
      </c>
      <c r="E88" s="78">
        <v>18</v>
      </c>
      <c r="G88" s="139"/>
      <c r="H88" s="5"/>
      <c r="I88" s="78">
        <v>15</v>
      </c>
    </row>
    <row r="89" spans="1:9" ht="18" x14ac:dyDescent="0.25">
      <c r="A89" s="23"/>
      <c r="C89" s="1" t="s">
        <v>50</v>
      </c>
      <c r="D89" s="1" t="s">
        <v>51</v>
      </c>
      <c r="E89" s="78">
        <v>11</v>
      </c>
      <c r="G89" s="139"/>
      <c r="H89" s="5"/>
      <c r="I89" s="78">
        <v>29</v>
      </c>
    </row>
    <row r="90" spans="1:9" x14ac:dyDescent="0.2">
      <c r="C90" s="1" t="s">
        <v>52</v>
      </c>
      <c r="D90" s="1" t="s">
        <v>53</v>
      </c>
      <c r="E90" s="78">
        <v>0</v>
      </c>
      <c r="G90" s="139"/>
      <c r="H90" s="5"/>
      <c r="I90" s="78">
        <v>102</v>
      </c>
    </row>
    <row r="91" spans="1:9" x14ac:dyDescent="0.2">
      <c r="C91" s="1" t="s">
        <v>54</v>
      </c>
      <c r="D91" s="1" t="s">
        <v>55</v>
      </c>
      <c r="E91" s="78">
        <v>0</v>
      </c>
      <c r="G91" s="139"/>
      <c r="H91" s="5"/>
      <c r="I91" s="78">
        <v>15</v>
      </c>
    </row>
    <row r="92" spans="1:9" x14ac:dyDescent="0.2">
      <c r="B92" s="9"/>
      <c r="C92" s="4" t="s">
        <v>56</v>
      </c>
      <c r="D92" s="4" t="s">
        <v>57</v>
      </c>
      <c r="E92" s="79">
        <v>92</v>
      </c>
      <c r="F92" s="75"/>
      <c r="G92" s="140"/>
      <c r="H92" s="9"/>
      <c r="I92" s="79">
        <v>684</v>
      </c>
    </row>
    <row r="93" spans="1:9" x14ac:dyDescent="0.2">
      <c r="C93" s="49" t="s">
        <v>80</v>
      </c>
      <c r="D93" s="27" t="s">
        <v>81</v>
      </c>
      <c r="G93" s="126"/>
      <c r="H93" s="5"/>
      <c r="I93" s="127"/>
    </row>
    <row r="94" spans="1:9" x14ac:dyDescent="0.2">
      <c r="D94" s="50" t="s">
        <v>82</v>
      </c>
      <c r="I94" s="127"/>
    </row>
    <row r="95" spans="1:9" x14ac:dyDescent="0.2">
      <c r="C95" s="49">
        <v>1</v>
      </c>
      <c r="D95" s="103" t="s">
        <v>83</v>
      </c>
    </row>
    <row r="96" spans="1:9" x14ac:dyDescent="0.2">
      <c r="C96" s="49">
        <v>2</v>
      </c>
      <c r="D96" s="5" t="s">
        <v>277</v>
      </c>
    </row>
    <row r="97" spans="3:4" x14ac:dyDescent="0.2">
      <c r="C97" s="49"/>
      <c r="D97" s="5" t="s">
        <v>278</v>
      </c>
    </row>
    <row r="98" spans="3:4" x14ac:dyDescent="0.2">
      <c r="C98" s="49"/>
      <c r="D98" s="5" t="s">
        <v>463</v>
      </c>
    </row>
  </sheetData>
  <conditionalFormatting sqref="H7:I74">
    <cfRule type="cellIs" dxfId="4" priority="1" operator="lessThan">
      <formula>1/24</formula>
    </cfRule>
  </conditionalFormatting>
  <hyperlinks>
    <hyperlink ref="D94" location="Introduction!A1" display="Introduction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6"/>
  <sheetViews>
    <sheetView workbookViewId="0">
      <pane xSplit="4" topLeftCell="E1" activePane="topRight" state="frozen"/>
      <selection sqref="A1:XFD1048576"/>
      <selection pane="topRight" activeCell="E1" sqref="E1"/>
    </sheetView>
  </sheetViews>
  <sheetFormatPr defaultColWidth="9.42578125" defaultRowHeight="12.75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13.42578125" style="5" customWidth="1"/>
    <col min="6" max="6" width="1.5703125" style="5" customWidth="1"/>
    <col min="7" max="8" width="8.5703125" style="5" customWidth="1"/>
    <col min="9" max="9" width="16.85546875" style="5" bestFit="1" customWidth="1"/>
    <col min="10" max="10" width="1.5703125" style="5" customWidth="1"/>
    <col min="11" max="11" width="12.42578125" style="5" bestFit="1" customWidth="1"/>
    <col min="12" max="12" width="1.5703125" style="5" customWidth="1"/>
    <col min="13" max="14" width="8.5703125" style="5" customWidth="1"/>
    <col min="15" max="15" width="16.85546875" style="5" bestFit="1" customWidth="1"/>
    <col min="16" max="16" width="8.5703125" style="5" customWidth="1"/>
    <col min="17" max="17" width="14" style="5" bestFit="1" customWidth="1"/>
    <col min="18" max="18" width="7.42578125" style="5" bestFit="1" customWidth="1"/>
  </cols>
  <sheetData>
    <row r="1" spans="1:18" ht="18.75" x14ac:dyDescent="0.25">
      <c r="A1" s="36" t="s">
        <v>8</v>
      </c>
      <c r="E1" s="36" t="s">
        <v>24</v>
      </c>
      <c r="F1" s="15"/>
      <c r="G1" s="15"/>
      <c r="H1" s="16"/>
    </row>
    <row r="2" spans="1:18" ht="15.75" x14ac:dyDescent="0.2">
      <c r="A2" s="279" t="s">
        <v>475</v>
      </c>
      <c r="C2" s="1"/>
      <c r="E2" s="10"/>
      <c r="F2" s="10"/>
      <c r="G2" s="10"/>
      <c r="H2" s="11"/>
      <c r="I2" s="11"/>
      <c r="J2" s="12"/>
      <c r="M2" s="3"/>
    </row>
    <row r="3" spans="1:18" s="5" customFormat="1" x14ac:dyDescent="0.2">
      <c r="B3" s="6"/>
      <c r="D3" s="1"/>
      <c r="G3" s="29" t="s">
        <v>470</v>
      </c>
      <c r="H3" s="199"/>
      <c r="I3" s="29"/>
      <c r="J3" s="1"/>
      <c r="K3" s="1"/>
      <c r="M3" s="29" t="s">
        <v>471</v>
      </c>
      <c r="N3" s="29"/>
      <c r="O3" s="29"/>
    </row>
    <row r="4" spans="1:18" ht="38.25" x14ac:dyDescent="0.2">
      <c r="C4" s="4" t="s">
        <v>25</v>
      </c>
      <c r="D4" s="28" t="s">
        <v>280</v>
      </c>
      <c r="E4" s="22" t="s">
        <v>84</v>
      </c>
      <c r="F4" s="200"/>
      <c r="G4" s="41" t="s">
        <v>232</v>
      </c>
      <c r="H4" s="41" t="s">
        <v>233</v>
      </c>
      <c r="I4" s="42" t="s">
        <v>85</v>
      </c>
      <c r="J4" s="176"/>
      <c r="K4" s="28"/>
      <c r="L4" s="28"/>
      <c r="M4" s="41" t="s">
        <v>232</v>
      </c>
      <c r="N4" s="41" t="s">
        <v>233</v>
      </c>
      <c r="O4" s="42" t="s">
        <v>85</v>
      </c>
      <c r="Q4" s="38" t="s">
        <v>269</v>
      </c>
      <c r="R4" s="38" t="s">
        <v>268</v>
      </c>
    </row>
    <row r="5" spans="1:18" s="5" customFormat="1" x14ac:dyDescent="0.2">
      <c r="C5" s="1"/>
      <c r="D5" s="1"/>
      <c r="E5" s="20" t="s">
        <v>86</v>
      </c>
      <c r="F5" s="177"/>
      <c r="G5" s="20" t="s">
        <v>87</v>
      </c>
      <c r="H5" s="20" t="s">
        <v>88</v>
      </c>
      <c r="I5" s="20" t="s">
        <v>89</v>
      </c>
      <c r="J5" s="177"/>
      <c r="K5" s="39"/>
      <c r="M5" s="20" t="s">
        <v>90</v>
      </c>
      <c r="N5" s="20" t="s">
        <v>91</v>
      </c>
      <c r="O5" s="20" t="s">
        <v>92</v>
      </c>
      <c r="Q5" s="43" t="s">
        <v>270</v>
      </c>
      <c r="R5" s="43" t="s">
        <v>271</v>
      </c>
    </row>
    <row r="6" spans="1:18" x14ac:dyDescent="0.2">
      <c r="B6" s="6"/>
      <c r="C6" s="2"/>
      <c r="D6" s="2" t="s">
        <v>35</v>
      </c>
      <c r="E6" s="77">
        <v>123302</v>
      </c>
      <c r="F6" s="77"/>
      <c r="G6" s="70">
        <v>7107</v>
      </c>
      <c r="H6" s="178">
        <v>53977</v>
      </c>
      <c r="I6" s="229">
        <v>8504</v>
      </c>
      <c r="J6" s="201"/>
      <c r="K6" s="54"/>
      <c r="L6" s="78"/>
      <c r="M6" s="178">
        <v>9315</v>
      </c>
      <c r="N6" s="178">
        <v>52903</v>
      </c>
      <c r="O6" s="226">
        <v>46175</v>
      </c>
      <c r="Q6" s="222">
        <v>5495</v>
      </c>
      <c r="R6" s="183">
        <v>34815</v>
      </c>
    </row>
    <row r="7" spans="1:18" x14ac:dyDescent="0.2">
      <c r="C7" s="1" t="s">
        <v>36</v>
      </c>
      <c r="D7" s="1" t="s">
        <v>37</v>
      </c>
      <c r="E7" s="78">
        <v>13431</v>
      </c>
      <c r="F7" s="78"/>
      <c r="G7" s="72">
        <v>2654</v>
      </c>
      <c r="H7" s="84">
        <v>3442</v>
      </c>
      <c r="I7" s="139">
        <v>2415</v>
      </c>
      <c r="J7" s="51"/>
      <c r="K7" s="55"/>
      <c r="L7" s="78"/>
      <c r="M7" s="84">
        <v>1960</v>
      </c>
      <c r="N7" s="84">
        <v>5375</v>
      </c>
      <c r="O7" s="227">
        <v>1915</v>
      </c>
      <c r="Q7" s="179">
        <v>710</v>
      </c>
      <c r="R7" s="184">
        <v>7269</v>
      </c>
    </row>
    <row r="8" spans="1:18" x14ac:dyDescent="0.2">
      <c r="C8" s="1" t="s">
        <v>38</v>
      </c>
      <c r="D8" s="1" t="s">
        <v>39</v>
      </c>
      <c r="E8" s="78">
        <v>10849</v>
      </c>
      <c r="F8" s="78"/>
      <c r="G8" s="72">
        <v>208</v>
      </c>
      <c r="H8" s="84">
        <v>2394</v>
      </c>
      <c r="I8" s="139">
        <v>979</v>
      </c>
      <c r="J8" s="51"/>
      <c r="K8" s="55"/>
      <c r="L8" s="78"/>
      <c r="M8" s="84">
        <v>447</v>
      </c>
      <c r="N8" s="84">
        <v>7800</v>
      </c>
      <c r="O8" s="227">
        <v>11484</v>
      </c>
      <c r="Q8" s="179">
        <v>245</v>
      </c>
      <c r="R8" s="184">
        <v>3431</v>
      </c>
    </row>
    <row r="9" spans="1:18" x14ac:dyDescent="0.2">
      <c r="C9" s="1" t="s">
        <v>40</v>
      </c>
      <c r="D9" s="1" t="s">
        <v>41</v>
      </c>
      <c r="E9" s="51">
        <v>273</v>
      </c>
      <c r="F9" s="51"/>
      <c r="G9" s="190">
        <v>16</v>
      </c>
      <c r="H9" s="282">
        <v>215</v>
      </c>
      <c r="I9" s="139">
        <v>64</v>
      </c>
      <c r="J9" s="51"/>
      <c r="K9" s="55"/>
      <c r="L9" s="51"/>
      <c r="M9" s="282">
        <v>5</v>
      </c>
      <c r="N9" s="282">
        <v>37</v>
      </c>
      <c r="O9" s="227">
        <v>47</v>
      </c>
      <c r="Q9" s="179">
        <v>13</v>
      </c>
      <c r="R9" s="184">
        <v>127</v>
      </c>
    </row>
    <row r="10" spans="1:18" ht="18" x14ac:dyDescent="0.25">
      <c r="A10" s="23"/>
      <c r="C10" s="1" t="s">
        <v>42</v>
      </c>
      <c r="D10" s="1" t="s">
        <v>43</v>
      </c>
      <c r="E10" s="78">
        <v>24711</v>
      </c>
      <c r="F10" s="78"/>
      <c r="G10" s="72">
        <v>197</v>
      </c>
      <c r="H10" s="84">
        <v>13741</v>
      </c>
      <c r="I10" s="139" t="s">
        <v>80</v>
      </c>
      <c r="J10" s="51"/>
      <c r="K10" s="55"/>
      <c r="L10" s="78"/>
      <c r="M10" s="84">
        <v>916</v>
      </c>
      <c r="N10" s="84">
        <v>9857</v>
      </c>
      <c r="O10" s="227" t="s">
        <v>80</v>
      </c>
      <c r="Q10" s="179">
        <v>1456</v>
      </c>
      <c r="R10" s="184">
        <v>2619</v>
      </c>
    </row>
    <row r="11" spans="1:18" x14ac:dyDescent="0.2">
      <c r="C11" s="1" t="s">
        <v>44</v>
      </c>
      <c r="D11" s="1" t="s">
        <v>45</v>
      </c>
      <c r="E11" s="78">
        <v>3799</v>
      </c>
      <c r="F11" s="78"/>
      <c r="G11" s="72">
        <v>163</v>
      </c>
      <c r="H11" s="84">
        <v>3537</v>
      </c>
      <c r="I11" s="139">
        <v>0</v>
      </c>
      <c r="J11" s="51"/>
      <c r="K11" s="55"/>
      <c r="L11" s="78"/>
      <c r="M11" s="84">
        <v>9</v>
      </c>
      <c r="N11" s="84">
        <v>90</v>
      </c>
      <c r="O11" s="227">
        <v>530</v>
      </c>
      <c r="Q11" s="179" t="s">
        <v>80</v>
      </c>
      <c r="R11" s="184">
        <v>1867</v>
      </c>
    </row>
    <row r="12" spans="1:18" x14ac:dyDescent="0.2">
      <c r="C12" s="1" t="s">
        <v>46</v>
      </c>
      <c r="D12" s="1" t="s">
        <v>47</v>
      </c>
      <c r="E12" s="78">
        <v>14183</v>
      </c>
      <c r="F12" s="78"/>
      <c r="G12" s="72">
        <v>523</v>
      </c>
      <c r="H12" s="84">
        <v>5185</v>
      </c>
      <c r="I12" s="139">
        <v>0</v>
      </c>
      <c r="J12" s="51"/>
      <c r="K12" s="55"/>
      <c r="L12" s="78"/>
      <c r="M12" s="84">
        <v>976</v>
      </c>
      <c r="N12" s="84">
        <v>7499</v>
      </c>
      <c r="O12" s="227">
        <v>73</v>
      </c>
      <c r="Q12" s="179">
        <v>1893</v>
      </c>
      <c r="R12" s="184">
        <v>5209</v>
      </c>
    </row>
    <row r="13" spans="1:18" x14ac:dyDescent="0.2">
      <c r="C13" s="1" t="s">
        <v>48</v>
      </c>
      <c r="D13" s="1" t="s">
        <v>49</v>
      </c>
      <c r="E13" s="78">
        <v>7702</v>
      </c>
      <c r="F13" s="78"/>
      <c r="G13" s="72">
        <v>576</v>
      </c>
      <c r="H13" s="84">
        <v>5573</v>
      </c>
      <c r="I13" s="139">
        <v>1069</v>
      </c>
      <c r="J13" s="51"/>
      <c r="K13" s="55"/>
      <c r="L13" s="78"/>
      <c r="M13" s="84">
        <v>175</v>
      </c>
      <c r="N13" s="84">
        <v>1378</v>
      </c>
      <c r="O13" s="227">
        <v>808</v>
      </c>
      <c r="Q13" s="179">
        <v>99</v>
      </c>
      <c r="R13" s="184">
        <v>2485</v>
      </c>
    </row>
    <row r="14" spans="1:18" ht="18" x14ac:dyDescent="0.25">
      <c r="A14" s="23"/>
      <c r="C14" s="1" t="s">
        <v>50</v>
      </c>
      <c r="D14" s="1" t="s">
        <v>51</v>
      </c>
      <c r="E14" s="78">
        <v>10090</v>
      </c>
      <c r="F14" s="78"/>
      <c r="G14" s="72">
        <v>591</v>
      </c>
      <c r="H14" s="84">
        <v>5565</v>
      </c>
      <c r="I14" s="139">
        <v>1871</v>
      </c>
      <c r="J14" s="51"/>
      <c r="K14" s="55"/>
      <c r="L14" s="78"/>
      <c r="M14" s="84">
        <v>465</v>
      </c>
      <c r="N14" s="84">
        <v>3469</v>
      </c>
      <c r="O14" s="227">
        <v>6534</v>
      </c>
      <c r="Q14" s="179">
        <v>0</v>
      </c>
      <c r="R14" s="184">
        <v>3604</v>
      </c>
    </row>
    <row r="15" spans="1:18" x14ac:dyDescent="0.2">
      <c r="C15" s="1" t="s">
        <v>52</v>
      </c>
      <c r="D15" s="1" t="s">
        <v>53</v>
      </c>
      <c r="E15" s="78">
        <v>9598</v>
      </c>
      <c r="F15" s="78"/>
      <c r="G15" s="72">
        <v>362</v>
      </c>
      <c r="H15" s="84">
        <v>2829</v>
      </c>
      <c r="I15" s="139">
        <v>0</v>
      </c>
      <c r="J15" s="51"/>
      <c r="K15" s="55"/>
      <c r="L15" s="78"/>
      <c r="M15" s="84">
        <v>657</v>
      </c>
      <c r="N15" s="84">
        <v>5750</v>
      </c>
      <c r="O15" s="227">
        <v>5333</v>
      </c>
      <c r="Q15" s="179">
        <v>248</v>
      </c>
      <c r="R15" s="184">
        <v>2380</v>
      </c>
    </row>
    <row r="16" spans="1:18" x14ac:dyDescent="0.2">
      <c r="C16" s="1" t="s">
        <v>54</v>
      </c>
      <c r="D16" s="1" t="s">
        <v>55</v>
      </c>
      <c r="E16" s="78">
        <v>16648</v>
      </c>
      <c r="F16" s="78"/>
      <c r="G16" s="72">
        <v>508</v>
      </c>
      <c r="H16" s="84">
        <v>4083</v>
      </c>
      <c r="I16" s="139">
        <v>1178</v>
      </c>
      <c r="J16" s="51"/>
      <c r="K16" s="55"/>
      <c r="L16" s="78"/>
      <c r="M16" s="84">
        <v>2242</v>
      </c>
      <c r="N16" s="84">
        <v>9815</v>
      </c>
      <c r="O16" s="227">
        <v>10814</v>
      </c>
      <c r="Q16" s="179">
        <v>0</v>
      </c>
      <c r="R16" s="184">
        <v>3625</v>
      </c>
    </row>
    <row r="17" spans="1:18" x14ac:dyDescent="0.2">
      <c r="C17" s="4" t="s">
        <v>56</v>
      </c>
      <c r="D17" s="4" t="s">
        <v>57</v>
      </c>
      <c r="E17" s="79">
        <v>12018</v>
      </c>
      <c r="F17" s="79"/>
      <c r="G17" s="197">
        <v>1309</v>
      </c>
      <c r="H17" s="85">
        <v>7413</v>
      </c>
      <c r="I17" s="140">
        <v>928</v>
      </c>
      <c r="J17" s="51"/>
      <c r="K17" s="55"/>
      <c r="L17" s="78"/>
      <c r="M17" s="85">
        <v>1463</v>
      </c>
      <c r="N17" s="85">
        <v>1833</v>
      </c>
      <c r="O17" s="228">
        <v>8637</v>
      </c>
      <c r="Q17" s="223">
        <v>831</v>
      </c>
      <c r="R17" s="224">
        <v>2199</v>
      </c>
    </row>
    <row r="18" spans="1:18" x14ac:dyDescent="0.2">
      <c r="C18" s="1"/>
      <c r="E18" s="81"/>
      <c r="F18" s="81"/>
      <c r="G18" s="81"/>
      <c r="H18" s="81"/>
      <c r="I18" s="81"/>
      <c r="J18" s="34"/>
      <c r="M18" s="81"/>
      <c r="N18" s="81"/>
      <c r="O18" s="34"/>
    </row>
    <row r="19" spans="1:18" ht="39.75" x14ac:dyDescent="0.2">
      <c r="B19" s="7"/>
      <c r="C19" s="4" t="s">
        <v>25</v>
      </c>
      <c r="D19" s="28" t="s">
        <v>280</v>
      </c>
      <c r="E19" s="202" t="s">
        <v>93</v>
      </c>
      <c r="F19" s="81"/>
      <c r="G19" s="38" t="s">
        <v>97</v>
      </c>
      <c r="H19" s="38" t="s">
        <v>469</v>
      </c>
      <c r="I19" s="202" t="s">
        <v>230</v>
      </c>
      <c r="J19" s="34"/>
      <c r="K19" s="38" t="s">
        <v>94</v>
      </c>
      <c r="M19" s="38" t="s">
        <v>95</v>
      </c>
      <c r="N19" s="38" t="s">
        <v>96</v>
      </c>
      <c r="O19" s="38" t="s">
        <v>234</v>
      </c>
      <c r="P19" s="38" t="s">
        <v>97</v>
      </c>
      <c r="Q19" s="17"/>
      <c r="R19" s="17"/>
    </row>
    <row r="20" spans="1:18" x14ac:dyDescent="0.2">
      <c r="C20" s="1"/>
      <c r="E20" s="82" t="s">
        <v>98</v>
      </c>
      <c r="F20" s="203"/>
      <c r="G20" s="82" t="s">
        <v>99</v>
      </c>
      <c r="H20" s="82" t="s">
        <v>100</v>
      </c>
      <c r="I20" s="82" t="s">
        <v>101</v>
      </c>
      <c r="J20" s="34"/>
      <c r="K20" s="20" t="s">
        <v>102</v>
      </c>
      <c r="M20" s="82" t="s">
        <v>103</v>
      </c>
      <c r="N20" s="82" t="s">
        <v>104</v>
      </c>
      <c r="O20" s="20" t="s">
        <v>105</v>
      </c>
      <c r="P20" s="20" t="s">
        <v>106</v>
      </c>
      <c r="Q20" s="39"/>
      <c r="R20" s="39"/>
    </row>
    <row r="21" spans="1:18" x14ac:dyDescent="0.2">
      <c r="C21" s="2"/>
      <c r="D21" s="2" t="s">
        <v>35</v>
      </c>
      <c r="E21" s="77">
        <v>772322</v>
      </c>
      <c r="F21" s="78"/>
      <c r="G21" s="194">
        <v>385841</v>
      </c>
      <c r="H21" s="194">
        <v>36698</v>
      </c>
      <c r="I21" s="77">
        <v>226481</v>
      </c>
      <c r="J21" s="78"/>
      <c r="K21" s="204">
        <v>649020</v>
      </c>
      <c r="L21" s="78"/>
      <c r="M21" s="205">
        <v>0.15965102638536777</v>
      </c>
      <c r="N21" s="205">
        <v>0.29324685817573498</v>
      </c>
      <c r="O21" s="132">
        <v>4.7516450392452891E-2</v>
      </c>
      <c r="P21" s="147">
        <v>0.49958566504644436</v>
      </c>
      <c r="Q21" s="198"/>
      <c r="R21" s="198"/>
    </row>
    <row r="22" spans="1:18" x14ac:dyDescent="0.2">
      <c r="C22" s="1" t="s">
        <v>36</v>
      </c>
      <c r="D22" s="1" t="s">
        <v>37</v>
      </c>
      <c r="E22" s="78">
        <v>71050</v>
      </c>
      <c r="F22" s="78"/>
      <c r="G22" s="81">
        <v>32895</v>
      </c>
      <c r="H22" s="81">
        <v>4800</v>
      </c>
      <c r="I22" s="78">
        <v>19924</v>
      </c>
      <c r="J22" s="78"/>
      <c r="K22" s="151">
        <v>57619</v>
      </c>
      <c r="L22" s="78"/>
      <c r="M22" s="206">
        <v>0.18903589021815623</v>
      </c>
      <c r="N22" s="206">
        <v>0.28042223786066151</v>
      </c>
      <c r="O22" s="133">
        <v>6.755805770584096E-2</v>
      </c>
      <c r="P22" s="148">
        <v>0.46298381421534129</v>
      </c>
      <c r="Q22" s="148"/>
      <c r="R22" s="148"/>
    </row>
    <row r="23" spans="1:18" x14ac:dyDescent="0.2">
      <c r="C23" s="1" t="s">
        <v>38</v>
      </c>
      <c r="D23" s="1" t="s">
        <v>39</v>
      </c>
      <c r="E23" s="78">
        <v>81366</v>
      </c>
      <c r="F23" s="78"/>
      <c r="G23" s="81">
        <v>39997</v>
      </c>
      <c r="H23" s="81">
        <v>2374</v>
      </c>
      <c r="I23" s="78">
        <v>28146</v>
      </c>
      <c r="J23" s="78"/>
      <c r="K23" s="151">
        <v>70517</v>
      </c>
      <c r="L23" s="78"/>
      <c r="M23" s="206">
        <v>0.13333579136248555</v>
      </c>
      <c r="N23" s="206">
        <v>0.34591844259272914</v>
      </c>
      <c r="O23" s="133">
        <v>2.9176806036919599E-2</v>
      </c>
      <c r="P23" s="148">
        <v>0.49156896000786571</v>
      </c>
      <c r="Q23" s="148"/>
      <c r="R23" s="148"/>
    </row>
    <row r="24" spans="1:18" x14ac:dyDescent="0.2">
      <c r="C24" s="1" t="s">
        <v>40</v>
      </c>
      <c r="D24" s="1" t="s">
        <v>41</v>
      </c>
      <c r="E24" s="51">
        <v>2710</v>
      </c>
      <c r="F24" s="51"/>
      <c r="G24" s="34">
        <v>1531</v>
      </c>
      <c r="H24" s="34">
        <v>38</v>
      </c>
      <c r="I24" s="51">
        <v>868</v>
      </c>
      <c r="J24" s="51"/>
      <c r="K24" s="151">
        <v>2437</v>
      </c>
      <c r="L24" s="51"/>
      <c r="M24" s="206">
        <v>0.1007380073800738</v>
      </c>
      <c r="N24" s="206">
        <v>0.32029520295202951</v>
      </c>
      <c r="O24" s="133">
        <v>1.4022140221402213E-2</v>
      </c>
      <c r="P24" s="148">
        <v>0.56494464944649447</v>
      </c>
      <c r="Q24" s="148"/>
      <c r="R24" s="148"/>
    </row>
    <row r="25" spans="1:18" ht="18" x14ac:dyDescent="0.25">
      <c r="A25" s="23"/>
      <c r="C25" s="1" t="s">
        <v>42</v>
      </c>
      <c r="D25" s="1" t="s">
        <v>43</v>
      </c>
      <c r="E25" s="78">
        <v>119056</v>
      </c>
      <c r="F25" s="78"/>
      <c r="G25" s="81">
        <v>60438</v>
      </c>
      <c r="H25" s="81">
        <v>3318</v>
      </c>
      <c r="I25" s="78">
        <v>30589</v>
      </c>
      <c r="J25" s="78"/>
      <c r="K25" s="151">
        <v>94345</v>
      </c>
      <c r="L25" s="78"/>
      <c r="M25" s="206">
        <v>0.2075577879317296</v>
      </c>
      <c r="N25" s="206">
        <v>0.25692951216234378</v>
      </c>
      <c r="O25" s="133">
        <v>2.7869238005644403E-2</v>
      </c>
      <c r="P25" s="148">
        <v>0.5076434619002822</v>
      </c>
      <c r="Q25" s="148"/>
      <c r="R25" s="148"/>
    </row>
    <row r="26" spans="1:18" x14ac:dyDescent="0.2">
      <c r="C26" s="1" t="s">
        <v>44</v>
      </c>
      <c r="D26" s="1" t="s">
        <v>45</v>
      </c>
      <c r="E26" s="78">
        <v>41048</v>
      </c>
      <c r="F26" s="78"/>
      <c r="G26" s="81">
        <v>22326</v>
      </c>
      <c r="H26" s="81">
        <v>2920</v>
      </c>
      <c r="I26" s="78">
        <v>12003</v>
      </c>
      <c r="J26" s="78"/>
      <c r="K26" s="151">
        <v>37249</v>
      </c>
      <c r="L26" s="78"/>
      <c r="M26" s="206">
        <v>9.2550185149093744E-2</v>
      </c>
      <c r="N26" s="206">
        <v>0.2924137595010719</v>
      </c>
      <c r="O26" s="133">
        <v>7.1136230754238944E-2</v>
      </c>
      <c r="P26" s="148">
        <v>0.54389982459559538</v>
      </c>
      <c r="Q26" s="148"/>
      <c r="R26" s="148"/>
    </row>
    <row r="27" spans="1:18" x14ac:dyDescent="0.2">
      <c r="C27" s="1" t="s">
        <v>46</v>
      </c>
      <c r="D27" s="1" t="s">
        <v>47</v>
      </c>
      <c r="E27" s="78">
        <v>94138</v>
      </c>
      <c r="F27" s="78"/>
      <c r="G27" s="81">
        <v>48720</v>
      </c>
      <c r="H27" s="81">
        <v>5614</v>
      </c>
      <c r="I27" s="78">
        <v>25621</v>
      </c>
      <c r="J27" s="78"/>
      <c r="K27" s="151">
        <v>79955</v>
      </c>
      <c r="L27" s="78"/>
      <c r="M27" s="206">
        <v>0.15066179438696381</v>
      </c>
      <c r="N27" s="206">
        <v>0.27216426947672567</v>
      </c>
      <c r="O27" s="133">
        <v>5.963585374662729E-2</v>
      </c>
      <c r="P27" s="148">
        <v>0.51753808238968324</v>
      </c>
      <c r="Q27" s="148"/>
      <c r="R27" s="148"/>
    </row>
    <row r="28" spans="1:18" x14ac:dyDescent="0.2">
      <c r="C28" s="1" t="s">
        <v>48</v>
      </c>
      <c r="D28" s="1" t="s">
        <v>49</v>
      </c>
      <c r="E28" s="78">
        <v>54135</v>
      </c>
      <c r="F28" s="78"/>
      <c r="G28" s="81">
        <v>27081</v>
      </c>
      <c r="H28" s="81">
        <v>2098</v>
      </c>
      <c r="I28" s="78">
        <v>17254</v>
      </c>
      <c r="J28" s="78"/>
      <c r="K28" s="151">
        <v>46433</v>
      </c>
      <c r="L28" s="78"/>
      <c r="M28" s="206">
        <v>0.14227394476771035</v>
      </c>
      <c r="N28" s="206">
        <v>0.31872171423293616</v>
      </c>
      <c r="O28" s="133">
        <v>3.8754964440749974E-2</v>
      </c>
      <c r="P28" s="148">
        <v>0.50024937655860346</v>
      </c>
      <c r="Q28" s="148"/>
      <c r="R28" s="148"/>
    </row>
    <row r="29" spans="1:18" ht="18" x14ac:dyDescent="0.25">
      <c r="A29" s="23"/>
      <c r="C29" s="1" t="s">
        <v>50</v>
      </c>
      <c r="D29" s="1" t="s">
        <v>51</v>
      </c>
      <c r="E29" s="78">
        <v>66211</v>
      </c>
      <c r="F29" s="78"/>
      <c r="G29" s="81">
        <v>34699</v>
      </c>
      <c r="H29" s="81">
        <v>1299</v>
      </c>
      <c r="I29" s="78">
        <v>20123</v>
      </c>
      <c r="J29" s="78"/>
      <c r="K29" s="151">
        <v>56121</v>
      </c>
      <c r="L29" s="78"/>
      <c r="M29" s="206">
        <v>0.15239159656250473</v>
      </c>
      <c r="N29" s="206">
        <v>0.30392230898189121</v>
      </c>
      <c r="O29" s="133">
        <v>1.9619096524746645E-2</v>
      </c>
      <c r="P29" s="148">
        <v>0.52406699793085743</v>
      </c>
      <c r="Q29" s="148"/>
      <c r="R29" s="148"/>
    </row>
    <row r="30" spans="1:18" x14ac:dyDescent="0.2">
      <c r="C30" s="1" t="s">
        <v>52</v>
      </c>
      <c r="D30" s="1" t="s">
        <v>53</v>
      </c>
      <c r="E30" s="78">
        <v>77124</v>
      </c>
      <c r="F30" s="78"/>
      <c r="G30" s="81">
        <v>35320</v>
      </c>
      <c r="H30" s="81">
        <v>3543</v>
      </c>
      <c r="I30" s="78">
        <v>28663</v>
      </c>
      <c r="J30" s="78"/>
      <c r="K30" s="151">
        <v>67526</v>
      </c>
      <c r="L30" s="78"/>
      <c r="M30" s="206">
        <v>0.12444893937036461</v>
      </c>
      <c r="N30" s="206">
        <v>0.37164825475857061</v>
      </c>
      <c r="O30" s="133">
        <v>4.5939007312898711E-2</v>
      </c>
      <c r="P30" s="148">
        <v>0.45796379855816605</v>
      </c>
      <c r="Q30" s="148"/>
      <c r="R30" s="148"/>
    </row>
    <row r="31" spans="1:18" x14ac:dyDescent="0.2">
      <c r="C31" s="1" t="s">
        <v>54</v>
      </c>
      <c r="D31" s="1" t="s">
        <v>55</v>
      </c>
      <c r="E31" s="78">
        <v>89726</v>
      </c>
      <c r="F31" s="78"/>
      <c r="G31" s="81">
        <v>43306</v>
      </c>
      <c r="H31" s="81">
        <v>5635</v>
      </c>
      <c r="I31" s="78">
        <v>24137</v>
      </c>
      <c r="J31" s="78"/>
      <c r="K31" s="151">
        <v>73078</v>
      </c>
      <c r="L31" s="78"/>
      <c r="M31" s="206">
        <v>0.18554265207409223</v>
      </c>
      <c r="N31" s="206">
        <v>0.26900786839934915</v>
      </c>
      <c r="O31" s="133">
        <v>6.2802309252613514E-2</v>
      </c>
      <c r="P31" s="148">
        <v>0.4826471702739451</v>
      </c>
      <c r="Q31" s="148"/>
      <c r="R31" s="148"/>
    </row>
    <row r="32" spans="1:18" x14ac:dyDescent="0.2">
      <c r="C32" s="4" t="s">
        <v>56</v>
      </c>
      <c r="D32" s="4" t="s">
        <v>57</v>
      </c>
      <c r="E32" s="79">
        <v>75758</v>
      </c>
      <c r="F32" s="79"/>
      <c r="G32" s="196">
        <v>39528</v>
      </c>
      <c r="H32" s="196">
        <v>5059</v>
      </c>
      <c r="I32" s="79">
        <v>19153</v>
      </c>
      <c r="J32" s="79"/>
      <c r="K32" s="207">
        <v>63740</v>
      </c>
      <c r="L32" s="79"/>
      <c r="M32" s="208">
        <v>0.15863671163441484</v>
      </c>
      <c r="N32" s="208">
        <v>0.25281818421816837</v>
      </c>
      <c r="O32" s="134">
        <v>6.6778426040814173E-2</v>
      </c>
      <c r="P32" s="149">
        <v>0.5217666781066026</v>
      </c>
      <c r="Q32" s="148"/>
      <c r="R32" s="148"/>
    </row>
    <row r="33" spans="2:4" x14ac:dyDescent="0.2">
      <c r="B33" s="8"/>
      <c r="C33" s="49" t="s">
        <v>80</v>
      </c>
      <c r="D33" s="27" t="s">
        <v>81</v>
      </c>
    </row>
    <row r="34" spans="2:4" x14ac:dyDescent="0.2">
      <c r="B34" s="8"/>
      <c r="C34" s="1"/>
      <c r="D34" s="50" t="s">
        <v>82</v>
      </c>
    </row>
    <row r="35" spans="2:4" x14ac:dyDescent="0.2">
      <c r="B35" s="8"/>
      <c r="C35" s="49">
        <v>1</v>
      </c>
      <c r="D35" s="103" t="s">
        <v>107</v>
      </c>
    </row>
    <row r="36" spans="2:4" x14ac:dyDescent="0.2">
      <c r="C36" s="5">
        <v>2</v>
      </c>
      <c r="D36" s="280" t="s">
        <v>472</v>
      </c>
    </row>
  </sheetData>
  <hyperlinks>
    <hyperlink ref="D34" location="Introduction!A1" display="Introduction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2"/>
  <sheetViews>
    <sheetView workbookViewId="0"/>
  </sheetViews>
  <sheetFormatPr defaultColWidth="9.42578125" defaultRowHeight="12.75" customHeight="1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9.5703125" style="5" customWidth="1"/>
    <col min="6" max="6" width="1.5703125" style="5" customWidth="1"/>
    <col min="7" max="7" width="10.5703125" style="5" customWidth="1"/>
    <col min="8" max="8" width="1.5703125" style="5" customWidth="1"/>
    <col min="9" max="9" width="11" style="5" customWidth="1"/>
    <col min="10" max="10" width="5.5703125" style="5" customWidth="1"/>
    <col min="11" max="14" width="7" style="5" customWidth="1"/>
    <col min="15" max="15" width="1.5703125" style="1" customWidth="1"/>
    <col min="16" max="17" width="12" style="5" bestFit="1" customWidth="1"/>
  </cols>
  <sheetData>
    <row r="1" spans="1:17" ht="18.75" x14ac:dyDescent="0.25">
      <c r="A1" s="36" t="s">
        <v>10</v>
      </c>
      <c r="E1" s="36" t="s">
        <v>24</v>
      </c>
      <c r="F1" s="15"/>
      <c r="G1" s="15"/>
      <c r="H1" s="15"/>
      <c r="I1" s="15"/>
      <c r="J1" s="16"/>
      <c r="K1" s="11"/>
      <c r="L1" s="11"/>
      <c r="M1" s="11"/>
    </row>
    <row r="2" spans="1:17" ht="15.75" x14ac:dyDescent="0.25">
      <c r="A2" s="117" t="s">
        <v>475</v>
      </c>
      <c r="C2" s="1"/>
      <c r="E2" s="10"/>
      <c r="F2" s="10"/>
      <c r="G2" s="10"/>
      <c r="H2" s="10"/>
      <c r="I2" s="10"/>
      <c r="J2" s="11"/>
      <c r="K2" s="11"/>
      <c r="L2" s="11"/>
      <c r="M2" s="11"/>
      <c r="N2" s="26"/>
      <c r="O2" s="241"/>
      <c r="P2" s="26"/>
      <c r="Q2" s="26"/>
    </row>
    <row r="3" spans="1:17" x14ac:dyDescent="0.2">
      <c r="C3" s="1"/>
      <c r="E3" s="10"/>
      <c r="F3" s="10"/>
      <c r="G3" s="10"/>
      <c r="H3" s="10"/>
      <c r="I3" s="10"/>
      <c r="J3" s="11"/>
      <c r="K3" s="11"/>
      <c r="L3" s="11"/>
      <c r="M3" s="11"/>
      <c r="N3" s="105"/>
      <c r="O3" s="193"/>
      <c r="P3" s="105"/>
      <c r="Q3" s="105"/>
    </row>
    <row r="4" spans="1:17" x14ac:dyDescent="0.2">
      <c r="E4" s="39"/>
      <c r="F4" s="39"/>
      <c r="G4" s="39"/>
      <c r="H4" s="39"/>
      <c r="I4" s="25" t="s">
        <v>108</v>
      </c>
      <c r="J4" s="25"/>
      <c r="K4" s="25"/>
      <c r="L4" s="25"/>
      <c r="M4" s="25"/>
      <c r="N4" s="25"/>
      <c r="O4" s="129"/>
      <c r="P4" s="1" t="s">
        <v>10</v>
      </c>
      <c r="Q4" s="1" t="s">
        <v>10</v>
      </c>
    </row>
    <row r="5" spans="1:17" ht="25.5" x14ac:dyDescent="0.2">
      <c r="B5" s="28"/>
      <c r="C5" s="4" t="s">
        <v>25</v>
      </c>
      <c r="D5" s="28" t="s">
        <v>280</v>
      </c>
      <c r="E5" s="22" t="s">
        <v>281</v>
      </c>
      <c r="F5" s="40"/>
      <c r="G5" s="22" t="s">
        <v>109</v>
      </c>
      <c r="H5" s="40"/>
      <c r="I5" s="41" t="s">
        <v>110</v>
      </c>
      <c r="J5" s="42" t="s">
        <v>111</v>
      </c>
      <c r="K5" s="42" t="s">
        <v>12</v>
      </c>
      <c r="L5" s="42" t="s">
        <v>112</v>
      </c>
      <c r="M5" s="42" t="s">
        <v>113</v>
      </c>
      <c r="N5" s="42" t="s">
        <v>114</v>
      </c>
      <c r="O5" s="28"/>
      <c r="P5" s="28" t="s">
        <v>422</v>
      </c>
      <c r="Q5" s="28" t="s">
        <v>429</v>
      </c>
    </row>
    <row r="6" spans="1:17" ht="14.25" x14ac:dyDescent="0.2">
      <c r="A6" s="152"/>
      <c r="E6" s="43" t="s">
        <v>115</v>
      </c>
      <c r="F6" s="39"/>
      <c r="G6" s="43" t="s">
        <v>116</v>
      </c>
      <c r="H6" s="39"/>
      <c r="I6" s="43" t="s">
        <v>117</v>
      </c>
      <c r="J6" s="43" t="s">
        <v>118</v>
      </c>
      <c r="K6" s="43" t="s">
        <v>119</v>
      </c>
      <c r="L6" s="43" t="s">
        <v>120</v>
      </c>
      <c r="M6" s="43" t="s">
        <v>121</v>
      </c>
      <c r="N6" s="43" t="s">
        <v>122</v>
      </c>
      <c r="O6" s="39"/>
      <c r="P6" s="43" t="s">
        <v>261</v>
      </c>
      <c r="Q6" s="43" t="s">
        <v>262</v>
      </c>
    </row>
    <row r="7" spans="1:17" x14ac:dyDescent="0.2">
      <c r="A7" s="6"/>
      <c r="B7" s="2"/>
      <c r="C7" s="2"/>
      <c r="D7" s="2" t="s">
        <v>35</v>
      </c>
      <c r="E7" s="178">
        <v>1095962</v>
      </c>
      <c r="F7" s="178"/>
      <c r="G7" s="178">
        <v>795279</v>
      </c>
      <c r="H7" s="178"/>
      <c r="I7" s="83">
        <v>1844673</v>
      </c>
      <c r="J7" s="194">
        <v>2</v>
      </c>
      <c r="K7" s="242">
        <v>0</v>
      </c>
      <c r="L7" s="194">
        <v>1</v>
      </c>
      <c r="M7" s="194">
        <v>11</v>
      </c>
      <c r="N7" s="194">
        <v>48</v>
      </c>
      <c r="O7" s="113"/>
      <c r="P7" s="83">
        <v>905</v>
      </c>
      <c r="Q7" s="83">
        <v>740</v>
      </c>
    </row>
    <row r="8" spans="1:17" x14ac:dyDescent="0.2">
      <c r="B8" s="1"/>
      <c r="C8" s="1" t="s">
        <v>36</v>
      </c>
      <c r="D8" s="1" t="s">
        <v>37</v>
      </c>
      <c r="E8" s="76">
        <v>99741</v>
      </c>
      <c r="F8" s="76"/>
      <c r="G8" s="76">
        <v>77558</v>
      </c>
      <c r="H8" s="76"/>
      <c r="I8" s="84">
        <v>390678</v>
      </c>
      <c r="J8" s="81">
        <v>5</v>
      </c>
      <c r="K8" s="243">
        <v>2</v>
      </c>
      <c r="L8" s="81">
        <v>3</v>
      </c>
      <c r="M8" s="81">
        <v>20</v>
      </c>
      <c r="N8" s="81">
        <v>78</v>
      </c>
      <c r="O8" s="195"/>
      <c r="P8" s="81">
        <v>89</v>
      </c>
      <c r="Q8" s="81">
        <v>34</v>
      </c>
    </row>
    <row r="9" spans="1:17" x14ac:dyDescent="0.2">
      <c r="B9" s="1"/>
      <c r="C9" s="1" t="s">
        <v>38</v>
      </c>
      <c r="D9" s="1" t="s">
        <v>39</v>
      </c>
      <c r="E9" s="76">
        <v>121296</v>
      </c>
      <c r="F9" s="76"/>
      <c r="G9" s="76">
        <v>88374</v>
      </c>
      <c r="H9" s="76"/>
      <c r="I9" s="84">
        <v>110534</v>
      </c>
      <c r="J9" s="81">
        <v>1</v>
      </c>
      <c r="K9" s="243">
        <v>0</v>
      </c>
      <c r="L9" s="81">
        <v>0</v>
      </c>
      <c r="M9" s="81">
        <v>0</v>
      </c>
      <c r="N9" s="81">
        <v>46</v>
      </c>
      <c r="O9" s="195"/>
      <c r="P9" s="81">
        <v>95</v>
      </c>
      <c r="Q9" s="81">
        <v>28</v>
      </c>
    </row>
    <row r="10" spans="1:17" x14ac:dyDescent="0.2">
      <c r="B10" s="1"/>
      <c r="C10" s="1" t="s">
        <v>40</v>
      </c>
      <c r="D10" s="1" t="s">
        <v>41</v>
      </c>
      <c r="E10" s="76">
        <v>3518</v>
      </c>
      <c r="F10" s="76"/>
      <c r="G10" s="76">
        <v>1827</v>
      </c>
      <c r="H10" s="76"/>
      <c r="I10" s="84">
        <v>10884</v>
      </c>
      <c r="J10" s="81">
        <v>6</v>
      </c>
      <c r="K10" s="243">
        <v>0</v>
      </c>
      <c r="L10" s="81">
        <v>10</v>
      </c>
      <c r="M10" s="81">
        <v>47</v>
      </c>
      <c r="N10" s="81">
        <v>121</v>
      </c>
      <c r="O10" s="195"/>
      <c r="P10" s="81">
        <v>0</v>
      </c>
      <c r="Q10" s="81">
        <v>17</v>
      </c>
    </row>
    <row r="11" spans="1:17" ht="18" x14ac:dyDescent="0.25">
      <c r="A11" s="23"/>
      <c r="B11" s="1"/>
      <c r="C11" s="1" t="s">
        <v>42</v>
      </c>
      <c r="D11" s="1" t="s">
        <v>43</v>
      </c>
      <c r="E11" s="76">
        <v>172157</v>
      </c>
      <c r="F11" s="76"/>
      <c r="G11" s="76">
        <v>125034</v>
      </c>
      <c r="H11" s="76"/>
      <c r="I11" s="84">
        <v>152869</v>
      </c>
      <c r="J11" s="81">
        <v>1</v>
      </c>
      <c r="K11" s="243">
        <v>0</v>
      </c>
      <c r="L11" s="81">
        <v>1</v>
      </c>
      <c r="M11" s="81">
        <v>1</v>
      </c>
      <c r="N11" s="81">
        <v>31</v>
      </c>
      <c r="O11" s="195"/>
      <c r="P11" s="81">
        <v>95</v>
      </c>
      <c r="Q11" s="81">
        <v>42</v>
      </c>
    </row>
    <row r="12" spans="1:17" x14ac:dyDescent="0.2">
      <c r="B12" s="1"/>
      <c r="C12" s="1" t="s">
        <v>44</v>
      </c>
      <c r="D12" s="1" t="s">
        <v>45</v>
      </c>
      <c r="E12" s="76">
        <v>50493</v>
      </c>
      <c r="F12" s="76"/>
      <c r="G12" s="76">
        <v>33910</v>
      </c>
      <c r="H12" s="76"/>
      <c r="I12" s="84">
        <v>22022</v>
      </c>
      <c r="J12" s="81">
        <v>1</v>
      </c>
      <c r="K12" s="243">
        <v>0</v>
      </c>
      <c r="L12" s="81">
        <v>0</v>
      </c>
      <c r="M12" s="81">
        <v>2</v>
      </c>
      <c r="N12" s="81">
        <v>11</v>
      </c>
      <c r="O12" s="195"/>
      <c r="P12" s="81">
        <v>94</v>
      </c>
      <c r="Q12" s="81">
        <v>5</v>
      </c>
    </row>
    <row r="13" spans="1:17" x14ac:dyDescent="0.2">
      <c r="B13" s="1"/>
      <c r="C13" s="1" t="s">
        <v>46</v>
      </c>
      <c r="D13" s="1" t="s">
        <v>47</v>
      </c>
      <c r="E13" s="76">
        <v>124301</v>
      </c>
      <c r="F13" s="76"/>
      <c r="G13" s="76">
        <v>96717</v>
      </c>
      <c r="H13" s="76"/>
      <c r="I13" s="84">
        <v>77214</v>
      </c>
      <c r="J13" s="81">
        <v>1</v>
      </c>
      <c r="K13" s="243">
        <v>0</v>
      </c>
      <c r="L13" s="81">
        <v>0</v>
      </c>
      <c r="M13" s="81">
        <v>0</v>
      </c>
      <c r="N13" s="81">
        <v>29</v>
      </c>
      <c r="O13" s="195"/>
      <c r="P13" s="81">
        <v>97</v>
      </c>
      <c r="Q13" s="81">
        <v>16</v>
      </c>
    </row>
    <row r="14" spans="1:17" x14ac:dyDescent="0.2">
      <c r="B14" s="1"/>
      <c r="C14" s="1" t="s">
        <v>48</v>
      </c>
      <c r="D14" s="1" t="s">
        <v>49</v>
      </c>
      <c r="E14" s="76">
        <v>81986</v>
      </c>
      <c r="F14" s="76"/>
      <c r="G14" s="76">
        <v>49829</v>
      </c>
      <c r="H14" s="76"/>
      <c r="I14" s="84">
        <v>386227</v>
      </c>
      <c r="J14" s="81">
        <v>8</v>
      </c>
      <c r="K14" s="243">
        <v>1</v>
      </c>
      <c r="L14" s="81">
        <v>7</v>
      </c>
      <c r="M14" s="81">
        <v>58</v>
      </c>
      <c r="N14" s="81">
        <v>132</v>
      </c>
      <c r="O14" s="195"/>
      <c r="P14" s="81">
        <v>72</v>
      </c>
      <c r="Q14" s="81">
        <v>356</v>
      </c>
    </row>
    <row r="15" spans="1:17" ht="18" x14ac:dyDescent="0.25">
      <c r="A15" s="23"/>
      <c r="B15" s="1"/>
      <c r="C15" s="1" t="s">
        <v>50</v>
      </c>
      <c r="D15" s="1" t="s">
        <v>51</v>
      </c>
      <c r="E15" s="76">
        <v>98674</v>
      </c>
      <c r="F15" s="76"/>
      <c r="G15" s="76">
        <v>77417</v>
      </c>
      <c r="H15" s="76"/>
      <c r="I15" s="84">
        <v>349928</v>
      </c>
      <c r="J15" s="81">
        <v>5</v>
      </c>
      <c r="K15" s="243">
        <v>1</v>
      </c>
      <c r="L15" s="81">
        <v>2</v>
      </c>
      <c r="M15" s="81">
        <v>25</v>
      </c>
      <c r="N15" s="81">
        <v>88</v>
      </c>
      <c r="O15" s="195"/>
      <c r="P15" s="81">
        <v>90</v>
      </c>
      <c r="Q15" s="81">
        <v>90</v>
      </c>
    </row>
    <row r="16" spans="1:17" x14ac:dyDescent="0.2">
      <c r="B16" s="1"/>
      <c r="C16" s="1" t="s">
        <v>52</v>
      </c>
      <c r="D16" s="1" t="s">
        <v>53</v>
      </c>
      <c r="E16" s="76">
        <v>111235</v>
      </c>
      <c r="F16" s="76"/>
      <c r="G16" s="76">
        <v>84825</v>
      </c>
      <c r="H16" s="76"/>
      <c r="I16" s="84">
        <v>57413</v>
      </c>
      <c r="J16" s="81">
        <v>1</v>
      </c>
      <c r="K16" s="243">
        <v>0</v>
      </c>
      <c r="L16" s="81">
        <v>1</v>
      </c>
      <c r="M16" s="81">
        <v>1</v>
      </c>
      <c r="N16" s="81">
        <v>12</v>
      </c>
      <c r="O16" s="195"/>
      <c r="P16" s="81">
        <v>96</v>
      </c>
      <c r="Q16" s="81">
        <v>1</v>
      </c>
    </row>
    <row r="17" spans="2:17" x14ac:dyDescent="0.2">
      <c r="B17" s="1"/>
      <c r="C17" s="1" t="s">
        <v>54</v>
      </c>
      <c r="D17" s="1" t="s">
        <v>55</v>
      </c>
      <c r="E17" s="76">
        <v>128352</v>
      </c>
      <c r="F17" s="76"/>
      <c r="G17" s="76">
        <v>91892</v>
      </c>
      <c r="H17" s="76"/>
      <c r="I17" s="84">
        <v>10605</v>
      </c>
      <c r="J17" s="81">
        <v>0</v>
      </c>
      <c r="K17" s="243">
        <v>0</v>
      </c>
      <c r="L17" s="81">
        <v>0</v>
      </c>
      <c r="M17" s="81">
        <v>0</v>
      </c>
      <c r="N17" s="81">
        <v>1</v>
      </c>
      <c r="O17" s="195"/>
      <c r="P17" s="81">
        <v>96</v>
      </c>
      <c r="Q17" s="81">
        <v>4</v>
      </c>
    </row>
    <row r="18" spans="2:17" x14ac:dyDescent="0.2">
      <c r="B18" s="1"/>
      <c r="C18" s="4" t="s">
        <v>56</v>
      </c>
      <c r="D18" s="4" t="s">
        <v>57</v>
      </c>
      <c r="E18" s="75">
        <v>104209</v>
      </c>
      <c r="F18" s="75"/>
      <c r="G18" s="75">
        <v>67896</v>
      </c>
      <c r="H18" s="75"/>
      <c r="I18" s="85">
        <v>276299</v>
      </c>
      <c r="J18" s="196">
        <v>4</v>
      </c>
      <c r="K18" s="244">
        <v>0</v>
      </c>
      <c r="L18" s="196">
        <v>1</v>
      </c>
      <c r="M18" s="196">
        <v>27</v>
      </c>
      <c r="N18" s="196">
        <v>97</v>
      </c>
      <c r="O18" s="195"/>
      <c r="P18" s="196">
        <v>81</v>
      </c>
      <c r="Q18" s="196">
        <v>147</v>
      </c>
    </row>
    <row r="19" spans="2:17" x14ac:dyDescent="0.2">
      <c r="B19" s="1"/>
      <c r="C19" s="49" t="s">
        <v>80</v>
      </c>
      <c r="D19" s="27" t="s">
        <v>81</v>
      </c>
      <c r="E19" s="76"/>
      <c r="F19" s="76"/>
      <c r="G19" s="76"/>
      <c r="H19" s="76"/>
      <c r="I19" s="84"/>
      <c r="J19" s="71"/>
      <c r="K19" s="71"/>
      <c r="L19" s="71"/>
      <c r="M19" s="71"/>
      <c r="N19" s="71"/>
      <c r="O19" s="195"/>
      <c r="P19" s="71"/>
      <c r="Q19" s="71"/>
    </row>
    <row r="20" spans="2:17" x14ac:dyDescent="0.2">
      <c r="C20" s="1"/>
      <c r="D20" s="50" t="s">
        <v>82</v>
      </c>
      <c r="E20" s="10"/>
      <c r="G20" s="10"/>
      <c r="H20" s="10"/>
      <c r="I20" s="10"/>
      <c r="J20" s="10"/>
      <c r="K20" s="10"/>
      <c r="L20" s="10"/>
      <c r="M20" s="10"/>
      <c r="N20" s="10"/>
      <c r="O20" s="37"/>
      <c r="P20" s="10"/>
      <c r="Q20" s="10"/>
    </row>
    <row r="21" spans="2:17" x14ac:dyDescent="0.2">
      <c r="C21" s="49">
        <v>1</v>
      </c>
      <c r="D21" t="s">
        <v>83</v>
      </c>
      <c r="E21" s="10"/>
      <c r="G21" s="10"/>
      <c r="H21" s="10"/>
      <c r="I21" s="10"/>
      <c r="J21" s="10"/>
      <c r="K21" s="10"/>
      <c r="L21" s="10"/>
      <c r="M21" s="10"/>
      <c r="N21" s="10"/>
      <c r="O21" s="37"/>
      <c r="P21" s="10"/>
      <c r="Q21" s="10"/>
    </row>
    <row r="22" spans="2:17" ht="12.75" customHeight="1" x14ac:dyDescent="0.2">
      <c r="D22"/>
    </row>
  </sheetData>
  <hyperlinks>
    <hyperlink ref="D20" location="Introduction!A1" display="Introduction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F577F-3BBD-4335-B008-F5D8AE469F24}">
  <dimension ref="A1:O36"/>
  <sheetViews>
    <sheetView workbookViewId="0"/>
  </sheetViews>
  <sheetFormatPr defaultColWidth="9.42578125" defaultRowHeight="12.75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9.5703125" style="5" customWidth="1"/>
    <col min="6" max="6" width="12.42578125" style="5" bestFit="1" customWidth="1"/>
    <col min="7" max="7" width="13.42578125" style="5" bestFit="1" customWidth="1"/>
    <col min="8" max="8" width="11.5703125" style="5" bestFit="1" customWidth="1"/>
    <col min="9" max="9" width="9.5703125" style="5" customWidth="1"/>
    <col min="10" max="10" width="10.5703125" style="5" bestFit="1" customWidth="1"/>
    <col min="11" max="11" width="1.5703125" style="5" customWidth="1"/>
    <col min="12" max="14" width="9.5703125" style="5" customWidth="1"/>
    <col min="15" max="15" width="12.42578125" style="1" bestFit="1" customWidth="1"/>
  </cols>
  <sheetData>
    <row r="1" spans="1:15" ht="18.75" x14ac:dyDescent="0.25">
      <c r="A1" s="36" t="s">
        <v>434</v>
      </c>
      <c r="E1" s="36" t="s">
        <v>24</v>
      </c>
      <c r="F1" s="15"/>
      <c r="G1" s="15"/>
      <c r="H1" s="16"/>
      <c r="M1"/>
      <c r="N1"/>
      <c r="O1" s="254"/>
    </row>
    <row r="2" spans="1:15" ht="15.75" x14ac:dyDescent="0.25">
      <c r="A2" s="117" t="s">
        <v>475</v>
      </c>
      <c r="C2" s="1"/>
      <c r="E2" s="1"/>
      <c r="F2" s="1"/>
      <c r="G2" s="1"/>
      <c r="H2" s="1"/>
      <c r="I2" s="1"/>
      <c r="J2" s="1"/>
      <c r="K2" s="1"/>
    </row>
    <row r="3" spans="1:15" s="5" customFormat="1" x14ac:dyDescent="0.2">
      <c r="B3" s="6"/>
      <c r="D3" s="1"/>
      <c r="E3" s="29" t="s">
        <v>435</v>
      </c>
      <c r="F3" s="170"/>
      <c r="G3" s="29"/>
      <c r="H3" s="29"/>
      <c r="I3" s="29"/>
      <c r="J3" s="29"/>
      <c r="K3" s="1"/>
      <c r="L3" s="170" t="s">
        <v>436</v>
      </c>
      <c r="M3" s="29"/>
      <c r="N3" s="29"/>
      <c r="O3" s="29"/>
    </row>
    <row r="4" spans="1:15" ht="38.25" x14ac:dyDescent="0.2">
      <c r="C4" s="4" t="s">
        <v>25</v>
      </c>
      <c r="D4" s="28" t="s">
        <v>280</v>
      </c>
      <c r="E4" s="171" t="s">
        <v>437</v>
      </c>
      <c r="F4" s="171" t="s">
        <v>438</v>
      </c>
      <c r="G4" s="171" t="s">
        <v>439</v>
      </c>
      <c r="H4" s="171" t="s">
        <v>440</v>
      </c>
      <c r="I4" s="171" t="s">
        <v>441</v>
      </c>
      <c r="J4" s="255" t="s">
        <v>442</v>
      </c>
      <c r="K4" s="176"/>
      <c r="L4" s="256" t="s">
        <v>443</v>
      </c>
      <c r="M4" s="256" t="s">
        <v>444</v>
      </c>
      <c r="N4" s="256" t="s">
        <v>445</v>
      </c>
      <c r="O4" s="256" t="s">
        <v>446</v>
      </c>
    </row>
    <row r="5" spans="1:15" s="5" customFormat="1" ht="14.25" x14ac:dyDescent="0.2">
      <c r="A5" s="152"/>
      <c r="C5" s="1"/>
      <c r="D5" s="1"/>
      <c r="E5" s="191" t="s">
        <v>447</v>
      </c>
      <c r="F5" s="191" t="s">
        <v>448</v>
      </c>
      <c r="G5" s="191" t="s">
        <v>449</v>
      </c>
      <c r="H5" s="191" t="s">
        <v>450</v>
      </c>
      <c r="I5" s="191" t="s">
        <v>451</v>
      </c>
      <c r="J5" s="20" t="s">
        <v>452</v>
      </c>
      <c r="K5" s="177"/>
      <c r="L5" s="20" t="s">
        <v>447</v>
      </c>
      <c r="M5" s="20" t="s">
        <v>447</v>
      </c>
      <c r="N5" s="20" t="s">
        <v>447</v>
      </c>
      <c r="O5" s="20" t="s">
        <v>452</v>
      </c>
    </row>
    <row r="6" spans="1:15" x14ac:dyDescent="0.2">
      <c r="B6" s="6"/>
      <c r="C6" s="2"/>
      <c r="D6" s="2" t="s">
        <v>35</v>
      </c>
      <c r="E6" s="283">
        <v>408463</v>
      </c>
      <c r="F6" s="204">
        <v>274006</v>
      </c>
      <c r="G6" s="268">
        <v>113868</v>
      </c>
      <c r="H6" s="204">
        <v>37323</v>
      </c>
      <c r="I6" s="204">
        <v>17133</v>
      </c>
      <c r="J6" s="257">
        <v>425596</v>
      </c>
      <c r="K6" s="182"/>
      <c r="L6" s="185">
        <v>0.67082208180422709</v>
      </c>
      <c r="M6" s="185">
        <v>0.27877188386708218</v>
      </c>
      <c r="N6" s="185">
        <v>9.1374249320011855E-2</v>
      </c>
      <c r="O6" s="258">
        <v>4.0256487373001623E-2</v>
      </c>
    </row>
    <row r="7" spans="1:15" x14ac:dyDescent="0.2">
      <c r="C7" s="1" t="s">
        <v>36</v>
      </c>
      <c r="D7" s="1" t="s">
        <v>37</v>
      </c>
      <c r="E7" s="284">
        <v>38757</v>
      </c>
      <c r="F7" s="151">
        <v>28373</v>
      </c>
      <c r="G7" s="153">
        <v>13081</v>
      </c>
      <c r="H7" s="151">
        <v>4286</v>
      </c>
      <c r="I7" s="190">
        <v>2</v>
      </c>
      <c r="J7" s="259">
        <v>38759</v>
      </c>
      <c r="K7" s="10"/>
      <c r="L7" s="186">
        <v>0.73207420594989292</v>
      </c>
      <c r="M7" s="187">
        <v>0.33751322341770518</v>
      </c>
      <c r="N7" s="187">
        <v>0.11058647470134428</v>
      </c>
      <c r="O7" s="260">
        <v>5.1600918496349237E-5</v>
      </c>
    </row>
    <row r="8" spans="1:15" x14ac:dyDescent="0.2">
      <c r="C8" s="1" t="s">
        <v>38</v>
      </c>
      <c r="D8" s="1" t="s">
        <v>39</v>
      </c>
      <c r="E8" s="284">
        <v>39436</v>
      </c>
      <c r="F8" s="151">
        <v>28239</v>
      </c>
      <c r="G8" s="153">
        <v>11750</v>
      </c>
      <c r="H8" s="151">
        <v>4528</v>
      </c>
      <c r="I8" s="151">
        <v>3251</v>
      </c>
      <c r="J8" s="259">
        <v>42687</v>
      </c>
      <c r="K8" s="10"/>
      <c r="L8" s="186">
        <v>0.71607160969672379</v>
      </c>
      <c r="M8" s="187">
        <v>0.29795111066031038</v>
      </c>
      <c r="N8" s="187">
        <v>0.11481894715488386</v>
      </c>
      <c r="O8" s="260">
        <v>7.615901796799962E-2</v>
      </c>
    </row>
    <row r="9" spans="1:15" x14ac:dyDescent="0.2">
      <c r="C9" s="1" t="s">
        <v>40</v>
      </c>
      <c r="D9" s="1" t="s">
        <v>41</v>
      </c>
      <c r="E9" s="284">
        <v>1546</v>
      </c>
      <c r="F9" s="151">
        <v>551</v>
      </c>
      <c r="G9" s="153">
        <v>150</v>
      </c>
      <c r="H9" s="151">
        <v>52</v>
      </c>
      <c r="I9" s="151">
        <v>36</v>
      </c>
      <c r="J9" s="259">
        <v>1582</v>
      </c>
      <c r="K9" s="10"/>
      <c r="L9" s="186">
        <v>0.35640362225097022</v>
      </c>
      <c r="M9" s="187">
        <v>9.7024579560155241E-2</v>
      </c>
      <c r="N9" s="187">
        <v>3.3635187580853813E-2</v>
      </c>
      <c r="O9" s="260">
        <v>2.2756005056890013E-2</v>
      </c>
    </row>
    <row r="10" spans="1:15" ht="18" x14ac:dyDescent="0.25">
      <c r="A10" s="23"/>
      <c r="C10" s="1" t="s">
        <v>42</v>
      </c>
      <c r="D10" s="1" t="s">
        <v>43</v>
      </c>
      <c r="E10" s="284">
        <v>60762</v>
      </c>
      <c r="F10" s="151">
        <v>42450</v>
      </c>
      <c r="G10" s="153">
        <v>16642</v>
      </c>
      <c r="H10" s="151">
        <v>894</v>
      </c>
      <c r="I10" s="151">
        <v>1313</v>
      </c>
      <c r="J10" s="259">
        <v>62075</v>
      </c>
      <c r="K10" s="10"/>
      <c r="L10" s="186">
        <v>0.69862743161844576</v>
      </c>
      <c r="M10" s="187">
        <v>0.27388828544155885</v>
      </c>
      <c r="N10" s="187">
        <v>1.4713143082847832E-2</v>
      </c>
      <c r="O10" s="260">
        <v>2.1151832460732985E-2</v>
      </c>
    </row>
    <row r="11" spans="1:15" x14ac:dyDescent="0.2">
      <c r="C11" s="1" t="s">
        <v>44</v>
      </c>
      <c r="D11" s="1" t="s">
        <v>45</v>
      </c>
      <c r="E11" s="284">
        <v>20558</v>
      </c>
      <c r="F11" s="151">
        <v>10436</v>
      </c>
      <c r="G11" s="153">
        <v>2515</v>
      </c>
      <c r="H11" s="151">
        <v>441</v>
      </c>
      <c r="I11" s="151">
        <v>4476</v>
      </c>
      <c r="J11" s="259">
        <v>25034</v>
      </c>
      <c r="K11" s="10"/>
      <c r="L11" s="186">
        <v>0.50763692966241847</v>
      </c>
      <c r="M11" s="187">
        <v>0.12233680319097189</v>
      </c>
      <c r="N11" s="187">
        <v>2.1451503064500436E-2</v>
      </c>
      <c r="O11" s="260">
        <v>0.17879683630262844</v>
      </c>
    </row>
    <row r="12" spans="1:15" x14ac:dyDescent="0.2">
      <c r="C12" s="1" t="s">
        <v>46</v>
      </c>
      <c r="D12" s="1" t="s">
        <v>47</v>
      </c>
      <c r="E12" s="284">
        <v>51514</v>
      </c>
      <c r="F12" s="151">
        <v>36838</v>
      </c>
      <c r="G12" s="153">
        <v>15326</v>
      </c>
      <c r="H12" s="151">
        <v>4205</v>
      </c>
      <c r="I12" s="151">
        <v>3508</v>
      </c>
      <c r="J12" s="259">
        <v>55022</v>
      </c>
      <c r="K12" s="10"/>
      <c r="L12" s="186">
        <v>0.71510657297045466</v>
      </c>
      <c r="M12" s="187">
        <v>0.297511356136196</v>
      </c>
      <c r="N12" s="187">
        <v>8.1628295220716698E-2</v>
      </c>
      <c r="O12" s="260">
        <v>6.3756315655555965E-2</v>
      </c>
    </row>
    <row r="13" spans="1:15" x14ac:dyDescent="0.2">
      <c r="C13" s="1" t="s">
        <v>48</v>
      </c>
      <c r="D13" s="1" t="s">
        <v>49</v>
      </c>
      <c r="E13" s="284">
        <v>29957</v>
      </c>
      <c r="F13" s="151">
        <v>16658</v>
      </c>
      <c r="G13" s="153">
        <v>4083</v>
      </c>
      <c r="H13" s="151">
        <v>748</v>
      </c>
      <c r="I13" s="151">
        <v>494</v>
      </c>
      <c r="J13" s="259">
        <v>30451</v>
      </c>
      <c r="K13" s="10"/>
      <c r="L13" s="186">
        <v>0.5560636912908502</v>
      </c>
      <c r="M13" s="187">
        <v>0.13629535667790499</v>
      </c>
      <c r="N13" s="187">
        <v>2.4969122408785925E-2</v>
      </c>
      <c r="O13" s="260">
        <v>1.6222784145019868E-2</v>
      </c>
    </row>
    <row r="14" spans="1:15" ht="18" x14ac:dyDescent="0.25">
      <c r="A14" s="23"/>
      <c r="C14" s="1" t="s">
        <v>50</v>
      </c>
      <c r="D14" s="1" t="s">
        <v>51</v>
      </c>
      <c r="E14" s="284">
        <v>34527</v>
      </c>
      <c r="F14" s="151">
        <v>19448</v>
      </c>
      <c r="G14" s="153">
        <v>4724</v>
      </c>
      <c r="H14" s="151">
        <v>443</v>
      </c>
      <c r="I14" s="151">
        <v>2266</v>
      </c>
      <c r="J14" s="259">
        <v>36793</v>
      </c>
      <c r="K14" s="10"/>
      <c r="L14" s="186">
        <v>0.56326932545544062</v>
      </c>
      <c r="M14" s="187">
        <v>0.13682045935065312</v>
      </c>
      <c r="N14" s="187">
        <v>1.2830538419208157E-2</v>
      </c>
      <c r="O14" s="260">
        <v>6.1587802027559591E-2</v>
      </c>
    </row>
    <row r="15" spans="1:15" x14ac:dyDescent="0.2">
      <c r="C15" s="1" t="s">
        <v>52</v>
      </c>
      <c r="D15" s="1" t="s">
        <v>53</v>
      </c>
      <c r="E15" s="284">
        <v>38910</v>
      </c>
      <c r="F15" s="151">
        <v>30432</v>
      </c>
      <c r="G15" s="153">
        <v>17993</v>
      </c>
      <c r="H15" s="151">
        <v>9678</v>
      </c>
      <c r="I15" s="151">
        <v>219</v>
      </c>
      <c r="J15" s="259">
        <v>39129</v>
      </c>
      <c r="K15" s="10"/>
      <c r="L15" s="186">
        <v>0.78211256746337698</v>
      </c>
      <c r="M15" s="187">
        <v>0.46242611153945001</v>
      </c>
      <c r="N15" s="187">
        <v>0.248727833461835</v>
      </c>
      <c r="O15" s="260">
        <v>5.5968718853024613E-3</v>
      </c>
    </row>
    <row r="16" spans="1:15" x14ac:dyDescent="0.2">
      <c r="C16" s="1" t="s">
        <v>54</v>
      </c>
      <c r="D16" s="1" t="s">
        <v>55</v>
      </c>
      <c r="E16" s="284">
        <v>48237</v>
      </c>
      <c r="F16" s="151">
        <v>35906</v>
      </c>
      <c r="G16" s="153">
        <v>18638</v>
      </c>
      <c r="H16" s="151">
        <v>10189</v>
      </c>
      <c r="I16" s="151">
        <v>772</v>
      </c>
      <c r="J16" s="259">
        <v>49009</v>
      </c>
      <c r="K16" s="10"/>
      <c r="L16" s="186">
        <v>0.74436635777515181</v>
      </c>
      <c r="M16" s="187">
        <v>0.38638389617928148</v>
      </c>
      <c r="N16" s="187">
        <v>0.21122789559881419</v>
      </c>
      <c r="O16" s="260">
        <v>1.5752208777979556E-2</v>
      </c>
    </row>
    <row r="17" spans="1:15" x14ac:dyDescent="0.2">
      <c r="C17" s="4" t="s">
        <v>56</v>
      </c>
      <c r="D17" s="4" t="s">
        <v>57</v>
      </c>
      <c r="E17" s="285">
        <v>44259</v>
      </c>
      <c r="F17" s="207">
        <v>24675</v>
      </c>
      <c r="G17" s="269">
        <v>8966</v>
      </c>
      <c r="H17" s="207">
        <v>1859</v>
      </c>
      <c r="I17" s="207">
        <v>796</v>
      </c>
      <c r="J17" s="261">
        <v>45055</v>
      </c>
      <c r="K17" s="13"/>
      <c r="L17" s="188">
        <v>0.55751372602182603</v>
      </c>
      <c r="M17" s="189">
        <v>0.20258026616055491</v>
      </c>
      <c r="N17" s="189">
        <v>4.2002756501502522E-2</v>
      </c>
      <c r="O17" s="262">
        <v>1.7667295527688382E-2</v>
      </c>
    </row>
    <row r="18" spans="1:15" x14ac:dyDescent="0.2">
      <c r="C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5" x14ac:dyDescent="0.2">
      <c r="C19" s="1"/>
      <c r="E19" s="170" t="s">
        <v>453</v>
      </c>
      <c r="F19" s="29"/>
      <c r="G19" s="29"/>
      <c r="H19" s="29"/>
    </row>
    <row r="20" spans="1:15" ht="39.75" x14ac:dyDescent="0.2">
      <c r="B20" s="7"/>
      <c r="C20" s="4" t="s">
        <v>25</v>
      </c>
      <c r="D20" s="28" t="s">
        <v>280</v>
      </c>
      <c r="E20" s="171" t="s">
        <v>27</v>
      </c>
      <c r="F20" s="171" t="s">
        <v>28</v>
      </c>
      <c r="G20" s="171" t="s">
        <v>237</v>
      </c>
      <c r="H20" s="171" t="s">
        <v>454</v>
      </c>
      <c r="O20" s="263"/>
    </row>
    <row r="21" spans="1:15" x14ac:dyDescent="0.2">
      <c r="C21" s="1"/>
      <c r="E21" s="191" t="s">
        <v>455</v>
      </c>
      <c r="F21" s="191" t="s">
        <v>456</v>
      </c>
      <c r="G21" s="191" t="s">
        <v>457</v>
      </c>
      <c r="H21" s="191" t="s">
        <v>458</v>
      </c>
      <c r="O21" s="39"/>
    </row>
    <row r="22" spans="1:15" x14ac:dyDescent="0.2">
      <c r="C22" s="2"/>
      <c r="D22" s="2" t="s">
        <v>35</v>
      </c>
      <c r="E22" s="283">
        <v>213108.59416666668</v>
      </c>
      <c r="F22" s="155">
        <v>2.1736111111111112E-2</v>
      </c>
      <c r="G22" s="155">
        <v>4.4849537037037042E-2</v>
      </c>
      <c r="H22" s="204">
        <v>75747.447500000009</v>
      </c>
      <c r="O22" s="264"/>
    </row>
    <row r="23" spans="1:15" x14ac:dyDescent="0.2">
      <c r="C23" s="1" t="s">
        <v>36</v>
      </c>
      <c r="D23" s="1" t="s">
        <v>37</v>
      </c>
      <c r="E23" s="284">
        <v>22025.029166666667</v>
      </c>
      <c r="F23" s="266">
        <v>2.3680555555555555E-2</v>
      </c>
      <c r="G23" s="266">
        <v>4.4444444444444446E-2</v>
      </c>
      <c r="H23" s="151">
        <v>8162.0738888888891</v>
      </c>
      <c r="O23" s="265"/>
    </row>
    <row r="24" spans="1:15" x14ac:dyDescent="0.2">
      <c r="C24" s="1" t="s">
        <v>38</v>
      </c>
      <c r="D24" s="1" t="s">
        <v>39</v>
      </c>
      <c r="E24" s="284">
        <v>21717.753611111108</v>
      </c>
      <c r="F24" s="266">
        <v>2.2951388888888886E-2</v>
      </c>
      <c r="G24" s="266">
        <v>4.6064814814814808E-2</v>
      </c>
      <c r="H24" s="151">
        <v>7932.2822222222221</v>
      </c>
      <c r="O24" s="265"/>
    </row>
    <row r="25" spans="1:15" x14ac:dyDescent="0.2">
      <c r="C25" s="1" t="s">
        <v>40</v>
      </c>
      <c r="D25" s="1" t="s">
        <v>41</v>
      </c>
      <c r="E25" s="284">
        <v>459.92527777777775</v>
      </c>
      <c r="F25" s="266">
        <v>1.2395833333333335E-2</v>
      </c>
      <c r="G25" s="266">
        <v>2.0474537037037038E-2</v>
      </c>
      <c r="H25" s="151">
        <v>78.992500000000007</v>
      </c>
      <c r="O25" s="265"/>
    </row>
    <row r="26" spans="1:15" ht="18" x14ac:dyDescent="0.25">
      <c r="A26" s="23"/>
      <c r="C26" s="1" t="s">
        <v>42</v>
      </c>
      <c r="D26" s="1" t="s">
        <v>43</v>
      </c>
      <c r="E26" s="284">
        <v>23935.570555555558</v>
      </c>
      <c r="F26" s="266">
        <v>1.6412037037037037E-2</v>
      </c>
      <c r="G26" s="266">
        <v>2.9687500000000002E-2</v>
      </c>
      <c r="H26" s="151">
        <v>3282.1580555555556</v>
      </c>
      <c r="O26" s="265"/>
    </row>
    <row r="27" spans="1:15" x14ac:dyDescent="0.2">
      <c r="C27" s="1" t="s">
        <v>44</v>
      </c>
      <c r="D27" s="1" t="s">
        <v>45</v>
      </c>
      <c r="E27" s="284">
        <v>6495.0805555555553</v>
      </c>
      <c r="F27" s="266">
        <v>1.315972222222222E-2</v>
      </c>
      <c r="G27" s="266">
        <v>2.3020833333333334E-2</v>
      </c>
      <c r="H27" s="151">
        <v>708.03472222222229</v>
      </c>
      <c r="O27" s="265"/>
    </row>
    <row r="28" spans="1:15" x14ac:dyDescent="0.2">
      <c r="C28" s="1" t="s">
        <v>46</v>
      </c>
      <c r="D28" s="1" t="s">
        <v>47</v>
      </c>
      <c r="E28" s="284">
        <v>25718.47861111111</v>
      </c>
      <c r="F28" s="266">
        <v>2.0798611111111111E-2</v>
      </c>
      <c r="G28" s="266">
        <v>3.7557870370370373E-2</v>
      </c>
      <c r="H28" s="151">
        <v>7672.6961111111113</v>
      </c>
      <c r="O28" s="265"/>
    </row>
    <row r="29" spans="1:15" x14ac:dyDescent="0.2">
      <c r="C29" s="1" t="s">
        <v>48</v>
      </c>
      <c r="D29" s="1" t="s">
        <v>49</v>
      </c>
      <c r="E29" s="284">
        <v>10095.303333333333</v>
      </c>
      <c r="F29" s="266">
        <v>1.4039351851851851E-2</v>
      </c>
      <c r="G29" s="266">
        <v>2.3738425925925923E-2</v>
      </c>
      <c r="H29" s="151">
        <v>1354.9019444444446</v>
      </c>
      <c r="O29" s="265"/>
    </row>
    <row r="30" spans="1:15" ht="18" x14ac:dyDescent="0.25">
      <c r="A30" s="23"/>
      <c r="C30" s="1" t="s">
        <v>50</v>
      </c>
      <c r="D30" s="1" t="s">
        <v>51</v>
      </c>
      <c r="E30" s="284">
        <v>11127.104166666666</v>
      </c>
      <c r="F30" s="266">
        <v>1.3425925925925924E-2</v>
      </c>
      <c r="G30" s="266">
        <v>2.3773148148148151E-2</v>
      </c>
      <c r="H30" s="151">
        <v>1050.1186111111112</v>
      </c>
      <c r="O30" s="265"/>
    </row>
    <row r="31" spans="1:15" x14ac:dyDescent="0.2">
      <c r="C31" s="1" t="s">
        <v>52</v>
      </c>
      <c r="D31" s="1" t="s">
        <v>53</v>
      </c>
      <c r="E31" s="284">
        <v>33864.17833333333</v>
      </c>
      <c r="F31" s="266">
        <v>3.6261574074074078E-2</v>
      </c>
      <c r="G31" s="266">
        <v>7.9050925925925927E-2</v>
      </c>
      <c r="H31" s="151">
        <v>18834.632222222222</v>
      </c>
      <c r="O31" s="265"/>
    </row>
    <row r="32" spans="1:15" x14ac:dyDescent="0.2">
      <c r="C32" s="1" t="s">
        <v>54</v>
      </c>
      <c r="D32" s="1" t="s">
        <v>55</v>
      </c>
      <c r="E32" s="284">
        <v>41063.540555555555</v>
      </c>
      <c r="F32" s="266">
        <v>3.5474537037037041E-2</v>
      </c>
      <c r="G32" s="266">
        <v>9.5798611111111098E-2</v>
      </c>
      <c r="H32" s="151">
        <v>23409.200555555559</v>
      </c>
      <c r="O32" s="265"/>
    </row>
    <row r="33" spans="2:15" x14ac:dyDescent="0.2">
      <c r="C33" s="4" t="s">
        <v>56</v>
      </c>
      <c r="D33" s="4" t="s">
        <v>57</v>
      </c>
      <c r="E33" s="285">
        <v>16606.63</v>
      </c>
      <c r="F33" s="267">
        <v>1.5636574074074074E-2</v>
      </c>
      <c r="G33" s="267">
        <v>2.9571759259259259E-2</v>
      </c>
      <c r="H33" s="207">
        <v>3262.3566666666666</v>
      </c>
      <c r="O33" s="265"/>
    </row>
    <row r="34" spans="2:15" x14ac:dyDescent="0.2">
      <c r="B34" s="8"/>
      <c r="C34" s="49" t="s">
        <v>80</v>
      </c>
      <c r="D34" s="27" t="s">
        <v>81</v>
      </c>
    </row>
    <row r="35" spans="2:15" x14ac:dyDescent="0.2">
      <c r="B35" s="8"/>
      <c r="C35" s="1"/>
      <c r="D35" s="50" t="s">
        <v>82</v>
      </c>
    </row>
    <row r="36" spans="2:15" x14ac:dyDescent="0.2">
      <c r="B36" s="8"/>
      <c r="C36" s="49">
        <v>1</v>
      </c>
      <c r="D36" s="103" t="s">
        <v>83</v>
      </c>
    </row>
  </sheetData>
  <conditionalFormatting sqref="F22:G33">
    <cfRule type="cellIs" dxfId="3" priority="1" operator="lessThan">
      <formula>1/24</formula>
    </cfRule>
  </conditionalFormatting>
  <hyperlinks>
    <hyperlink ref="D35" location="Introduction!A1" display="Introduction" xr:uid="{C9B17E61-8AE1-43F7-B792-534CFEDA22AF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758D9-9863-47D9-B06F-2EBCD25DB4B7}">
  <dimension ref="A1:N38"/>
  <sheetViews>
    <sheetView workbookViewId="0">
      <pane xSplit="4" topLeftCell="E1" activePane="topRight" state="frozen"/>
      <selection sqref="A1:XFD1048576"/>
      <selection pane="topRight" activeCell="E1" sqref="E1"/>
    </sheetView>
  </sheetViews>
  <sheetFormatPr defaultColWidth="9.42578125" defaultRowHeight="12.75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9.5703125" style="5" customWidth="1"/>
    <col min="6" max="6" width="1.5703125" style="5" customWidth="1"/>
    <col min="7" max="7" width="9" style="5" customWidth="1"/>
    <col min="8" max="8" width="8.5703125" style="5" customWidth="1"/>
    <col min="9" max="9" width="11.5703125" style="5" bestFit="1" customWidth="1"/>
    <col min="10" max="10" width="1.5703125" style="5" customWidth="1"/>
    <col min="11" max="14" width="10.5703125" style="5" customWidth="1"/>
  </cols>
  <sheetData>
    <row r="1" spans="1:14" ht="18.75" x14ac:dyDescent="0.25">
      <c r="A1" s="36" t="s">
        <v>259</v>
      </c>
      <c r="E1" s="36" t="s">
        <v>24</v>
      </c>
      <c r="F1" s="15"/>
      <c r="G1" s="15"/>
      <c r="H1" s="16"/>
      <c r="M1"/>
      <c r="N1"/>
    </row>
    <row r="2" spans="1:14" ht="15.75" x14ac:dyDescent="0.25">
      <c r="A2" s="117" t="s">
        <v>475</v>
      </c>
      <c r="C2" s="1"/>
      <c r="E2" s="29" t="s">
        <v>468</v>
      </c>
      <c r="F2" s="29"/>
      <c r="G2" s="29"/>
      <c r="H2" s="29"/>
      <c r="I2" s="29"/>
      <c r="J2" s="12"/>
      <c r="K2" s="29" t="s">
        <v>260</v>
      </c>
      <c r="L2" s="29"/>
      <c r="M2" s="29"/>
      <c r="N2" s="29"/>
    </row>
    <row r="3" spans="1:14" s="5" customFormat="1" x14ac:dyDescent="0.2">
      <c r="B3" s="6"/>
      <c r="D3" s="1"/>
      <c r="E3" s="169"/>
      <c r="F3" s="169"/>
      <c r="G3" s="170" t="s">
        <v>236</v>
      </c>
      <c r="H3" s="29"/>
      <c r="I3" s="29"/>
      <c r="J3" s="1"/>
      <c r="K3" s="180"/>
      <c r="L3" s="175"/>
      <c r="M3" s="181" t="s">
        <v>258</v>
      </c>
      <c r="N3" s="43" t="s">
        <v>245</v>
      </c>
    </row>
    <row r="4" spans="1:14" ht="39.75" x14ac:dyDescent="0.2">
      <c r="C4" s="4" t="s">
        <v>25</v>
      </c>
      <c r="D4" s="28" t="s">
        <v>280</v>
      </c>
      <c r="E4" s="171" t="s">
        <v>26</v>
      </c>
      <c r="F4" s="172"/>
      <c r="G4" s="171" t="s">
        <v>27</v>
      </c>
      <c r="H4" s="171" t="s">
        <v>28</v>
      </c>
      <c r="I4" s="173" t="s">
        <v>237</v>
      </c>
      <c r="J4" s="176"/>
      <c r="K4" s="171" t="s">
        <v>250</v>
      </c>
      <c r="L4" s="171" t="s">
        <v>251</v>
      </c>
      <c r="M4" s="171" t="s">
        <v>252</v>
      </c>
      <c r="N4" s="173" t="s">
        <v>253</v>
      </c>
    </row>
    <row r="5" spans="1:14" s="5" customFormat="1" x14ac:dyDescent="0.2">
      <c r="C5" s="1"/>
      <c r="D5" s="1"/>
      <c r="E5" s="191" t="s">
        <v>238</v>
      </c>
      <c r="F5" s="174"/>
      <c r="G5" s="191" t="s">
        <v>239</v>
      </c>
      <c r="H5" s="191" t="s">
        <v>240</v>
      </c>
      <c r="I5" s="191" t="s">
        <v>241</v>
      </c>
      <c r="J5" s="177"/>
      <c r="K5" s="43" t="s">
        <v>254</v>
      </c>
      <c r="L5" s="43" t="s">
        <v>255</v>
      </c>
      <c r="M5" s="43" t="s">
        <v>256</v>
      </c>
      <c r="N5" s="43" t="s">
        <v>257</v>
      </c>
    </row>
    <row r="6" spans="1:14" x14ac:dyDescent="0.2">
      <c r="B6" s="6"/>
      <c r="C6" s="2"/>
      <c r="D6" s="2" t="s">
        <v>35</v>
      </c>
      <c r="E6" s="70">
        <v>25703</v>
      </c>
      <c r="F6" s="178"/>
      <c r="G6" s="70">
        <v>24239.616944444446</v>
      </c>
      <c r="H6" s="160">
        <v>3.9293981481481478E-2</v>
      </c>
      <c r="I6" s="154">
        <v>8.4895833333333337E-2</v>
      </c>
      <c r="J6" s="182"/>
      <c r="K6" s="185">
        <v>7.5609035051974721E-2</v>
      </c>
      <c r="L6" s="185">
        <v>0.3187676278594086</v>
      </c>
      <c r="M6" s="185">
        <v>0.4338151281989821</v>
      </c>
      <c r="N6" s="185">
        <v>0.17180820888963461</v>
      </c>
    </row>
    <row r="7" spans="1:14" x14ac:dyDescent="0.2">
      <c r="C7" s="1" t="s">
        <v>36</v>
      </c>
      <c r="D7" s="1" t="s">
        <v>37</v>
      </c>
      <c r="E7" s="71">
        <v>2545</v>
      </c>
      <c r="F7" s="76"/>
      <c r="G7" s="72">
        <v>249.02111111111111</v>
      </c>
      <c r="H7" s="220">
        <v>4.0740740740740737E-3</v>
      </c>
      <c r="I7" s="156">
        <v>6.9444444444444441E-3</v>
      </c>
      <c r="J7" s="10"/>
      <c r="K7" s="186">
        <v>0.19396097046413502</v>
      </c>
      <c r="L7" s="186">
        <v>0.4386867088607595</v>
      </c>
      <c r="M7" s="187">
        <v>0.16607331223628691</v>
      </c>
      <c r="N7" s="187">
        <v>0.20127900843881857</v>
      </c>
    </row>
    <row r="8" spans="1:14" x14ac:dyDescent="0.2">
      <c r="C8" s="1" t="s">
        <v>38</v>
      </c>
      <c r="D8" s="1" t="s">
        <v>39</v>
      </c>
      <c r="E8" s="71">
        <v>3013</v>
      </c>
      <c r="F8" s="76"/>
      <c r="G8" s="72">
        <v>3709.9377777777777</v>
      </c>
      <c r="H8" s="220">
        <v>5.1307870370370379E-2</v>
      </c>
      <c r="I8" s="156">
        <v>0.1125</v>
      </c>
      <c r="J8" s="10"/>
      <c r="K8" s="186">
        <v>2.1193050400731536E-2</v>
      </c>
      <c r="L8" s="186">
        <v>0.36985638212038086</v>
      </c>
      <c r="M8" s="187">
        <v>0.36297133021354416</v>
      </c>
      <c r="N8" s="187">
        <v>0.24597923726534346</v>
      </c>
    </row>
    <row r="9" spans="1:14" x14ac:dyDescent="0.2">
      <c r="C9" s="1" t="s">
        <v>40</v>
      </c>
      <c r="D9" s="1" t="s">
        <v>41</v>
      </c>
      <c r="E9" s="98">
        <v>6</v>
      </c>
      <c r="F9" s="10"/>
      <c r="G9" s="72">
        <v>2.0499999999999998</v>
      </c>
      <c r="H9" s="220">
        <v>1.4236111111111111E-2</v>
      </c>
      <c r="I9" s="156">
        <v>2.2881944444444444E-2</v>
      </c>
      <c r="J9" s="10"/>
      <c r="K9" s="186" t="s">
        <v>80</v>
      </c>
      <c r="L9" s="186" t="s">
        <v>80</v>
      </c>
      <c r="M9" s="187" t="s">
        <v>80</v>
      </c>
      <c r="N9" s="187" t="s">
        <v>80</v>
      </c>
    </row>
    <row r="10" spans="1:14" ht="18" x14ac:dyDescent="0.25">
      <c r="A10" s="23"/>
      <c r="C10" s="1" t="s">
        <v>42</v>
      </c>
      <c r="D10" s="1" t="s">
        <v>43</v>
      </c>
      <c r="E10" s="71">
        <v>2624</v>
      </c>
      <c r="F10" s="76"/>
      <c r="G10" s="72">
        <v>1377.4633333333334</v>
      </c>
      <c r="H10" s="220">
        <v>2.1875000000000002E-2</v>
      </c>
      <c r="I10" s="156">
        <v>4.4340277777777777E-2</v>
      </c>
      <c r="J10" s="10"/>
      <c r="K10" s="186">
        <v>4.3237314552906539E-2</v>
      </c>
      <c r="L10" s="186">
        <v>0.19113317554696069</v>
      </c>
      <c r="M10" s="187">
        <v>0.57230271892859208</v>
      </c>
      <c r="N10" s="187">
        <v>0.19332679097154074</v>
      </c>
    </row>
    <row r="11" spans="1:14" x14ac:dyDescent="0.2">
      <c r="C11" s="1" t="s">
        <v>44</v>
      </c>
      <c r="D11" s="1" t="s">
        <v>45</v>
      </c>
      <c r="E11" s="71">
        <v>957</v>
      </c>
      <c r="F11" s="76"/>
      <c r="G11" s="72">
        <v>624.46305555555557</v>
      </c>
      <c r="H11" s="220">
        <v>2.71875E-2</v>
      </c>
      <c r="I11" s="156">
        <v>6.1319444444444447E-2</v>
      </c>
      <c r="J11" s="10"/>
      <c r="K11" s="186">
        <v>2.0152736529486636E-2</v>
      </c>
      <c r="L11" s="186">
        <v>0.24162070428510818</v>
      </c>
      <c r="M11" s="187">
        <v>0.46139159949087821</v>
      </c>
      <c r="N11" s="187">
        <v>0.27683495969452693</v>
      </c>
    </row>
    <row r="12" spans="1:14" x14ac:dyDescent="0.2">
      <c r="C12" s="1" t="s">
        <v>46</v>
      </c>
      <c r="D12" s="1" t="s">
        <v>47</v>
      </c>
      <c r="E12" s="71">
        <v>3177</v>
      </c>
      <c r="F12" s="76"/>
      <c r="G12" s="72">
        <v>2353.1886111111112</v>
      </c>
      <c r="H12" s="220">
        <v>3.0868055555555555E-2</v>
      </c>
      <c r="I12" s="156">
        <v>6.2199074074074073E-2</v>
      </c>
      <c r="J12" s="10"/>
      <c r="K12" s="186">
        <v>5.6214317083882304E-2</v>
      </c>
      <c r="L12" s="186">
        <v>0.37610891523935003</v>
      </c>
      <c r="M12" s="187">
        <v>0.45884936319718927</v>
      </c>
      <c r="N12" s="187">
        <v>0.10882740447957839</v>
      </c>
    </row>
    <row r="13" spans="1:14" x14ac:dyDescent="0.2">
      <c r="C13" s="1" t="s">
        <v>48</v>
      </c>
      <c r="D13" s="1" t="s">
        <v>49</v>
      </c>
      <c r="E13" s="71">
        <v>457</v>
      </c>
      <c r="F13" s="76"/>
      <c r="G13" s="72">
        <v>279.15333333333336</v>
      </c>
      <c r="H13" s="220">
        <v>2.5451388888888888E-2</v>
      </c>
      <c r="I13" s="156">
        <v>5.1354166666666673E-2</v>
      </c>
      <c r="J13" s="10"/>
      <c r="K13" s="186">
        <v>4.9719326383319967E-2</v>
      </c>
      <c r="L13" s="186">
        <v>0.49719326383319967</v>
      </c>
      <c r="M13" s="187">
        <v>0.37530072173215717</v>
      </c>
      <c r="N13" s="187">
        <v>7.7786688051323175E-2</v>
      </c>
    </row>
    <row r="14" spans="1:14" ht="18" x14ac:dyDescent="0.25">
      <c r="A14" s="23"/>
      <c r="C14" s="1" t="s">
        <v>50</v>
      </c>
      <c r="D14" s="1" t="s">
        <v>51</v>
      </c>
      <c r="E14" s="71">
        <v>5249</v>
      </c>
      <c r="F14" s="76"/>
      <c r="G14" s="72">
        <v>9448.8433333333323</v>
      </c>
      <c r="H14" s="220">
        <v>7.4999999999999997E-2</v>
      </c>
      <c r="I14" s="156">
        <v>0.16302083333333334</v>
      </c>
      <c r="J14" s="10"/>
      <c r="K14" s="186">
        <v>3.478035169683992E-2</v>
      </c>
      <c r="L14" s="186">
        <v>0.28901434040620338</v>
      </c>
      <c r="M14" s="187">
        <v>0.54824476023619495</v>
      </c>
      <c r="N14" s="187">
        <v>0.12796054766076179</v>
      </c>
    </row>
    <row r="15" spans="1:14" x14ac:dyDescent="0.2">
      <c r="C15" s="1" t="s">
        <v>52</v>
      </c>
      <c r="D15" s="1" t="s">
        <v>53</v>
      </c>
      <c r="E15" s="71">
        <v>3104</v>
      </c>
      <c r="F15" s="76"/>
      <c r="G15" s="72">
        <v>3632.1041666666665</v>
      </c>
      <c r="H15" s="220">
        <v>4.8750000000000009E-2</v>
      </c>
      <c r="I15" s="156">
        <v>0.11031249999999999</v>
      </c>
      <c r="J15" s="10"/>
      <c r="K15" s="186">
        <v>4.9350430234519994E-2</v>
      </c>
      <c r="L15" s="186">
        <v>0.31736122827737473</v>
      </c>
      <c r="M15" s="187">
        <v>0.54816939429728362</v>
      </c>
      <c r="N15" s="187">
        <v>8.5118947190821664E-2</v>
      </c>
    </row>
    <row r="16" spans="1:14" x14ac:dyDescent="0.2">
      <c r="C16" s="1" t="s">
        <v>54</v>
      </c>
      <c r="D16" s="1" t="s">
        <v>55</v>
      </c>
      <c r="E16" s="71">
        <v>3100</v>
      </c>
      <c r="F16" s="76"/>
      <c r="G16" s="72">
        <v>1533.9452777777776</v>
      </c>
      <c r="H16" s="220">
        <v>2.0613425925925927E-2</v>
      </c>
      <c r="I16" s="156">
        <v>4.4756944444444446E-2</v>
      </c>
      <c r="J16" s="10"/>
      <c r="K16" s="186">
        <v>0.11118478094558067</v>
      </c>
      <c r="L16" s="186">
        <v>0.33426837354006222</v>
      </c>
      <c r="M16" s="187">
        <v>0.39638904472892333</v>
      </c>
      <c r="N16" s="187">
        <v>0.15815780078543376</v>
      </c>
    </row>
    <row r="17" spans="1:14" x14ac:dyDescent="0.2">
      <c r="C17" s="4" t="s">
        <v>56</v>
      </c>
      <c r="D17" s="4" t="s">
        <v>57</v>
      </c>
      <c r="E17" s="73">
        <v>1471</v>
      </c>
      <c r="F17" s="75"/>
      <c r="G17" s="197">
        <v>1029.4469444444444</v>
      </c>
      <c r="H17" s="221">
        <v>2.9155092592592594E-2</v>
      </c>
      <c r="I17" s="158">
        <v>6.2708333333333324E-2</v>
      </c>
      <c r="J17" s="13"/>
      <c r="K17" s="188">
        <v>0.1298569544486152</v>
      </c>
      <c r="L17" s="188">
        <v>0.22765547326772853</v>
      </c>
      <c r="M17" s="189">
        <v>0.45936897636197627</v>
      </c>
      <c r="N17" s="189">
        <v>0.18311859592168003</v>
      </c>
    </row>
    <row r="18" spans="1:14" x14ac:dyDescent="0.2">
      <c r="C18" s="1"/>
      <c r="E18" s="78"/>
      <c r="F18" s="78"/>
      <c r="G18" s="150"/>
      <c r="H18" s="150"/>
      <c r="I18" s="78"/>
      <c r="J18" s="51"/>
      <c r="K18" s="84"/>
      <c r="L18" s="84"/>
      <c r="M18" s="179"/>
    </row>
    <row r="19" spans="1:14" x14ac:dyDescent="0.2">
      <c r="C19" s="1"/>
      <c r="E19" s="29" t="s">
        <v>242</v>
      </c>
      <c r="F19" s="29"/>
      <c r="G19" s="29"/>
      <c r="H19" s="29"/>
      <c r="I19" s="29"/>
      <c r="J19" s="29"/>
      <c r="K19" s="29"/>
      <c r="L19" s="29"/>
      <c r="M19" s="29"/>
      <c r="N19" s="29"/>
    </row>
    <row r="20" spans="1:14" x14ac:dyDescent="0.2">
      <c r="C20" s="1"/>
      <c r="E20" s="169"/>
      <c r="F20" s="169"/>
      <c r="G20" s="170" t="s">
        <v>243</v>
      </c>
      <c r="H20" s="29"/>
      <c r="I20" s="29"/>
      <c r="J20" s="34"/>
      <c r="K20" s="170" t="s">
        <v>249</v>
      </c>
      <c r="L20" s="175"/>
      <c r="M20" s="175"/>
      <c r="N20" s="175"/>
    </row>
    <row r="21" spans="1:14" ht="39.75" x14ac:dyDescent="0.2">
      <c r="B21" s="7"/>
      <c r="C21" s="4" t="s">
        <v>25</v>
      </c>
      <c r="D21" s="28" t="s">
        <v>280</v>
      </c>
      <c r="E21" s="171" t="s">
        <v>244</v>
      </c>
      <c r="F21" s="172"/>
      <c r="G21" s="171" t="s">
        <v>27</v>
      </c>
      <c r="H21" s="171" t="s">
        <v>28</v>
      </c>
      <c r="I21" s="173" t="s">
        <v>237</v>
      </c>
      <c r="J21" s="34"/>
      <c r="K21" s="171" t="s">
        <v>250</v>
      </c>
      <c r="L21" s="171" t="s">
        <v>251</v>
      </c>
      <c r="M21" s="171" t="s">
        <v>252</v>
      </c>
      <c r="N21" s="173" t="s">
        <v>253</v>
      </c>
    </row>
    <row r="22" spans="1:14" x14ac:dyDescent="0.2">
      <c r="C22" s="1"/>
      <c r="E22" s="191" t="s">
        <v>245</v>
      </c>
      <c r="F22" s="174"/>
      <c r="G22" s="191" t="s">
        <v>246</v>
      </c>
      <c r="H22" s="191" t="s">
        <v>247</v>
      </c>
      <c r="I22" s="191" t="s">
        <v>248</v>
      </c>
      <c r="J22" s="34"/>
      <c r="K22" s="43" t="s">
        <v>254</v>
      </c>
      <c r="L22" s="43" t="s">
        <v>255</v>
      </c>
      <c r="M22" s="43" t="s">
        <v>256</v>
      </c>
      <c r="N22" s="43" t="s">
        <v>257</v>
      </c>
    </row>
    <row r="23" spans="1:14" x14ac:dyDescent="0.2">
      <c r="C23" s="2"/>
      <c r="D23" s="2" t="s">
        <v>35</v>
      </c>
      <c r="E23" s="178">
        <v>125157</v>
      </c>
      <c r="F23" s="78"/>
      <c r="G23" s="178">
        <v>123679.76527777778</v>
      </c>
      <c r="H23" s="160">
        <v>4.1180555555555554E-2</v>
      </c>
      <c r="I23" s="154">
        <v>6.2766203703703713E-2</v>
      </c>
      <c r="J23" s="78"/>
      <c r="K23" s="144">
        <v>9463</v>
      </c>
      <c r="L23" s="144">
        <v>39896</v>
      </c>
      <c r="M23" s="144">
        <v>54295</v>
      </c>
      <c r="N23" s="144">
        <v>21503</v>
      </c>
    </row>
    <row r="24" spans="1:14" x14ac:dyDescent="0.2">
      <c r="C24" s="1" t="s">
        <v>36</v>
      </c>
      <c r="D24" s="1" t="s">
        <v>37</v>
      </c>
      <c r="E24" s="76">
        <v>15168</v>
      </c>
      <c r="F24" s="78"/>
      <c r="G24" s="84">
        <v>4396.6486111111117</v>
      </c>
      <c r="H24" s="220">
        <v>1.2083333333333333E-2</v>
      </c>
      <c r="I24" s="156">
        <v>1.9143518518518518E-2</v>
      </c>
      <c r="J24" s="78"/>
      <c r="K24" s="225">
        <v>2942</v>
      </c>
      <c r="L24" s="225">
        <v>6654</v>
      </c>
      <c r="M24" s="145">
        <v>2519</v>
      </c>
      <c r="N24" s="145">
        <v>3053</v>
      </c>
    </row>
    <row r="25" spans="1:14" x14ac:dyDescent="0.2">
      <c r="C25" s="1" t="s">
        <v>38</v>
      </c>
      <c r="D25" s="1" t="s">
        <v>39</v>
      </c>
      <c r="E25" s="76">
        <v>18591</v>
      </c>
      <c r="F25" s="78"/>
      <c r="G25" s="84">
        <v>60481.224166666667</v>
      </c>
      <c r="H25" s="220">
        <v>0.13555555555555554</v>
      </c>
      <c r="I25" s="156">
        <v>8.3935185185185182E-2</v>
      </c>
      <c r="J25" s="78"/>
      <c r="K25" s="225">
        <v>394</v>
      </c>
      <c r="L25" s="225">
        <v>6876</v>
      </c>
      <c r="M25" s="145">
        <v>6748</v>
      </c>
      <c r="N25" s="145">
        <v>4573</v>
      </c>
    </row>
    <row r="26" spans="1:14" x14ac:dyDescent="0.2">
      <c r="C26" s="1" t="s">
        <v>40</v>
      </c>
      <c r="D26" s="1" t="s">
        <v>41</v>
      </c>
      <c r="E26" s="3" t="s">
        <v>80</v>
      </c>
      <c r="F26" s="51"/>
      <c r="G26" s="282" t="s">
        <v>80</v>
      </c>
      <c r="H26" s="220" t="s">
        <v>80</v>
      </c>
      <c r="I26" s="156" t="s">
        <v>80</v>
      </c>
      <c r="J26" s="51"/>
      <c r="K26" s="225" t="s">
        <v>80</v>
      </c>
      <c r="L26" s="225" t="s">
        <v>80</v>
      </c>
      <c r="M26" s="145" t="s">
        <v>80</v>
      </c>
      <c r="N26" s="145" t="s">
        <v>80</v>
      </c>
    </row>
    <row r="27" spans="1:14" ht="18" x14ac:dyDescent="0.25">
      <c r="A27" s="23"/>
      <c r="C27" s="1" t="s">
        <v>42</v>
      </c>
      <c r="D27" s="1" t="s">
        <v>43</v>
      </c>
      <c r="E27" s="76">
        <v>17323</v>
      </c>
      <c r="F27" s="78"/>
      <c r="G27" s="84">
        <v>6503.5122222222226</v>
      </c>
      <c r="H27" s="220">
        <v>1.5648148148148151E-2</v>
      </c>
      <c r="I27" s="156">
        <v>3.1539351851851853E-2</v>
      </c>
      <c r="J27" s="78"/>
      <c r="K27" s="225">
        <v>749</v>
      </c>
      <c r="L27" s="225">
        <v>3311</v>
      </c>
      <c r="M27" s="145">
        <v>9914</v>
      </c>
      <c r="N27" s="145">
        <v>3349</v>
      </c>
    </row>
    <row r="28" spans="1:14" x14ac:dyDescent="0.2">
      <c r="C28" s="1" t="s">
        <v>44</v>
      </c>
      <c r="D28" s="1" t="s">
        <v>45</v>
      </c>
      <c r="E28" s="76">
        <v>4714</v>
      </c>
      <c r="F28" s="78"/>
      <c r="G28" s="84">
        <v>2584.8716666666664</v>
      </c>
      <c r="H28" s="220">
        <v>2.2847222222222224E-2</v>
      </c>
      <c r="I28" s="156">
        <v>4.2048611111111106E-2</v>
      </c>
      <c r="J28" s="78"/>
      <c r="K28" s="225">
        <v>95</v>
      </c>
      <c r="L28" s="225">
        <v>1139</v>
      </c>
      <c r="M28" s="145">
        <v>2175</v>
      </c>
      <c r="N28" s="145">
        <v>1305</v>
      </c>
    </row>
    <row r="29" spans="1:14" x14ac:dyDescent="0.2">
      <c r="C29" s="1" t="s">
        <v>46</v>
      </c>
      <c r="D29" s="1" t="s">
        <v>47</v>
      </c>
      <c r="E29" s="76">
        <v>11385</v>
      </c>
      <c r="F29" s="78"/>
      <c r="G29" s="84">
        <v>7333.9702777777775</v>
      </c>
      <c r="H29" s="220">
        <v>2.6840277777777779E-2</v>
      </c>
      <c r="I29" s="156">
        <v>6.8090277777777777E-2</v>
      </c>
      <c r="J29" s="78"/>
      <c r="K29" s="225">
        <v>640</v>
      </c>
      <c r="L29" s="225">
        <v>4282</v>
      </c>
      <c r="M29" s="145">
        <v>5224</v>
      </c>
      <c r="N29" s="145">
        <v>1239</v>
      </c>
    </row>
    <row r="30" spans="1:14" x14ac:dyDescent="0.2">
      <c r="C30" s="1" t="s">
        <v>48</v>
      </c>
      <c r="D30" s="1" t="s">
        <v>49</v>
      </c>
      <c r="E30" s="76">
        <v>1247</v>
      </c>
      <c r="F30" s="78"/>
      <c r="G30" s="84">
        <v>792.47472222222211</v>
      </c>
      <c r="H30" s="220">
        <v>2.6481481481481481E-2</v>
      </c>
      <c r="I30" s="156">
        <v>5.6238425925925928E-2</v>
      </c>
      <c r="J30" s="78"/>
      <c r="K30" s="225">
        <v>62</v>
      </c>
      <c r="L30" s="225">
        <v>620</v>
      </c>
      <c r="M30" s="145">
        <v>468</v>
      </c>
      <c r="N30" s="145">
        <v>97</v>
      </c>
    </row>
    <row r="31" spans="1:14" ht="18" x14ac:dyDescent="0.25">
      <c r="A31" s="23"/>
      <c r="C31" s="1" t="s">
        <v>50</v>
      </c>
      <c r="D31" s="1" t="s">
        <v>51</v>
      </c>
      <c r="E31" s="76">
        <v>15411</v>
      </c>
      <c r="F31" s="78"/>
      <c r="G31" s="84">
        <v>13519.159722222223</v>
      </c>
      <c r="H31" s="220">
        <v>3.6550925925925924E-2</v>
      </c>
      <c r="I31" s="156">
        <v>8.9085648148148136E-2</v>
      </c>
      <c r="J31" s="78"/>
      <c r="K31" s="225">
        <v>536</v>
      </c>
      <c r="L31" s="225">
        <v>4454</v>
      </c>
      <c r="M31" s="145">
        <v>8449</v>
      </c>
      <c r="N31" s="145">
        <v>1972</v>
      </c>
    </row>
    <row r="32" spans="1:14" x14ac:dyDescent="0.2">
      <c r="C32" s="1" t="s">
        <v>52</v>
      </c>
      <c r="D32" s="1" t="s">
        <v>53</v>
      </c>
      <c r="E32" s="76">
        <v>11854</v>
      </c>
      <c r="F32" s="78"/>
      <c r="G32" s="84">
        <v>11147.715833333332</v>
      </c>
      <c r="H32" s="220">
        <v>3.9189814814814809E-2</v>
      </c>
      <c r="I32" s="156">
        <v>8.700231481481481E-2</v>
      </c>
      <c r="J32" s="78"/>
      <c r="K32" s="225">
        <v>585</v>
      </c>
      <c r="L32" s="225">
        <v>3762</v>
      </c>
      <c r="M32" s="145">
        <v>6498</v>
      </c>
      <c r="N32" s="145">
        <v>1009</v>
      </c>
    </row>
    <row r="33" spans="2:14" x14ac:dyDescent="0.2">
      <c r="C33" s="1" t="s">
        <v>54</v>
      </c>
      <c r="D33" s="1" t="s">
        <v>55</v>
      </c>
      <c r="E33" s="76">
        <v>19607</v>
      </c>
      <c r="F33" s="78"/>
      <c r="G33" s="84">
        <v>11752.841388888888</v>
      </c>
      <c r="H33" s="220">
        <v>2.4976851851851851E-2</v>
      </c>
      <c r="I33" s="156">
        <v>7.9421296296296295E-2</v>
      </c>
      <c r="J33" s="78"/>
      <c r="K33" s="225">
        <v>2180</v>
      </c>
      <c r="L33" s="225">
        <v>6554</v>
      </c>
      <c r="M33" s="145">
        <v>7772</v>
      </c>
      <c r="N33" s="145">
        <v>3101</v>
      </c>
    </row>
    <row r="34" spans="2:14" x14ac:dyDescent="0.2">
      <c r="C34" s="4" t="s">
        <v>56</v>
      </c>
      <c r="D34" s="4" t="s">
        <v>57</v>
      </c>
      <c r="E34" s="75">
        <v>9857</v>
      </c>
      <c r="F34" s="79"/>
      <c r="G34" s="85">
        <v>5167.3466666666664</v>
      </c>
      <c r="H34" s="221">
        <v>2.1840277777777778E-2</v>
      </c>
      <c r="I34" s="158">
        <v>4.6030092592592588E-2</v>
      </c>
      <c r="J34" s="79"/>
      <c r="K34" s="146">
        <v>1280</v>
      </c>
      <c r="L34" s="146">
        <v>2244</v>
      </c>
      <c r="M34" s="146">
        <v>4528</v>
      </c>
      <c r="N34" s="146">
        <v>1805</v>
      </c>
    </row>
    <row r="35" spans="2:14" x14ac:dyDescent="0.2">
      <c r="B35" s="8"/>
      <c r="C35" s="49" t="s">
        <v>80</v>
      </c>
      <c r="D35" s="27" t="s">
        <v>81</v>
      </c>
    </row>
    <row r="36" spans="2:14" x14ac:dyDescent="0.2">
      <c r="B36" s="8"/>
      <c r="C36" s="1"/>
      <c r="D36" s="50" t="s">
        <v>82</v>
      </c>
    </row>
    <row r="37" spans="2:14" x14ac:dyDescent="0.2">
      <c r="B37" s="8"/>
      <c r="C37" s="49">
        <v>1</v>
      </c>
      <c r="D37" s="103" t="s">
        <v>83</v>
      </c>
    </row>
    <row r="38" spans="2:14" x14ac:dyDescent="0.2">
      <c r="D38" s="286" t="s">
        <v>474</v>
      </c>
    </row>
  </sheetData>
  <conditionalFormatting sqref="H6:I17 H23:I34">
    <cfRule type="cellIs" dxfId="2" priority="2" operator="lessThan">
      <formula>1/24</formula>
    </cfRule>
  </conditionalFormatting>
  <hyperlinks>
    <hyperlink ref="D36" location="Introduction!A1" display="Introduction" xr:uid="{E8EF0865-0297-4A13-81F4-56B8169E1817}"/>
  </hyperlinks>
  <pageMargins left="0.7" right="0.7" top="0.75" bottom="0.75" header="0.3" footer="0.3"/>
  <pageSetup paperSize="9" orientation="portrait" horizontalDpi="90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79"/>
  <sheetViews>
    <sheetView workbookViewId="0">
      <pane ySplit="4" topLeftCell="A5" activePane="bottomLeft" state="frozen"/>
      <selection sqref="A1:XFD1048576"/>
      <selection pane="bottomLeft" activeCell="A5" sqref="A5"/>
    </sheetView>
  </sheetViews>
  <sheetFormatPr defaultColWidth="9.42578125" defaultRowHeight="12.75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9.5703125" style="5" customWidth="1"/>
    <col min="6" max="6" width="1.5703125" style="5" customWidth="1"/>
    <col min="7" max="7" width="10.5703125" style="5" customWidth="1"/>
    <col min="8" max="8" width="14.5703125" style="5" customWidth="1"/>
    <col min="9" max="9" width="1.5703125" style="5" customWidth="1"/>
    <col min="10" max="10" width="10.5703125" style="5" customWidth="1"/>
    <col min="11" max="11" width="14.5703125" style="5" customWidth="1"/>
  </cols>
  <sheetData>
    <row r="1" spans="1:11" ht="18.75" x14ac:dyDescent="0.25">
      <c r="A1" s="36" t="s">
        <v>6</v>
      </c>
      <c r="E1" s="36" t="s">
        <v>24</v>
      </c>
      <c r="F1" s="15"/>
      <c r="G1" s="15"/>
      <c r="H1" s="15"/>
      <c r="I1" s="15"/>
      <c r="J1" s="16"/>
    </row>
    <row r="2" spans="1:11" ht="15.75" x14ac:dyDescent="0.25">
      <c r="A2" s="117" t="s">
        <v>475</v>
      </c>
      <c r="C2" s="1"/>
      <c r="E2" s="10"/>
      <c r="F2" s="10"/>
      <c r="G2" s="10"/>
      <c r="H2" s="10"/>
      <c r="I2" s="10"/>
      <c r="J2" s="11"/>
      <c r="K2" s="26"/>
    </row>
    <row r="3" spans="1:11" ht="25.9" customHeight="1" x14ac:dyDescent="0.2">
      <c r="C3" s="1"/>
      <c r="E3" s="10"/>
      <c r="F3" s="10"/>
      <c r="G3" s="10"/>
      <c r="H3" s="10"/>
      <c r="I3" s="10"/>
      <c r="J3" s="11"/>
      <c r="K3" s="105"/>
    </row>
    <row r="4" spans="1:11" ht="25.5" x14ac:dyDescent="0.2">
      <c r="B4" s="28"/>
      <c r="C4" s="1" t="s">
        <v>25</v>
      </c>
      <c r="D4" s="28" t="s">
        <v>280</v>
      </c>
      <c r="E4" s="22" t="s">
        <v>123</v>
      </c>
      <c r="F4" s="40"/>
      <c r="G4" s="22" t="s">
        <v>124</v>
      </c>
      <c r="H4" s="22" t="s">
        <v>125</v>
      </c>
      <c r="I4" s="40"/>
      <c r="J4" s="22" t="s">
        <v>126</v>
      </c>
      <c r="K4" s="22" t="s">
        <v>127</v>
      </c>
    </row>
    <row r="5" spans="1:11" ht="14.25" x14ac:dyDescent="0.2">
      <c r="A5" s="152"/>
      <c r="B5" s="6" t="s">
        <v>128</v>
      </c>
      <c r="E5" s="43" t="s">
        <v>31</v>
      </c>
      <c r="F5" s="39"/>
      <c r="G5" s="43" t="s">
        <v>129</v>
      </c>
      <c r="H5" s="43" t="s">
        <v>130</v>
      </c>
      <c r="I5" s="39"/>
      <c r="J5" s="43" t="s">
        <v>131</v>
      </c>
      <c r="K5" s="43" t="s">
        <v>132</v>
      </c>
    </row>
    <row r="6" spans="1:11" x14ac:dyDescent="0.2">
      <c r="A6" s="6"/>
      <c r="B6" s="6"/>
      <c r="C6" s="2"/>
      <c r="D6" s="2" t="s">
        <v>35</v>
      </c>
      <c r="E6" s="86">
        <v>79187</v>
      </c>
      <c r="F6" s="86"/>
      <c r="G6" s="86">
        <v>163409</v>
      </c>
      <c r="H6" s="93">
        <v>2.0635836690365843</v>
      </c>
      <c r="I6" s="56"/>
      <c r="J6" s="86">
        <v>121886</v>
      </c>
      <c r="K6" s="93">
        <v>1.5392172957682448</v>
      </c>
    </row>
    <row r="7" spans="1:11" x14ac:dyDescent="0.2">
      <c r="C7" s="1" t="s">
        <v>36</v>
      </c>
      <c r="D7" s="1" t="s">
        <v>37</v>
      </c>
      <c r="E7" s="87">
        <v>6536</v>
      </c>
      <c r="F7" s="87"/>
      <c r="G7" s="87">
        <v>13023</v>
      </c>
      <c r="H7" s="94">
        <v>1.9925030599755202</v>
      </c>
      <c r="I7" s="57"/>
      <c r="J7" s="91">
        <v>9865</v>
      </c>
      <c r="K7" s="94">
        <v>1.5093329253365972</v>
      </c>
    </row>
    <row r="8" spans="1:11" x14ac:dyDescent="0.2">
      <c r="C8" s="1" t="s">
        <v>38</v>
      </c>
      <c r="D8" s="1" t="s">
        <v>39</v>
      </c>
      <c r="E8" s="87">
        <v>8299</v>
      </c>
      <c r="F8" s="87"/>
      <c r="G8" s="87">
        <v>18789</v>
      </c>
      <c r="H8" s="94">
        <v>2.2640077117725026</v>
      </c>
      <c r="I8" s="57"/>
      <c r="J8" s="91">
        <v>13317</v>
      </c>
      <c r="K8" s="94">
        <v>1.6046511627906976</v>
      </c>
    </row>
    <row r="9" spans="1:11" x14ac:dyDescent="0.2">
      <c r="C9" s="1" t="s">
        <v>40</v>
      </c>
      <c r="D9" s="1" t="s">
        <v>41</v>
      </c>
      <c r="E9" s="100">
        <v>144</v>
      </c>
      <c r="F9" s="100"/>
      <c r="G9" s="100">
        <v>258</v>
      </c>
      <c r="H9" s="102">
        <v>1.7916666666666667</v>
      </c>
      <c r="I9" s="57"/>
      <c r="J9" s="57">
        <v>224</v>
      </c>
      <c r="K9" s="102">
        <v>1.5555555555555556</v>
      </c>
    </row>
    <row r="10" spans="1:11" ht="18" x14ac:dyDescent="0.25">
      <c r="A10" s="23"/>
      <c r="C10" s="1" t="s">
        <v>42</v>
      </c>
      <c r="D10" s="1" t="s">
        <v>43</v>
      </c>
      <c r="E10" s="71">
        <v>13684</v>
      </c>
      <c r="F10" s="71"/>
      <c r="G10" s="71">
        <v>31242</v>
      </c>
      <c r="H10" s="101">
        <v>2.2831043554516222</v>
      </c>
      <c r="I10" s="99"/>
      <c r="J10" s="72">
        <v>25161</v>
      </c>
      <c r="K10" s="101">
        <v>1.8387167494884538</v>
      </c>
    </row>
    <row r="11" spans="1:11" x14ac:dyDescent="0.2">
      <c r="C11" s="1" t="s">
        <v>44</v>
      </c>
      <c r="D11" s="1" t="s">
        <v>45</v>
      </c>
      <c r="E11" s="87">
        <v>3281</v>
      </c>
      <c r="F11" s="87"/>
      <c r="G11" s="87">
        <v>6354</v>
      </c>
      <c r="H11" s="94">
        <v>1.9366046936909478</v>
      </c>
      <c r="I11" s="57"/>
      <c r="J11" s="91">
        <v>4762</v>
      </c>
      <c r="K11" s="94">
        <v>1.4513867723255105</v>
      </c>
    </row>
    <row r="12" spans="1:11" x14ac:dyDescent="0.2">
      <c r="C12" s="1" t="s">
        <v>46</v>
      </c>
      <c r="D12" s="1" t="s">
        <v>47</v>
      </c>
      <c r="E12" s="87">
        <v>10011</v>
      </c>
      <c r="F12" s="87"/>
      <c r="G12" s="87">
        <v>20177</v>
      </c>
      <c r="H12" s="94">
        <v>2.0154829687343923</v>
      </c>
      <c r="I12" s="57"/>
      <c r="J12" s="91">
        <v>16622</v>
      </c>
      <c r="K12" s="94">
        <v>1.6603735890520428</v>
      </c>
    </row>
    <row r="13" spans="1:11" x14ac:dyDescent="0.2">
      <c r="C13" s="1" t="s">
        <v>48</v>
      </c>
      <c r="D13" s="1" t="s">
        <v>49</v>
      </c>
      <c r="E13" s="87">
        <v>3713</v>
      </c>
      <c r="F13" s="87"/>
      <c r="G13" s="87">
        <v>7239</v>
      </c>
      <c r="H13" s="94">
        <v>1.949636412604363</v>
      </c>
      <c r="I13" s="57"/>
      <c r="J13" s="91">
        <v>5380</v>
      </c>
      <c r="K13" s="94">
        <v>1.4489631026124428</v>
      </c>
    </row>
    <row r="14" spans="1:11" ht="18" x14ac:dyDescent="0.25">
      <c r="A14" s="23"/>
      <c r="C14" s="1" t="s">
        <v>50</v>
      </c>
      <c r="D14" s="1" t="s">
        <v>51</v>
      </c>
      <c r="E14" s="71">
        <v>5277</v>
      </c>
      <c r="F14" s="87"/>
      <c r="G14" s="71">
        <v>12380</v>
      </c>
      <c r="H14" s="101">
        <v>2.3460299412545007</v>
      </c>
      <c r="I14" s="57"/>
      <c r="J14" s="72">
        <v>8019</v>
      </c>
      <c r="K14" s="101">
        <v>1.519613416714042</v>
      </c>
    </row>
    <row r="15" spans="1:11" x14ac:dyDescent="0.2">
      <c r="C15" s="1" t="s">
        <v>52</v>
      </c>
      <c r="D15" s="1" t="s">
        <v>53</v>
      </c>
      <c r="E15" s="87">
        <v>8590</v>
      </c>
      <c r="F15" s="87"/>
      <c r="G15" s="87">
        <v>18331</v>
      </c>
      <c r="H15" s="94">
        <v>2.1339930151338766</v>
      </c>
      <c r="I15" s="57"/>
      <c r="J15" s="91">
        <v>12502</v>
      </c>
      <c r="K15" s="94">
        <v>1.4554132712456345</v>
      </c>
    </row>
    <row r="16" spans="1:11" x14ac:dyDescent="0.2">
      <c r="C16" s="1" t="s">
        <v>54</v>
      </c>
      <c r="D16" s="1" t="s">
        <v>55</v>
      </c>
      <c r="E16" s="87">
        <v>9531</v>
      </c>
      <c r="F16" s="87"/>
      <c r="G16" s="87">
        <v>17368</v>
      </c>
      <c r="H16" s="94">
        <v>1.8222641905361452</v>
      </c>
      <c r="I16" s="57"/>
      <c r="J16" s="91">
        <v>12482</v>
      </c>
      <c r="K16" s="94">
        <v>1.3096212359668451</v>
      </c>
    </row>
    <row r="17" spans="1:11" x14ac:dyDescent="0.2">
      <c r="B17" s="9"/>
      <c r="C17" s="4" t="s">
        <v>56</v>
      </c>
      <c r="D17" s="4" t="s">
        <v>57</v>
      </c>
      <c r="E17" s="88">
        <v>10121</v>
      </c>
      <c r="F17" s="88"/>
      <c r="G17" s="88">
        <v>18248</v>
      </c>
      <c r="H17" s="95">
        <v>1.8029838948720482</v>
      </c>
      <c r="I17" s="58"/>
      <c r="J17" s="92">
        <v>13552</v>
      </c>
      <c r="K17" s="95">
        <v>1.3389981227151466</v>
      </c>
    </row>
    <row r="18" spans="1:11" x14ac:dyDescent="0.2">
      <c r="E18" s="81"/>
      <c r="F18" s="81"/>
      <c r="G18" s="81"/>
      <c r="H18" s="7"/>
      <c r="I18" s="34"/>
      <c r="J18" s="81"/>
      <c r="K18" s="7"/>
    </row>
    <row r="19" spans="1:11" x14ac:dyDescent="0.2">
      <c r="B19" s="6" t="s">
        <v>133</v>
      </c>
      <c r="E19" s="82" t="s">
        <v>59</v>
      </c>
      <c r="F19" s="89"/>
      <c r="G19" s="82" t="s">
        <v>134</v>
      </c>
      <c r="H19" s="96" t="s">
        <v>135</v>
      </c>
      <c r="I19" s="39"/>
      <c r="J19" s="82" t="s">
        <v>136</v>
      </c>
      <c r="K19" s="96" t="s">
        <v>137</v>
      </c>
    </row>
    <row r="20" spans="1:11" x14ac:dyDescent="0.2">
      <c r="A20" s="219"/>
      <c r="B20" s="219"/>
      <c r="C20" s="219"/>
      <c r="D20" s="2" t="s">
        <v>35</v>
      </c>
      <c r="E20" s="86">
        <v>51963</v>
      </c>
      <c r="F20" s="86"/>
      <c r="G20" s="86">
        <v>105797</v>
      </c>
      <c r="H20" s="93">
        <v>2.036006389161519</v>
      </c>
      <c r="I20" s="56"/>
      <c r="J20" s="86">
        <v>80174</v>
      </c>
      <c r="K20" s="93">
        <v>1.5429055289340492</v>
      </c>
    </row>
    <row r="21" spans="1:11" x14ac:dyDescent="0.2">
      <c r="C21" s="1" t="s">
        <v>36</v>
      </c>
      <c r="D21" s="1" t="s">
        <v>37</v>
      </c>
      <c r="E21" s="87">
        <v>4213</v>
      </c>
      <c r="F21" s="87"/>
      <c r="G21" s="87">
        <v>8302</v>
      </c>
      <c r="H21" s="94">
        <v>1.9705672917161168</v>
      </c>
      <c r="I21" s="57"/>
      <c r="J21" s="91">
        <v>6457</v>
      </c>
      <c r="K21" s="94">
        <v>1.5326370757180157</v>
      </c>
    </row>
    <row r="22" spans="1:11" x14ac:dyDescent="0.2">
      <c r="C22" s="1" t="s">
        <v>38</v>
      </c>
      <c r="D22" s="1" t="s">
        <v>39</v>
      </c>
      <c r="E22" s="87">
        <v>5184</v>
      </c>
      <c r="F22" s="87"/>
      <c r="G22" s="87">
        <v>11520</v>
      </c>
      <c r="H22" s="94">
        <v>2.2222222222222223</v>
      </c>
      <c r="I22" s="57"/>
      <c r="J22" s="91">
        <v>8313</v>
      </c>
      <c r="K22" s="94">
        <v>1.603587962962963</v>
      </c>
    </row>
    <row r="23" spans="1:11" x14ac:dyDescent="0.2">
      <c r="C23" s="1" t="s">
        <v>40</v>
      </c>
      <c r="D23" s="1" t="s">
        <v>41</v>
      </c>
      <c r="E23" s="100">
        <v>91</v>
      </c>
      <c r="F23" s="100"/>
      <c r="G23" s="100">
        <v>168</v>
      </c>
      <c r="H23" s="102">
        <v>1.8461538461538463</v>
      </c>
      <c r="I23" s="57"/>
      <c r="J23" s="57">
        <v>149</v>
      </c>
      <c r="K23" s="102">
        <v>1.6373626373626373</v>
      </c>
    </row>
    <row r="24" spans="1:11" ht="18" x14ac:dyDescent="0.25">
      <c r="A24" s="23"/>
      <c r="C24" s="1" t="s">
        <v>42</v>
      </c>
      <c r="D24" s="1" t="s">
        <v>43</v>
      </c>
      <c r="E24" s="71">
        <v>9774</v>
      </c>
      <c r="F24" s="87"/>
      <c r="G24" s="71">
        <v>21636</v>
      </c>
      <c r="H24" s="101">
        <v>2.2136279926335174</v>
      </c>
      <c r="I24" s="99"/>
      <c r="J24" s="72">
        <v>17920</v>
      </c>
      <c r="K24" s="101">
        <v>1.8334356455903418</v>
      </c>
    </row>
    <row r="25" spans="1:11" x14ac:dyDescent="0.2">
      <c r="C25" s="1" t="s">
        <v>44</v>
      </c>
      <c r="D25" s="1" t="s">
        <v>45</v>
      </c>
      <c r="E25" s="87">
        <v>2089</v>
      </c>
      <c r="F25" s="87"/>
      <c r="G25" s="87">
        <v>4060</v>
      </c>
      <c r="H25" s="94">
        <v>1.9435136428913355</v>
      </c>
      <c r="I25" s="57"/>
      <c r="J25" s="91">
        <v>3031</v>
      </c>
      <c r="K25" s="94">
        <v>1.4509334609861178</v>
      </c>
    </row>
    <row r="26" spans="1:11" x14ac:dyDescent="0.2">
      <c r="C26" s="1" t="s">
        <v>46</v>
      </c>
      <c r="D26" s="1" t="s">
        <v>47</v>
      </c>
      <c r="E26" s="87">
        <v>6437</v>
      </c>
      <c r="F26" s="87"/>
      <c r="G26" s="87">
        <v>12991</v>
      </c>
      <c r="H26" s="94">
        <v>2.0181761690228366</v>
      </c>
      <c r="I26" s="57"/>
      <c r="J26" s="91">
        <v>10840</v>
      </c>
      <c r="K26" s="94">
        <v>1.684014292372223</v>
      </c>
    </row>
    <row r="27" spans="1:11" x14ac:dyDescent="0.2">
      <c r="C27" s="1" t="s">
        <v>48</v>
      </c>
      <c r="D27" s="1" t="s">
        <v>49</v>
      </c>
      <c r="E27" s="87">
        <v>2304</v>
      </c>
      <c r="F27" s="87"/>
      <c r="G27" s="87">
        <v>4401</v>
      </c>
      <c r="H27" s="94">
        <v>1.91015625</v>
      </c>
      <c r="I27" s="57"/>
      <c r="J27" s="91">
        <v>3271</v>
      </c>
      <c r="K27" s="94">
        <v>1.4197048611111112</v>
      </c>
    </row>
    <row r="28" spans="1:11" ht="18" x14ac:dyDescent="0.25">
      <c r="A28" s="23"/>
      <c r="C28" s="1" t="s">
        <v>50</v>
      </c>
      <c r="D28" s="1" t="s">
        <v>51</v>
      </c>
      <c r="E28" s="71">
        <v>3283</v>
      </c>
      <c r="F28" s="71"/>
      <c r="G28" s="71">
        <v>7575</v>
      </c>
      <c r="H28" s="101">
        <v>2.307340846786476</v>
      </c>
      <c r="I28" s="57"/>
      <c r="J28" s="72">
        <v>4977</v>
      </c>
      <c r="K28" s="101">
        <v>1.5159914712153517</v>
      </c>
    </row>
    <row r="29" spans="1:11" x14ac:dyDescent="0.2">
      <c r="C29" s="1" t="s">
        <v>52</v>
      </c>
      <c r="D29" s="1" t="s">
        <v>53</v>
      </c>
      <c r="E29" s="87">
        <v>5155</v>
      </c>
      <c r="F29" s="87"/>
      <c r="G29" s="87">
        <v>11139</v>
      </c>
      <c r="H29" s="94">
        <v>2.1608147429679923</v>
      </c>
      <c r="I29" s="57"/>
      <c r="J29" s="91">
        <v>7602</v>
      </c>
      <c r="K29" s="94">
        <v>1.4746847720659553</v>
      </c>
    </row>
    <row r="30" spans="1:11" x14ac:dyDescent="0.2">
      <c r="C30" s="1" t="s">
        <v>54</v>
      </c>
      <c r="D30" s="1" t="s">
        <v>55</v>
      </c>
      <c r="E30" s="87">
        <v>6088</v>
      </c>
      <c r="F30" s="87"/>
      <c r="G30" s="87">
        <v>11022</v>
      </c>
      <c r="H30" s="94">
        <v>1.8104467805519053</v>
      </c>
      <c r="I30" s="57"/>
      <c r="J30" s="91">
        <v>7900</v>
      </c>
      <c r="K30" s="94">
        <v>1.297634691195795</v>
      </c>
    </row>
    <row r="31" spans="1:11" x14ac:dyDescent="0.2">
      <c r="B31" s="9"/>
      <c r="C31" s="4" t="s">
        <v>56</v>
      </c>
      <c r="D31" s="4" t="s">
        <v>57</v>
      </c>
      <c r="E31" s="88">
        <v>7345</v>
      </c>
      <c r="F31" s="88"/>
      <c r="G31" s="88">
        <v>12983</v>
      </c>
      <c r="H31" s="95">
        <v>1.7675970047651464</v>
      </c>
      <c r="I31" s="58"/>
      <c r="J31" s="92">
        <v>9714</v>
      </c>
      <c r="K31" s="95">
        <v>1.3225323349217155</v>
      </c>
    </row>
    <row r="32" spans="1:11" x14ac:dyDescent="0.2">
      <c r="C32" s="31"/>
      <c r="D32" s="35"/>
      <c r="E32" s="90"/>
      <c r="F32" s="90"/>
      <c r="G32" s="90"/>
      <c r="H32" s="97"/>
      <c r="I32" s="44"/>
      <c r="J32" s="90"/>
      <c r="K32" s="97"/>
    </row>
    <row r="33" spans="1:11" x14ac:dyDescent="0.2">
      <c r="B33" s="6" t="s">
        <v>138</v>
      </c>
      <c r="E33" s="82" t="s">
        <v>64</v>
      </c>
      <c r="F33" s="89"/>
      <c r="G33" s="82" t="s">
        <v>139</v>
      </c>
      <c r="H33" s="96" t="s">
        <v>140</v>
      </c>
      <c r="I33" s="39"/>
      <c r="J33" s="82" t="s">
        <v>141</v>
      </c>
      <c r="K33" s="96" t="s">
        <v>142</v>
      </c>
    </row>
    <row r="34" spans="1:11" x14ac:dyDescent="0.2">
      <c r="B34" s="6"/>
      <c r="C34" s="2"/>
      <c r="D34" s="2" t="s">
        <v>35</v>
      </c>
      <c r="E34" s="86">
        <v>391853</v>
      </c>
      <c r="F34" s="86"/>
      <c r="G34" s="86">
        <v>540517</v>
      </c>
      <c r="H34" s="93">
        <v>1.3793871681472389</v>
      </c>
      <c r="I34" s="56"/>
      <c r="J34" s="86">
        <v>419876</v>
      </c>
      <c r="K34" s="93">
        <v>1.071514062671461</v>
      </c>
    </row>
    <row r="35" spans="1:11" x14ac:dyDescent="0.2">
      <c r="C35" s="1" t="s">
        <v>36</v>
      </c>
      <c r="D35" s="1" t="s">
        <v>37</v>
      </c>
      <c r="E35" s="87">
        <v>37884</v>
      </c>
      <c r="F35" s="87"/>
      <c r="G35" s="87">
        <v>48640</v>
      </c>
      <c r="H35" s="94">
        <v>1.2839193326998206</v>
      </c>
      <c r="I35" s="57"/>
      <c r="J35" s="91">
        <v>40647</v>
      </c>
      <c r="K35" s="94">
        <v>1.0729331643965789</v>
      </c>
    </row>
    <row r="36" spans="1:11" x14ac:dyDescent="0.2">
      <c r="C36" s="1" t="s">
        <v>38</v>
      </c>
      <c r="D36" s="1" t="s">
        <v>39</v>
      </c>
      <c r="E36" s="87">
        <v>42744</v>
      </c>
      <c r="F36" s="87"/>
      <c r="G36" s="87">
        <v>67351</v>
      </c>
      <c r="H36" s="94">
        <v>1.5756831368145237</v>
      </c>
      <c r="I36" s="57"/>
      <c r="J36" s="91">
        <v>47662</v>
      </c>
      <c r="K36" s="94">
        <v>1.1150570840351863</v>
      </c>
    </row>
    <row r="37" spans="1:11" x14ac:dyDescent="0.2">
      <c r="C37" s="1" t="s">
        <v>40</v>
      </c>
      <c r="D37" s="1" t="s">
        <v>41</v>
      </c>
      <c r="E37" s="100">
        <v>1315</v>
      </c>
      <c r="F37" s="100"/>
      <c r="G37" s="100">
        <v>1554</v>
      </c>
      <c r="H37" s="102">
        <v>1.1817490494296579</v>
      </c>
      <c r="I37" s="57"/>
      <c r="J37" s="57">
        <v>1440</v>
      </c>
      <c r="K37" s="102">
        <v>1.0950570342205324</v>
      </c>
    </row>
    <row r="38" spans="1:11" ht="18" x14ac:dyDescent="0.25">
      <c r="A38" s="23"/>
      <c r="C38" s="1" t="s">
        <v>42</v>
      </c>
      <c r="D38" s="1" t="s">
        <v>43</v>
      </c>
      <c r="E38" s="71">
        <v>58548</v>
      </c>
      <c r="F38" s="87"/>
      <c r="G38" s="71">
        <v>90261</v>
      </c>
      <c r="H38" s="101">
        <v>1.5416581266653002</v>
      </c>
      <c r="I38" s="57"/>
      <c r="J38" s="72">
        <v>66042</v>
      </c>
      <c r="K38" s="101">
        <v>1.1279975404796065</v>
      </c>
    </row>
    <row r="39" spans="1:11" x14ac:dyDescent="0.2">
      <c r="C39" s="1" t="s">
        <v>44</v>
      </c>
      <c r="D39" s="1" t="s">
        <v>45</v>
      </c>
      <c r="E39" s="87">
        <v>21608</v>
      </c>
      <c r="F39" s="87"/>
      <c r="G39" s="87">
        <v>27776</v>
      </c>
      <c r="H39" s="94">
        <v>1.2854498333950388</v>
      </c>
      <c r="I39" s="57"/>
      <c r="J39" s="91">
        <v>23229</v>
      </c>
      <c r="K39" s="94">
        <v>1.0750185116623472</v>
      </c>
    </row>
    <row r="40" spans="1:11" x14ac:dyDescent="0.2">
      <c r="C40" s="1" t="s">
        <v>46</v>
      </c>
      <c r="D40" s="1" t="s">
        <v>47</v>
      </c>
      <c r="E40" s="87">
        <v>47798</v>
      </c>
      <c r="F40" s="87"/>
      <c r="G40" s="87">
        <v>60492</v>
      </c>
      <c r="H40" s="94">
        <v>1.2655759655215699</v>
      </c>
      <c r="I40" s="57"/>
      <c r="J40" s="91">
        <v>50150</v>
      </c>
      <c r="K40" s="94">
        <v>1.0492070797941337</v>
      </c>
    </row>
    <row r="41" spans="1:11" x14ac:dyDescent="0.2">
      <c r="C41" s="1" t="s">
        <v>48</v>
      </c>
      <c r="D41" s="1" t="s">
        <v>49</v>
      </c>
      <c r="E41" s="87">
        <v>25851</v>
      </c>
      <c r="F41" s="87"/>
      <c r="G41" s="87">
        <v>32605</v>
      </c>
      <c r="H41" s="94">
        <v>1.2612664887238405</v>
      </c>
      <c r="I41" s="57"/>
      <c r="J41" s="91">
        <v>26963</v>
      </c>
      <c r="K41" s="94">
        <v>1.043015744071796</v>
      </c>
    </row>
    <row r="42" spans="1:11" ht="18" x14ac:dyDescent="0.25">
      <c r="A42" s="23"/>
      <c r="C42" s="1" t="s">
        <v>50</v>
      </c>
      <c r="D42" s="1" t="s">
        <v>51</v>
      </c>
      <c r="E42" s="71">
        <v>32842</v>
      </c>
      <c r="F42" s="71"/>
      <c r="G42" s="71">
        <v>45580</v>
      </c>
      <c r="H42" s="101">
        <v>1.3878570123622191</v>
      </c>
      <c r="I42" s="99"/>
      <c r="J42" s="72">
        <v>34470</v>
      </c>
      <c r="K42" s="101">
        <v>1.0495706717008708</v>
      </c>
    </row>
    <row r="43" spans="1:11" x14ac:dyDescent="0.2">
      <c r="C43" s="1" t="s">
        <v>52</v>
      </c>
      <c r="D43" s="1" t="s">
        <v>53</v>
      </c>
      <c r="E43" s="87">
        <v>41798</v>
      </c>
      <c r="F43" s="87"/>
      <c r="G43" s="87">
        <v>57448</v>
      </c>
      <c r="H43" s="94">
        <v>1.3744198286999378</v>
      </c>
      <c r="I43" s="57"/>
      <c r="J43" s="91">
        <v>44611</v>
      </c>
      <c r="K43" s="94">
        <v>1.0672998708072157</v>
      </c>
    </row>
    <row r="44" spans="1:11" x14ac:dyDescent="0.2">
      <c r="C44" s="1" t="s">
        <v>54</v>
      </c>
      <c r="D44" s="1" t="s">
        <v>55</v>
      </c>
      <c r="E44" s="87">
        <v>44058</v>
      </c>
      <c r="F44" s="87"/>
      <c r="G44" s="87">
        <v>58571</v>
      </c>
      <c r="H44" s="94">
        <v>1.3294066911798084</v>
      </c>
      <c r="I44" s="57"/>
      <c r="J44" s="91">
        <v>45620</v>
      </c>
      <c r="K44" s="94">
        <v>1.0354532661491671</v>
      </c>
    </row>
    <row r="45" spans="1:11" x14ac:dyDescent="0.2">
      <c r="B45" s="9"/>
      <c r="C45" s="4" t="s">
        <v>56</v>
      </c>
      <c r="D45" s="4" t="s">
        <v>57</v>
      </c>
      <c r="E45" s="88">
        <v>37407</v>
      </c>
      <c r="F45" s="88"/>
      <c r="G45" s="88">
        <v>50239</v>
      </c>
      <c r="H45" s="95">
        <v>1.3430373994172213</v>
      </c>
      <c r="I45" s="58"/>
      <c r="J45" s="92">
        <v>39042</v>
      </c>
      <c r="K45" s="95">
        <v>1.0437083968241239</v>
      </c>
    </row>
    <row r="46" spans="1:11" s="209" customFormat="1" ht="12" x14ac:dyDescent="0.2">
      <c r="C46" s="210"/>
      <c r="D46" s="211"/>
      <c r="E46" s="212"/>
      <c r="F46" s="212"/>
      <c r="G46" s="212"/>
      <c r="H46" s="213"/>
      <c r="I46" s="214"/>
      <c r="J46" s="212"/>
      <c r="K46" s="213"/>
    </row>
    <row r="47" spans="1:11" ht="14.25" x14ac:dyDescent="0.2">
      <c r="B47" s="6" t="s">
        <v>272</v>
      </c>
      <c r="E47" s="82" t="s">
        <v>68</v>
      </c>
      <c r="F47" s="89"/>
      <c r="G47" s="82" t="s">
        <v>143</v>
      </c>
      <c r="H47" s="96" t="s">
        <v>144</v>
      </c>
      <c r="I47" s="39"/>
      <c r="J47" s="82" t="s">
        <v>145</v>
      </c>
      <c r="K47" s="96" t="s">
        <v>146</v>
      </c>
    </row>
    <row r="48" spans="1:11" x14ac:dyDescent="0.2">
      <c r="B48" s="6"/>
      <c r="C48" s="2"/>
      <c r="D48" s="2" t="s">
        <v>35</v>
      </c>
      <c r="E48" s="86">
        <v>139842</v>
      </c>
      <c r="F48" s="86"/>
      <c r="G48" s="86">
        <v>242446</v>
      </c>
      <c r="H48" s="93">
        <v>1.733713762675019</v>
      </c>
      <c r="I48" s="56"/>
      <c r="J48" s="86">
        <v>147537</v>
      </c>
      <c r="K48" s="93">
        <v>1.0550263869223839</v>
      </c>
    </row>
    <row r="49" spans="1:11" x14ac:dyDescent="0.2">
      <c r="C49" s="1" t="s">
        <v>36</v>
      </c>
      <c r="D49" s="1" t="s">
        <v>37</v>
      </c>
      <c r="E49" s="87">
        <v>10288</v>
      </c>
      <c r="F49" s="87"/>
      <c r="G49" s="87">
        <v>17075</v>
      </c>
      <c r="H49" s="94">
        <v>1.6597006220839814</v>
      </c>
      <c r="I49" s="57"/>
      <c r="J49" s="91">
        <v>11115</v>
      </c>
      <c r="K49" s="94">
        <v>1.0803849144634525</v>
      </c>
    </row>
    <row r="50" spans="1:11" x14ac:dyDescent="0.2">
      <c r="C50" s="1" t="s">
        <v>38</v>
      </c>
      <c r="D50" s="1" t="s">
        <v>39</v>
      </c>
      <c r="E50" s="87">
        <v>17531</v>
      </c>
      <c r="F50" s="87"/>
      <c r="G50" s="87">
        <v>33727</v>
      </c>
      <c r="H50" s="94">
        <v>1.9238491814500029</v>
      </c>
      <c r="I50" s="57"/>
      <c r="J50" s="91">
        <v>19501</v>
      </c>
      <c r="K50" s="94">
        <v>1.1123723689464378</v>
      </c>
    </row>
    <row r="51" spans="1:11" x14ac:dyDescent="0.2">
      <c r="C51" s="1" t="s">
        <v>40</v>
      </c>
      <c r="D51" s="1" t="s">
        <v>41</v>
      </c>
      <c r="E51" s="100">
        <v>753</v>
      </c>
      <c r="F51" s="100"/>
      <c r="G51" s="100">
        <v>878</v>
      </c>
      <c r="H51" s="102">
        <v>1.1660026560424968</v>
      </c>
      <c r="I51" s="57"/>
      <c r="J51" s="57">
        <v>804</v>
      </c>
      <c r="K51" s="102">
        <v>1.0677290836653386</v>
      </c>
    </row>
    <row r="52" spans="1:11" ht="18" x14ac:dyDescent="0.25">
      <c r="A52" s="23"/>
      <c r="C52" s="1" t="s">
        <v>42</v>
      </c>
      <c r="D52" s="1" t="s">
        <v>43</v>
      </c>
      <c r="E52" s="71">
        <v>15786</v>
      </c>
      <c r="F52" s="87"/>
      <c r="G52" s="71">
        <v>29469</v>
      </c>
      <c r="H52" s="101">
        <v>1.8667806917521854</v>
      </c>
      <c r="I52" s="57"/>
      <c r="J52" s="72">
        <v>18018</v>
      </c>
      <c r="K52" s="101">
        <v>1.1413911060433295</v>
      </c>
    </row>
    <row r="53" spans="1:11" x14ac:dyDescent="0.2">
      <c r="C53" s="1" t="s">
        <v>44</v>
      </c>
      <c r="D53" s="1" t="s">
        <v>45</v>
      </c>
      <c r="E53" s="87">
        <v>9885</v>
      </c>
      <c r="F53" s="87"/>
      <c r="G53" s="87">
        <v>16042</v>
      </c>
      <c r="H53" s="94">
        <v>1.622862923621649</v>
      </c>
      <c r="I53" s="57"/>
      <c r="J53" s="91">
        <v>10546</v>
      </c>
      <c r="K53" s="94">
        <v>1.0668689934243805</v>
      </c>
    </row>
    <row r="54" spans="1:11" x14ac:dyDescent="0.2">
      <c r="C54" s="1" t="s">
        <v>46</v>
      </c>
      <c r="D54" s="1" t="s">
        <v>47</v>
      </c>
      <c r="E54" s="87">
        <v>15853</v>
      </c>
      <c r="F54" s="87"/>
      <c r="G54" s="87">
        <v>21009</v>
      </c>
      <c r="H54" s="94">
        <v>1.3252381252759731</v>
      </c>
      <c r="I54" s="57"/>
      <c r="J54" s="91">
        <v>13902</v>
      </c>
      <c r="K54" s="94">
        <v>0.87693181101368822</v>
      </c>
    </row>
    <row r="55" spans="1:11" x14ac:dyDescent="0.2">
      <c r="C55" s="1" t="s">
        <v>48</v>
      </c>
      <c r="D55" s="1" t="s">
        <v>49</v>
      </c>
      <c r="E55" s="87">
        <v>13511</v>
      </c>
      <c r="F55" s="87"/>
      <c r="G55" s="87">
        <v>20656</v>
      </c>
      <c r="H55" s="94">
        <v>1.528828362075346</v>
      </c>
      <c r="I55" s="57"/>
      <c r="J55" s="91">
        <v>14369</v>
      </c>
      <c r="K55" s="94">
        <v>1.0635038117089779</v>
      </c>
    </row>
    <row r="56" spans="1:11" ht="18" x14ac:dyDescent="0.25">
      <c r="A56" s="23"/>
      <c r="C56" s="1" t="s">
        <v>50</v>
      </c>
      <c r="D56" s="1" t="s">
        <v>51</v>
      </c>
      <c r="E56" s="71">
        <v>14610</v>
      </c>
      <c r="F56" s="87"/>
      <c r="G56" s="71">
        <v>27179</v>
      </c>
      <c r="H56" s="101">
        <v>1.8603011635865845</v>
      </c>
      <c r="I56" s="57"/>
      <c r="J56" s="72">
        <v>15317</v>
      </c>
      <c r="K56" s="101">
        <v>1.0483915126625598</v>
      </c>
    </row>
    <row r="57" spans="1:11" x14ac:dyDescent="0.2">
      <c r="C57" s="1" t="s">
        <v>52</v>
      </c>
      <c r="D57" s="1" t="s">
        <v>53</v>
      </c>
      <c r="E57" s="87">
        <v>14949</v>
      </c>
      <c r="F57" s="87"/>
      <c r="G57" s="87">
        <v>27451</v>
      </c>
      <c r="H57" s="94">
        <v>1.836310121078333</v>
      </c>
      <c r="I57" s="57"/>
      <c r="J57" s="91">
        <v>16032</v>
      </c>
      <c r="K57" s="94">
        <v>1.0724463174794301</v>
      </c>
    </row>
    <row r="58" spans="1:11" x14ac:dyDescent="0.2">
      <c r="C58" s="1" t="s">
        <v>54</v>
      </c>
      <c r="D58" s="1" t="s">
        <v>55</v>
      </c>
      <c r="E58" s="87">
        <v>15635</v>
      </c>
      <c r="F58" s="87"/>
      <c r="G58" s="87">
        <v>31051</v>
      </c>
      <c r="H58" s="94">
        <v>1.9859929645027183</v>
      </c>
      <c r="I58" s="57"/>
      <c r="J58" s="91">
        <v>16176</v>
      </c>
      <c r="K58" s="94">
        <v>1.0346018548129197</v>
      </c>
    </row>
    <row r="59" spans="1:11" x14ac:dyDescent="0.2">
      <c r="B59" s="9"/>
      <c r="C59" s="4" t="s">
        <v>56</v>
      </c>
      <c r="D59" s="4" t="s">
        <v>57</v>
      </c>
      <c r="E59" s="88">
        <v>11041</v>
      </c>
      <c r="F59" s="88"/>
      <c r="G59" s="88">
        <v>17909</v>
      </c>
      <c r="H59" s="95">
        <v>1.6220451046100897</v>
      </c>
      <c r="I59" s="58"/>
      <c r="J59" s="92">
        <v>11757</v>
      </c>
      <c r="K59" s="95">
        <v>1.0648491984421702</v>
      </c>
    </row>
    <row r="60" spans="1:11" x14ac:dyDescent="0.2">
      <c r="E60" s="81"/>
      <c r="F60" s="81"/>
      <c r="G60" s="81"/>
      <c r="H60" s="7"/>
      <c r="I60" s="34"/>
      <c r="J60" s="81"/>
      <c r="K60" s="7"/>
    </row>
    <row r="61" spans="1:11" x14ac:dyDescent="0.2">
      <c r="B61" s="6" t="s">
        <v>147</v>
      </c>
      <c r="E61" s="82" t="s">
        <v>73</v>
      </c>
      <c r="F61" s="89"/>
      <c r="G61" s="82" t="s">
        <v>148</v>
      </c>
      <c r="H61" s="96" t="s">
        <v>149</v>
      </c>
      <c r="I61" s="39"/>
      <c r="J61" s="82" t="s">
        <v>150</v>
      </c>
      <c r="K61" s="96" t="s">
        <v>151</v>
      </c>
    </row>
    <row r="62" spans="1:11" x14ac:dyDescent="0.2">
      <c r="B62" s="6"/>
      <c r="C62" s="2"/>
      <c r="D62" s="2" t="s">
        <v>35</v>
      </c>
      <c r="E62" s="86">
        <v>6163</v>
      </c>
      <c r="F62" s="86"/>
      <c r="G62" s="86">
        <v>9980</v>
      </c>
      <c r="H62" s="93">
        <v>1.6193412299204932</v>
      </c>
      <c r="I62" s="56"/>
      <c r="J62" s="86">
        <v>6376</v>
      </c>
      <c r="K62" s="93">
        <v>1.0345610903780627</v>
      </c>
    </row>
    <row r="63" spans="1:11" x14ac:dyDescent="0.2">
      <c r="C63" s="1" t="s">
        <v>36</v>
      </c>
      <c r="D63" s="1" t="s">
        <v>37</v>
      </c>
      <c r="E63" s="87">
        <v>507</v>
      </c>
      <c r="F63" s="87"/>
      <c r="G63" s="87">
        <v>728</v>
      </c>
      <c r="H63" s="94">
        <v>1.4358974358974359</v>
      </c>
      <c r="I63" s="57"/>
      <c r="J63" s="91">
        <v>523</v>
      </c>
      <c r="K63" s="94">
        <v>1.0315581854043392</v>
      </c>
    </row>
    <row r="64" spans="1:11" x14ac:dyDescent="0.2">
      <c r="C64" s="1" t="s">
        <v>38</v>
      </c>
      <c r="D64" s="1" t="s">
        <v>39</v>
      </c>
      <c r="E64" s="87">
        <v>526</v>
      </c>
      <c r="F64" s="87"/>
      <c r="G64" s="87">
        <v>956</v>
      </c>
      <c r="H64" s="94">
        <v>1.8174904942965779</v>
      </c>
      <c r="I64" s="57"/>
      <c r="J64" s="91">
        <v>588</v>
      </c>
      <c r="K64" s="94">
        <v>1.1178707224334601</v>
      </c>
    </row>
    <row r="65" spans="1:11" x14ac:dyDescent="0.2">
      <c r="C65" s="1" t="s">
        <v>40</v>
      </c>
      <c r="D65" s="1" t="s">
        <v>41</v>
      </c>
      <c r="E65" s="100">
        <v>34</v>
      </c>
      <c r="F65" s="100"/>
      <c r="G65" s="100">
        <v>39</v>
      </c>
      <c r="H65" s="102">
        <v>1.1470588235294117</v>
      </c>
      <c r="I65" s="57"/>
      <c r="J65" s="57">
        <v>35</v>
      </c>
      <c r="K65" s="102">
        <v>1.0294117647058822</v>
      </c>
    </row>
    <row r="66" spans="1:11" ht="18" x14ac:dyDescent="0.25">
      <c r="A66" s="23"/>
      <c r="C66" s="1" t="s">
        <v>42</v>
      </c>
      <c r="D66" s="1" t="s">
        <v>43</v>
      </c>
      <c r="E66" s="71">
        <v>1101</v>
      </c>
      <c r="F66" s="87"/>
      <c r="G66" s="71">
        <v>1702</v>
      </c>
      <c r="H66" s="101">
        <v>1.5458673932788374</v>
      </c>
      <c r="I66" s="57"/>
      <c r="J66" s="72">
        <v>1216</v>
      </c>
      <c r="K66" s="101">
        <v>1.1044504995458675</v>
      </c>
    </row>
    <row r="67" spans="1:11" x14ac:dyDescent="0.2">
      <c r="C67" s="1" t="s">
        <v>44</v>
      </c>
      <c r="D67" s="1" t="s">
        <v>45</v>
      </c>
      <c r="E67" s="87">
        <v>606</v>
      </c>
      <c r="F67" s="87"/>
      <c r="G67" s="87">
        <v>1052</v>
      </c>
      <c r="H67" s="94">
        <v>1.7359735973597359</v>
      </c>
      <c r="I67" s="57"/>
      <c r="J67" s="91">
        <v>637</v>
      </c>
      <c r="K67" s="94">
        <v>1.0511551155115511</v>
      </c>
    </row>
    <row r="68" spans="1:11" x14ac:dyDescent="0.2">
      <c r="C68" s="1" t="s">
        <v>46</v>
      </c>
      <c r="D68" s="1" t="s">
        <v>47</v>
      </c>
      <c r="E68" s="87">
        <v>1148</v>
      </c>
      <c r="F68" s="87"/>
      <c r="G68" s="87">
        <v>1538</v>
      </c>
      <c r="H68" s="94">
        <v>1.3397212543554007</v>
      </c>
      <c r="I68" s="57"/>
      <c r="J68" s="91">
        <v>1005</v>
      </c>
      <c r="K68" s="94">
        <v>0.87543554006968638</v>
      </c>
    </row>
    <row r="69" spans="1:11" x14ac:dyDescent="0.2">
      <c r="C69" s="1" t="s">
        <v>48</v>
      </c>
      <c r="D69" s="1" t="s">
        <v>49</v>
      </c>
      <c r="E69" s="87">
        <v>893</v>
      </c>
      <c r="F69" s="87"/>
      <c r="G69" s="87">
        <v>1374</v>
      </c>
      <c r="H69" s="94">
        <v>1.5386338185890258</v>
      </c>
      <c r="I69" s="57"/>
      <c r="J69" s="91">
        <v>955</v>
      </c>
      <c r="K69" s="94">
        <v>1.0694288913773795</v>
      </c>
    </row>
    <row r="70" spans="1:11" ht="18" x14ac:dyDescent="0.25">
      <c r="A70" s="23"/>
      <c r="C70" s="1" t="s">
        <v>50</v>
      </c>
      <c r="D70" s="1" t="s">
        <v>51</v>
      </c>
      <c r="E70" s="71">
        <v>697</v>
      </c>
      <c r="F70" s="87"/>
      <c r="G70" s="71">
        <v>1213</v>
      </c>
      <c r="H70" s="101">
        <v>1.7403156384505021</v>
      </c>
      <c r="I70" s="57"/>
      <c r="J70" s="72">
        <v>724</v>
      </c>
      <c r="K70" s="101">
        <v>1.0387374461979915</v>
      </c>
    </row>
    <row r="71" spans="1:11" x14ac:dyDescent="0.2">
      <c r="C71" s="1" t="s">
        <v>52</v>
      </c>
      <c r="D71" s="1" t="s">
        <v>53</v>
      </c>
      <c r="E71" s="87">
        <v>279</v>
      </c>
      <c r="F71" s="87"/>
      <c r="G71" s="87">
        <v>512</v>
      </c>
      <c r="H71" s="94">
        <v>1.8351254480286738</v>
      </c>
      <c r="I71" s="57"/>
      <c r="J71" s="91">
        <v>302</v>
      </c>
      <c r="K71" s="94">
        <v>1.0824372759856631</v>
      </c>
    </row>
    <row r="72" spans="1:11" x14ac:dyDescent="0.2">
      <c r="C72" s="1" t="s">
        <v>54</v>
      </c>
      <c r="D72" s="1" t="s">
        <v>55</v>
      </c>
      <c r="E72" s="87">
        <v>322</v>
      </c>
      <c r="F72" s="87"/>
      <c r="G72" s="87">
        <v>747</v>
      </c>
      <c r="H72" s="94">
        <v>2.3198757763975157</v>
      </c>
      <c r="I72" s="57"/>
      <c r="J72" s="91">
        <v>314</v>
      </c>
      <c r="K72" s="94">
        <v>0.97515527950310554</v>
      </c>
    </row>
    <row r="73" spans="1:11" x14ac:dyDescent="0.2">
      <c r="B73" s="9"/>
      <c r="C73" s="4" t="s">
        <v>56</v>
      </c>
      <c r="D73" s="4" t="s">
        <v>57</v>
      </c>
      <c r="E73" s="88">
        <v>50</v>
      </c>
      <c r="F73" s="88"/>
      <c r="G73" s="88">
        <v>119</v>
      </c>
      <c r="H73" s="95">
        <v>2.38</v>
      </c>
      <c r="I73" s="58"/>
      <c r="J73" s="92">
        <v>77</v>
      </c>
      <c r="K73" s="95">
        <v>1.54</v>
      </c>
    </row>
    <row r="74" spans="1:11" x14ac:dyDescent="0.2">
      <c r="C74" s="49" t="s">
        <v>80</v>
      </c>
      <c r="D74" s="27" t="s">
        <v>81</v>
      </c>
      <c r="E74" s="87"/>
      <c r="F74" s="87"/>
      <c r="G74" s="87"/>
      <c r="H74" s="94"/>
      <c r="I74" s="57"/>
      <c r="J74" s="91"/>
      <c r="K74" s="94"/>
    </row>
    <row r="75" spans="1:11" x14ac:dyDescent="0.2">
      <c r="C75" s="1"/>
      <c r="D75" s="50" t="s">
        <v>82</v>
      </c>
    </row>
    <row r="76" spans="1:11" x14ac:dyDescent="0.2">
      <c r="C76" s="49">
        <v>1</v>
      </c>
      <c r="D76" s="103" t="s">
        <v>107</v>
      </c>
    </row>
    <row r="77" spans="1:11" x14ac:dyDescent="0.2">
      <c r="C77" s="3">
        <v>2</v>
      </c>
      <c r="D77" s="5" t="s">
        <v>279</v>
      </c>
    </row>
    <row r="78" spans="1:11" x14ac:dyDescent="0.2">
      <c r="C78" s="1"/>
      <c r="D78" s="5" t="s">
        <v>461</v>
      </c>
    </row>
    <row r="79" spans="1:11" x14ac:dyDescent="0.2">
      <c r="C79" s="1"/>
      <c r="D79" s="5" t="s">
        <v>462</v>
      </c>
    </row>
  </sheetData>
  <hyperlinks>
    <hyperlink ref="D75" location="Introduction!A1" display="Introduction" xr:uid="{00000000-0004-0000-0400-000000000000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2"/>
  <sheetViews>
    <sheetView workbookViewId="0"/>
  </sheetViews>
  <sheetFormatPr defaultColWidth="9.42578125" defaultRowHeight="12.75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9.5703125" style="5" customWidth="1"/>
    <col min="6" max="6" width="1.5703125" style="5" customWidth="1"/>
    <col min="7" max="7" width="8.5703125" style="5" customWidth="1"/>
    <col min="8" max="8" width="10.5703125" style="5" customWidth="1"/>
    <col min="9" max="9" width="10.5703125" style="5" bestFit="1" customWidth="1"/>
    <col min="10" max="10" width="1.5703125" style="3" customWidth="1"/>
    <col min="11" max="11" width="10.42578125" style="5" bestFit="1" customWidth="1"/>
    <col min="12" max="12" width="1.5703125" style="5" customWidth="1"/>
    <col min="13" max="13" width="9.42578125" style="5" bestFit="1" customWidth="1"/>
  </cols>
  <sheetData>
    <row r="1" spans="1:13" ht="18.75" x14ac:dyDescent="0.25">
      <c r="A1" s="36" t="s">
        <v>152</v>
      </c>
      <c r="E1" s="36" t="s">
        <v>24</v>
      </c>
      <c r="F1" s="15"/>
      <c r="G1" s="15"/>
      <c r="H1" s="15"/>
      <c r="K1" s="114"/>
      <c r="M1" s="115"/>
    </row>
    <row r="2" spans="1:13" ht="15.75" x14ac:dyDescent="0.25">
      <c r="A2" s="117" t="s">
        <v>475</v>
      </c>
      <c r="C2" s="1"/>
      <c r="E2" s="10"/>
      <c r="F2" s="10"/>
      <c r="G2" s="10"/>
      <c r="H2" s="10"/>
      <c r="J2" s="5"/>
      <c r="K2" s="26"/>
      <c r="L2" s="26"/>
    </row>
    <row r="3" spans="1:13" x14ac:dyDescent="0.2">
      <c r="C3" s="46" t="s">
        <v>153</v>
      </c>
      <c r="D3" s="9"/>
      <c r="E3" s="9"/>
      <c r="F3" s="9"/>
      <c r="G3" s="13"/>
      <c r="H3" s="13"/>
      <c r="I3" s="14"/>
      <c r="J3" s="11"/>
      <c r="K3" s="129"/>
      <c r="L3" s="11"/>
      <c r="M3" s="1" t="s">
        <v>128</v>
      </c>
    </row>
    <row r="4" spans="1:13" x14ac:dyDescent="0.2">
      <c r="C4" s="1"/>
      <c r="D4" s="37"/>
      <c r="G4" s="24" t="s">
        <v>154</v>
      </c>
      <c r="H4" s="24"/>
      <c r="I4" s="25"/>
      <c r="J4" s="11"/>
      <c r="K4" s="129" t="s">
        <v>155</v>
      </c>
      <c r="L4" s="16"/>
      <c r="M4" s="1" t="s">
        <v>156</v>
      </c>
    </row>
    <row r="5" spans="1:13" ht="27" customHeight="1" x14ac:dyDescent="0.2">
      <c r="A5" s="30"/>
      <c r="B5" s="32"/>
      <c r="C5" s="4" t="s">
        <v>25</v>
      </c>
      <c r="D5" s="28" t="s">
        <v>280</v>
      </c>
      <c r="E5" s="22" t="s">
        <v>123</v>
      </c>
      <c r="F5" s="33"/>
      <c r="G5" s="17" t="s">
        <v>27</v>
      </c>
      <c r="H5" s="18" t="s">
        <v>157</v>
      </c>
      <c r="I5" s="18" t="s">
        <v>158</v>
      </c>
      <c r="J5" s="106"/>
      <c r="K5" s="130" t="s">
        <v>427</v>
      </c>
      <c r="L5" s="18"/>
      <c r="M5" s="131" t="s">
        <v>428</v>
      </c>
    </row>
    <row r="6" spans="1:13" x14ac:dyDescent="0.2">
      <c r="E6" s="20" t="s">
        <v>159</v>
      </c>
      <c r="F6" s="39"/>
      <c r="G6" s="43" t="s">
        <v>160</v>
      </c>
      <c r="H6" s="43" t="s">
        <v>161</v>
      </c>
      <c r="I6" s="43" t="s">
        <v>162</v>
      </c>
      <c r="J6" s="107"/>
      <c r="K6" s="43" t="s">
        <v>163</v>
      </c>
      <c r="L6" s="39"/>
      <c r="M6" s="20" t="s">
        <v>164</v>
      </c>
    </row>
    <row r="7" spans="1:13" x14ac:dyDescent="0.2">
      <c r="A7" s="219"/>
      <c r="B7" s="219"/>
      <c r="C7" s="219"/>
      <c r="D7" s="219" t="s">
        <v>35</v>
      </c>
      <c r="E7" s="70">
        <v>48224</v>
      </c>
      <c r="F7" s="111"/>
      <c r="G7" s="111">
        <v>508.35861111111103</v>
      </c>
      <c r="H7" s="59">
        <v>4.3981481481481481E-4</v>
      </c>
      <c r="I7" s="59">
        <v>7.5231481481481482E-4</v>
      </c>
      <c r="J7" s="59"/>
      <c r="K7" s="70">
        <v>4193</v>
      </c>
      <c r="L7" s="59"/>
      <c r="M7" s="135">
        <v>0.64303810971544395</v>
      </c>
    </row>
    <row r="8" spans="1:13" x14ac:dyDescent="0.2">
      <c r="B8" s="1"/>
      <c r="C8" s="1" t="s">
        <v>36</v>
      </c>
      <c r="D8" s="1" t="s">
        <v>37</v>
      </c>
      <c r="E8" s="98">
        <v>3648</v>
      </c>
      <c r="F8" s="100"/>
      <c r="G8" s="100">
        <v>19.25277777777778</v>
      </c>
      <c r="H8" s="60">
        <v>2.199074074074074E-4</v>
      </c>
      <c r="I8" s="60">
        <v>3.4722222222222224E-4</v>
      </c>
      <c r="J8" s="60"/>
      <c r="K8" s="98">
        <v>430</v>
      </c>
      <c r="L8" s="60"/>
      <c r="M8" s="136">
        <v>0.59744513593187032</v>
      </c>
    </row>
    <row r="9" spans="1:13" x14ac:dyDescent="0.2">
      <c r="B9" s="1"/>
      <c r="C9" s="1" t="s">
        <v>38</v>
      </c>
      <c r="D9" s="1" t="s">
        <v>39</v>
      </c>
      <c r="E9" s="98">
        <v>5700</v>
      </c>
      <c r="F9" s="100"/>
      <c r="G9" s="100">
        <v>66.758055555555558</v>
      </c>
      <c r="H9" s="60">
        <v>4.8611111111111104E-4</v>
      </c>
      <c r="I9" s="60">
        <v>9.0277777777777784E-4</v>
      </c>
      <c r="J9" s="60"/>
      <c r="K9" s="98">
        <v>486</v>
      </c>
      <c r="L9" s="60"/>
      <c r="M9" s="136">
        <v>0.7295533085882504</v>
      </c>
    </row>
    <row r="10" spans="1:13" x14ac:dyDescent="0.2">
      <c r="B10" s="1"/>
      <c r="C10" s="1" t="s">
        <v>40</v>
      </c>
      <c r="D10" s="1" t="s">
        <v>41</v>
      </c>
      <c r="E10" s="98">
        <v>91</v>
      </c>
      <c r="F10" s="100"/>
      <c r="G10" s="100">
        <v>1.0169444444444444</v>
      </c>
      <c r="H10" s="60">
        <v>4.6296296296296293E-4</v>
      </c>
      <c r="I10" s="60">
        <v>8.7962962962962962E-4</v>
      </c>
      <c r="J10" s="60"/>
      <c r="K10" s="98">
        <v>12</v>
      </c>
      <c r="L10" s="60"/>
      <c r="M10" s="136">
        <v>0.68939393939393945</v>
      </c>
    </row>
    <row r="11" spans="1:13" ht="18" x14ac:dyDescent="0.25">
      <c r="A11" s="23"/>
      <c r="B11" s="1"/>
      <c r="C11" s="1" t="s">
        <v>42</v>
      </c>
      <c r="D11" s="1" t="s">
        <v>43</v>
      </c>
      <c r="E11" s="98">
        <v>8187</v>
      </c>
      <c r="F11" s="100"/>
      <c r="G11" s="98">
        <v>112.27972222222223</v>
      </c>
      <c r="H11" s="60">
        <v>5.6712962962962956E-4</v>
      </c>
      <c r="I11" s="60">
        <v>1.0069444444444444E-3</v>
      </c>
      <c r="J11" s="60"/>
      <c r="K11" s="98">
        <v>689</v>
      </c>
      <c r="L11" s="60"/>
      <c r="M11" s="136">
        <v>0.63001154290111583</v>
      </c>
    </row>
    <row r="12" spans="1:13" x14ac:dyDescent="0.2">
      <c r="B12" s="1"/>
      <c r="C12" s="1" t="s">
        <v>44</v>
      </c>
      <c r="D12" s="1" t="s">
        <v>45</v>
      </c>
      <c r="E12" s="98">
        <v>1912</v>
      </c>
      <c r="F12" s="100"/>
      <c r="G12" s="100">
        <v>15.950833333333332</v>
      </c>
      <c r="H12" s="60">
        <v>3.4722222222222224E-4</v>
      </c>
      <c r="I12" s="60">
        <v>6.134259259259259E-4</v>
      </c>
      <c r="J12" s="60"/>
      <c r="K12" s="98">
        <v>290</v>
      </c>
      <c r="L12" s="60"/>
      <c r="M12" s="136">
        <v>0.63925108659311269</v>
      </c>
    </row>
    <row r="13" spans="1:13" x14ac:dyDescent="0.2">
      <c r="B13" s="1"/>
      <c r="C13" s="1" t="s">
        <v>46</v>
      </c>
      <c r="D13" s="1" t="s">
        <v>47</v>
      </c>
      <c r="E13" s="98">
        <v>5813</v>
      </c>
      <c r="F13" s="100"/>
      <c r="G13" s="100">
        <v>54.43138888888889</v>
      </c>
      <c r="H13" s="60">
        <v>3.9351851851851852E-4</v>
      </c>
      <c r="I13" s="60">
        <v>6.8287037037037025E-4</v>
      </c>
      <c r="J13" s="60"/>
      <c r="K13" s="98">
        <v>458</v>
      </c>
      <c r="L13" s="60"/>
      <c r="M13" s="136">
        <v>0.60849994766042081</v>
      </c>
    </row>
    <row r="14" spans="1:13" x14ac:dyDescent="0.2">
      <c r="B14" s="1"/>
      <c r="C14" s="1" t="s">
        <v>48</v>
      </c>
      <c r="D14" s="1" t="s">
        <v>49</v>
      </c>
      <c r="E14" s="98">
        <v>2423</v>
      </c>
      <c r="F14" s="100"/>
      <c r="G14" s="100">
        <v>26.382222222222222</v>
      </c>
      <c r="H14" s="60">
        <v>4.5138888888888892E-4</v>
      </c>
      <c r="I14" s="60">
        <v>9.7222222222222209E-4</v>
      </c>
      <c r="J14" s="60"/>
      <c r="K14" s="98">
        <v>222</v>
      </c>
      <c r="L14" s="60"/>
      <c r="M14" s="136">
        <v>0.69407046691492413</v>
      </c>
    </row>
    <row r="15" spans="1:13" ht="18" x14ac:dyDescent="0.25">
      <c r="A15" s="23"/>
      <c r="B15" s="1"/>
      <c r="C15" s="1" t="s">
        <v>50</v>
      </c>
      <c r="D15" s="1" t="s">
        <v>51</v>
      </c>
      <c r="E15" s="98">
        <v>3339</v>
      </c>
      <c r="F15" s="100"/>
      <c r="G15" s="98">
        <v>49.522500000000001</v>
      </c>
      <c r="H15" s="60">
        <v>6.134259259259259E-4</v>
      </c>
      <c r="I15" s="60">
        <v>7.6388888888888893E-4</v>
      </c>
      <c r="J15" s="60"/>
      <c r="K15" s="98">
        <v>248</v>
      </c>
      <c r="L15" s="60"/>
      <c r="M15" s="136">
        <v>0.66394909524756418</v>
      </c>
    </row>
    <row r="16" spans="1:13" x14ac:dyDescent="0.2">
      <c r="B16" s="1"/>
      <c r="C16" s="1" t="s">
        <v>52</v>
      </c>
      <c r="D16" s="1" t="s">
        <v>53</v>
      </c>
      <c r="E16" s="98">
        <v>4788</v>
      </c>
      <c r="F16" s="100"/>
      <c r="G16" s="100">
        <v>51.585000000000001</v>
      </c>
      <c r="H16" s="60">
        <v>4.5138888888888892E-4</v>
      </c>
      <c r="I16" s="60">
        <v>7.6388888888888893E-4</v>
      </c>
      <c r="J16" s="60"/>
      <c r="K16" s="98">
        <v>422</v>
      </c>
      <c r="L16" s="60"/>
      <c r="M16" s="136">
        <v>0.58619000979431934</v>
      </c>
    </row>
    <row r="17" spans="1:13" x14ac:dyDescent="0.2">
      <c r="B17" s="1"/>
      <c r="C17" s="1" t="s">
        <v>54</v>
      </c>
      <c r="D17" s="1" t="s">
        <v>55</v>
      </c>
      <c r="E17" s="98">
        <v>6040</v>
      </c>
      <c r="F17" s="100"/>
      <c r="G17" s="100">
        <v>37.915277777777774</v>
      </c>
      <c r="H17" s="60">
        <v>2.6620370370370372E-4</v>
      </c>
      <c r="I17" s="60">
        <v>4.2824074074074075E-4</v>
      </c>
      <c r="J17" s="60"/>
      <c r="K17" s="98">
        <v>451</v>
      </c>
      <c r="L17" s="60"/>
      <c r="M17" s="136">
        <v>0.66519823788546251</v>
      </c>
    </row>
    <row r="18" spans="1:13" x14ac:dyDescent="0.2">
      <c r="B18" s="1"/>
      <c r="C18" s="4" t="s">
        <v>56</v>
      </c>
      <c r="D18" s="4" t="s">
        <v>57</v>
      </c>
      <c r="E18" s="137">
        <v>6283</v>
      </c>
      <c r="F18" s="112"/>
      <c r="G18" s="112">
        <v>73.263888888888886</v>
      </c>
      <c r="H18" s="61">
        <v>4.8611111111111104E-4</v>
      </c>
      <c r="I18" s="61">
        <v>8.2175925925925917E-4</v>
      </c>
      <c r="J18" s="61"/>
      <c r="K18" s="137">
        <v>485</v>
      </c>
      <c r="L18" s="61"/>
      <c r="M18" s="138">
        <v>0.65203403902034041</v>
      </c>
    </row>
    <row r="19" spans="1:13" x14ac:dyDescent="0.2">
      <c r="E19" s="34"/>
      <c r="F19" s="34"/>
      <c r="G19" s="34"/>
      <c r="H19" s="34"/>
      <c r="I19" s="128"/>
      <c r="J19" s="10"/>
      <c r="K19" s="114"/>
      <c r="L19" s="34"/>
      <c r="M19" s="115"/>
    </row>
    <row r="20" spans="1:13" ht="14.25" x14ac:dyDescent="0.2">
      <c r="B20" s="8"/>
      <c r="C20" s="47" t="s">
        <v>426</v>
      </c>
      <c r="D20" s="48"/>
      <c r="E20" s="9"/>
      <c r="F20" s="48"/>
      <c r="G20" s="48"/>
      <c r="H20" s="48"/>
      <c r="I20" s="48"/>
      <c r="J20" s="10"/>
      <c r="K20" s="34"/>
      <c r="L20" s="34"/>
    </row>
    <row r="21" spans="1:13" x14ac:dyDescent="0.2">
      <c r="B21" s="8"/>
      <c r="D21" s="27"/>
      <c r="E21" s="34"/>
      <c r="F21" s="34"/>
      <c r="G21" s="34"/>
      <c r="H21" s="34"/>
      <c r="I21" s="34"/>
      <c r="J21" s="10"/>
      <c r="K21" s="34"/>
      <c r="L21" s="34"/>
    </row>
    <row r="22" spans="1:13" x14ac:dyDescent="0.2">
      <c r="C22" s="1"/>
      <c r="D22" s="37"/>
      <c r="F22" s="34"/>
      <c r="G22" s="24" t="s">
        <v>165</v>
      </c>
      <c r="H22" s="24"/>
      <c r="I22" s="25"/>
      <c r="J22" s="11"/>
      <c r="K22" s="16"/>
      <c r="L22" s="16"/>
    </row>
    <row r="23" spans="1:13" ht="25.5" x14ac:dyDescent="0.2">
      <c r="C23" s="4" t="s">
        <v>25</v>
      </c>
      <c r="D23" s="28" t="s">
        <v>280</v>
      </c>
      <c r="E23" s="38" t="s">
        <v>123</v>
      </c>
      <c r="F23" s="34"/>
      <c r="G23" s="17" t="s">
        <v>27</v>
      </c>
      <c r="H23" s="18" t="s">
        <v>157</v>
      </c>
      <c r="I23" s="18" t="s">
        <v>158</v>
      </c>
      <c r="J23" s="106"/>
      <c r="K23" s="18"/>
      <c r="L23" s="18"/>
    </row>
    <row r="24" spans="1:13" x14ac:dyDescent="0.2">
      <c r="E24" s="45" t="s">
        <v>166</v>
      </c>
      <c r="F24" s="34"/>
      <c r="G24" s="45" t="s">
        <v>167</v>
      </c>
      <c r="H24" s="45" t="s">
        <v>168</v>
      </c>
      <c r="I24" s="45" t="s">
        <v>169</v>
      </c>
      <c r="J24" s="108"/>
      <c r="K24" s="116"/>
      <c r="L24" s="116"/>
    </row>
    <row r="25" spans="1:13" x14ac:dyDescent="0.2">
      <c r="C25" s="2"/>
      <c r="D25" s="2" t="s">
        <v>35</v>
      </c>
      <c r="E25" s="70">
        <v>3772</v>
      </c>
      <c r="F25" s="100"/>
      <c r="G25" s="111">
        <v>361.3844444444444</v>
      </c>
      <c r="H25" s="59">
        <v>3.9930555555555561E-3</v>
      </c>
      <c r="I25" s="59">
        <v>6.875E-3</v>
      </c>
      <c r="J25" s="62"/>
      <c r="K25" s="62"/>
      <c r="L25" s="62"/>
    </row>
    <row r="26" spans="1:13" x14ac:dyDescent="0.2">
      <c r="C26" s="1" t="s">
        <v>36</v>
      </c>
      <c r="D26" s="1" t="s">
        <v>37</v>
      </c>
      <c r="E26" s="98">
        <v>178</v>
      </c>
      <c r="F26" s="100"/>
      <c r="G26" s="100">
        <v>14.401944444444444</v>
      </c>
      <c r="H26" s="60">
        <v>3.3680555555555551E-3</v>
      </c>
      <c r="I26" s="60">
        <v>5.208333333333333E-3</v>
      </c>
      <c r="J26" s="63"/>
      <c r="K26" s="63"/>
      <c r="L26" s="63"/>
    </row>
    <row r="27" spans="1:13" x14ac:dyDescent="0.2">
      <c r="C27" s="1" t="s">
        <v>38</v>
      </c>
      <c r="D27" s="1" t="s">
        <v>39</v>
      </c>
      <c r="E27" s="98">
        <v>614</v>
      </c>
      <c r="F27" s="100"/>
      <c r="G27" s="100">
        <v>57.970277777777781</v>
      </c>
      <c r="H27" s="60">
        <v>3.9351851851851857E-3</v>
      </c>
      <c r="I27" s="60">
        <v>6.9328703703703696E-3</v>
      </c>
      <c r="J27" s="63"/>
      <c r="K27" s="63"/>
      <c r="L27" s="63"/>
    </row>
    <row r="28" spans="1:13" x14ac:dyDescent="0.2">
      <c r="C28" s="1" t="s">
        <v>40</v>
      </c>
      <c r="D28" s="1" t="s">
        <v>41</v>
      </c>
      <c r="E28" s="98">
        <v>8</v>
      </c>
      <c r="F28" s="100"/>
      <c r="G28" s="100">
        <v>0.46361111111111108</v>
      </c>
      <c r="H28" s="60">
        <v>2.4189814814814816E-3</v>
      </c>
      <c r="I28" s="60">
        <v>3.4606481481481485E-3</v>
      </c>
      <c r="J28" s="63"/>
      <c r="K28" s="63"/>
      <c r="L28" s="63"/>
    </row>
    <row r="29" spans="1:13" ht="18" x14ac:dyDescent="0.25">
      <c r="A29" s="23"/>
      <c r="C29" s="1" t="s">
        <v>42</v>
      </c>
      <c r="D29" s="1" t="s">
        <v>43</v>
      </c>
      <c r="E29" s="98">
        <v>1084</v>
      </c>
      <c r="F29" s="100"/>
      <c r="G29" s="98">
        <v>99.038055555555559</v>
      </c>
      <c r="H29" s="60">
        <v>3.8078703703703707E-3</v>
      </c>
      <c r="I29" s="60">
        <v>6.6666666666666671E-3</v>
      </c>
      <c r="J29" s="63"/>
      <c r="K29" s="63"/>
      <c r="L29" s="63"/>
    </row>
    <row r="30" spans="1:13" x14ac:dyDescent="0.2">
      <c r="C30" s="1" t="s">
        <v>44</v>
      </c>
      <c r="D30" s="1" t="s">
        <v>45</v>
      </c>
      <c r="E30" s="98">
        <v>47</v>
      </c>
      <c r="F30" s="100"/>
      <c r="G30" s="100">
        <v>5.7577777777777772</v>
      </c>
      <c r="H30" s="60">
        <v>5.1041666666666666E-3</v>
      </c>
      <c r="I30" s="60">
        <v>7.2685185185185188E-3</v>
      </c>
      <c r="J30" s="63"/>
      <c r="K30" s="63"/>
      <c r="L30" s="63"/>
    </row>
    <row r="31" spans="1:13" x14ac:dyDescent="0.2">
      <c r="C31" s="1" t="s">
        <v>46</v>
      </c>
      <c r="D31" s="1" t="s">
        <v>47</v>
      </c>
      <c r="E31" s="98">
        <v>350</v>
      </c>
      <c r="F31" s="100"/>
      <c r="G31" s="100">
        <v>27.561944444444446</v>
      </c>
      <c r="H31" s="60">
        <v>3.2754629629629631E-3</v>
      </c>
      <c r="I31" s="60">
        <v>5.6134259259259271E-3</v>
      </c>
      <c r="J31" s="63"/>
      <c r="K31" s="63"/>
      <c r="L31" s="63"/>
    </row>
    <row r="32" spans="1:13" x14ac:dyDescent="0.2">
      <c r="C32" s="1" t="s">
        <v>48</v>
      </c>
      <c r="D32" s="1" t="s">
        <v>49</v>
      </c>
      <c r="E32" s="98">
        <v>233</v>
      </c>
      <c r="F32" s="100"/>
      <c r="G32" s="100">
        <v>21.491111111111113</v>
      </c>
      <c r="H32" s="60">
        <v>3.8425925925925923E-3</v>
      </c>
      <c r="I32" s="60">
        <v>6.4351851851851861E-3</v>
      </c>
      <c r="J32" s="63"/>
      <c r="K32" s="63"/>
      <c r="L32" s="63"/>
    </row>
    <row r="33" spans="1:12" ht="18" x14ac:dyDescent="0.25">
      <c r="A33" s="23"/>
      <c r="C33" s="1" t="s">
        <v>50</v>
      </c>
      <c r="D33" s="1" t="s">
        <v>51</v>
      </c>
      <c r="E33" s="98">
        <v>5</v>
      </c>
      <c r="F33" s="100"/>
      <c r="G33" s="98">
        <v>0.38388888888888889</v>
      </c>
      <c r="H33" s="60">
        <v>3.1944444444444442E-3</v>
      </c>
      <c r="I33" s="60">
        <v>5.6249999999999989E-3</v>
      </c>
      <c r="J33" s="63"/>
      <c r="K33" s="63"/>
      <c r="L33" s="63"/>
    </row>
    <row r="34" spans="1:12" x14ac:dyDescent="0.2">
      <c r="C34" s="1" t="s">
        <v>52</v>
      </c>
      <c r="D34" s="1" t="s">
        <v>53</v>
      </c>
      <c r="E34" s="98">
        <v>609</v>
      </c>
      <c r="F34" s="100"/>
      <c r="G34" s="100">
        <v>72.210555555555558</v>
      </c>
      <c r="H34" s="60">
        <v>4.9421296296296288E-3</v>
      </c>
      <c r="I34" s="60">
        <v>8.611111111111111E-3</v>
      </c>
      <c r="J34" s="63"/>
      <c r="K34" s="63"/>
      <c r="L34" s="63"/>
    </row>
    <row r="35" spans="1:12" x14ac:dyDescent="0.2">
      <c r="C35" s="1" t="s">
        <v>54</v>
      </c>
      <c r="D35" s="1" t="s">
        <v>55</v>
      </c>
      <c r="E35" s="98">
        <v>407</v>
      </c>
      <c r="F35" s="100"/>
      <c r="G35" s="100">
        <v>35.033055555555549</v>
      </c>
      <c r="H35" s="60">
        <v>3.5879629629629629E-3</v>
      </c>
      <c r="I35" s="60">
        <v>6.5046296296296302E-3</v>
      </c>
      <c r="J35" s="63"/>
      <c r="K35" s="63"/>
      <c r="L35" s="63"/>
    </row>
    <row r="36" spans="1:12" x14ac:dyDescent="0.2">
      <c r="C36" s="4" t="s">
        <v>56</v>
      </c>
      <c r="D36" s="4" t="s">
        <v>57</v>
      </c>
      <c r="E36" s="137">
        <v>237</v>
      </c>
      <c r="F36" s="112"/>
      <c r="G36" s="112">
        <v>27.072222222222219</v>
      </c>
      <c r="H36" s="61">
        <v>4.7569444444444447E-3</v>
      </c>
      <c r="I36" s="61">
        <v>7.5347222222222213E-3</v>
      </c>
      <c r="J36" s="63"/>
      <c r="K36" s="63"/>
      <c r="L36" s="63"/>
    </row>
    <row r="37" spans="1:12" x14ac:dyDescent="0.2">
      <c r="C37" s="49" t="s">
        <v>80</v>
      </c>
      <c r="D37" s="27" t="s">
        <v>81</v>
      </c>
      <c r="E37" s="34"/>
      <c r="F37" s="34"/>
      <c r="G37" s="34"/>
      <c r="H37" s="34"/>
      <c r="I37" s="34"/>
      <c r="J37" s="10"/>
      <c r="K37" s="34"/>
      <c r="L37" s="34"/>
    </row>
    <row r="38" spans="1:12" x14ac:dyDescent="0.2">
      <c r="C38" s="1"/>
      <c r="D38" s="50" t="s">
        <v>82</v>
      </c>
    </row>
    <row r="39" spans="1:12" x14ac:dyDescent="0.2">
      <c r="C39" s="49">
        <v>1</v>
      </c>
      <c r="D39" s="103" t="s">
        <v>83</v>
      </c>
    </row>
    <row r="40" spans="1:12" x14ac:dyDescent="0.2">
      <c r="C40" s="49"/>
      <c r="D40" s="27" t="s">
        <v>421</v>
      </c>
    </row>
    <row r="41" spans="1:12" x14ac:dyDescent="0.2">
      <c r="C41" s="5">
        <v>2</v>
      </c>
      <c r="D41" s="27" t="s">
        <v>170</v>
      </c>
    </row>
    <row r="42" spans="1:12" x14ac:dyDescent="0.2">
      <c r="D42" s="27" t="s">
        <v>171</v>
      </c>
    </row>
  </sheetData>
  <hyperlinks>
    <hyperlink ref="D38" location="Introduction!A1" display="Introduction" xr:uid="{00000000-0004-0000-05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77"/>
  <sheetViews>
    <sheetView zoomScaleNormal="100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activeCell="E6" sqref="E6"/>
    </sheetView>
  </sheetViews>
  <sheetFormatPr defaultColWidth="9.42578125" defaultRowHeight="12.75" x14ac:dyDescent="0.2"/>
  <cols>
    <col min="1" max="2" width="1.5703125" style="5" customWidth="1"/>
    <col min="3" max="3" width="5.42578125" style="1" bestFit="1" customWidth="1"/>
    <col min="4" max="4" width="17.42578125" style="1" customWidth="1"/>
    <col min="5" max="5" width="9.5703125" style="76" customWidth="1"/>
    <col min="6" max="6" width="1.5703125" style="76" customWidth="1"/>
    <col min="7" max="7" width="8.5703125" style="76" customWidth="1"/>
    <col min="8" max="8" width="10.5703125" style="11" customWidth="1"/>
    <col min="9" max="9" width="12.85546875" style="11" bestFit="1" customWidth="1"/>
    <col min="10" max="10" width="1.5703125" style="12" customWidth="1"/>
    <col min="11" max="11" width="7.5703125" style="12" bestFit="1" customWidth="1"/>
    <col min="12" max="12" width="9.5703125" style="76" customWidth="1"/>
    <col min="13" max="13" width="1.5703125" style="76" customWidth="1"/>
    <col min="14" max="14" width="8.5703125" style="76" customWidth="1"/>
    <col min="15" max="15" width="10.5703125" style="11" customWidth="1"/>
    <col min="16" max="16" width="12.85546875" style="11" customWidth="1"/>
  </cols>
  <sheetData>
    <row r="1" spans="1:16" ht="18.75" x14ac:dyDescent="0.25">
      <c r="A1" s="36" t="s">
        <v>172</v>
      </c>
      <c r="C1" s="5"/>
      <c r="E1" s="36" t="s">
        <v>24</v>
      </c>
      <c r="F1" s="64"/>
      <c r="G1" s="64"/>
      <c r="H1" s="16"/>
      <c r="L1" s="36"/>
      <c r="M1" s="64"/>
      <c r="N1" s="64"/>
      <c r="O1" s="16"/>
    </row>
    <row r="2" spans="1:16" ht="15.75" x14ac:dyDescent="0.25">
      <c r="A2" s="117" t="s">
        <v>475</v>
      </c>
      <c r="F2" s="5"/>
      <c r="L2" s="104"/>
    </row>
    <row r="3" spans="1:16" x14ac:dyDescent="0.2">
      <c r="B3" s="5" t="s">
        <v>173</v>
      </c>
      <c r="E3" s="104" t="s">
        <v>174</v>
      </c>
      <c r="L3" s="104"/>
    </row>
    <row r="4" spans="1:16" x14ac:dyDescent="0.2">
      <c r="E4" s="65"/>
      <c r="F4" s="65"/>
      <c r="G4" s="66" t="s">
        <v>5</v>
      </c>
      <c r="H4" s="25"/>
      <c r="I4" s="25"/>
      <c r="L4" s="65"/>
      <c r="M4" s="65"/>
      <c r="N4" s="66" t="s">
        <v>5</v>
      </c>
      <c r="O4" s="25"/>
      <c r="P4" s="25"/>
    </row>
    <row r="5" spans="1:16" ht="25.5" x14ac:dyDescent="0.2">
      <c r="B5" s="9"/>
      <c r="C5" s="4" t="s">
        <v>25</v>
      </c>
      <c r="D5" s="28" t="s">
        <v>280</v>
      </c>
      <c r="E5" s="118" t="s">
        <v>26</v>
      </c>
      <c r="F5" s="67"/>
      <c r="G5" s="119" t="s">
        <v>27</v>
      </c>
      <c r="H5" s="120" t="s">
        <v>157</v>
      </c>
      <c r="I5" s="42" t="s">
        <v>29</v>
      </c>
      <c r="J5" s="19"/>
      <c r="K5" s="192"/>
      <c r="L5" s="118" t="s">
        <v>26</v>
      </c>
      <c r="M5" s="67"/>
      <c r="N5" s="119" t="s">
        <v>27</v>
      </c>
      <c r="O5" s="120" t="s">
        <v>157</v>
      </c>
      <c r="P5" s="42" t="s">
        <v>29</v>
      </c>
    </row>
    <row r="6" spans="1:16" ht="14.25" x14ac:dyDescent="0.2">
      <c r="A6" s="152"/>
      <c r="B6" s="6" t="s">
        <v>175</v>
      </c>
      <c r="E6" s="69" t="s">
        <v>176</v>
      </c>
      <c r="F6" s="74"/>
      <c r="G6" s="69" t="s">
        <v>177</v>
      </c>
      <c r="H6" s="69" t="s">
        <v>178</v>
      </c>
      <c r="I6" s="20" t="s">
        <v>179</v>
      </c>
      <c r="J6" s="21"/>
      <c r="K6" s="2" t="s">
        <v>180</v>
      </c>
      <c r="L6" s="69" t="s">
        <v>181</v>
      </c>
      <c r="M6" s="74"/>
      <c r="N6" s="69" t="s">
        <v>182</v>
      </c>
      <c r="O6" s="69" t="s">
        <v>183</v>
      </c>
      <c r="P6" s="69" t="s">
        <v>184</v>
      </c>
    </row>
    <row r="7" spans="1:16" x14ac:dyDescent="0.2">
      <c r="A7" s="219"/>
      <c r="B7" s="219"/>
      <c r="C7" s="219"/>
      <c r="D7" s="219" t="s">
        <v>35</v>
      </c>
      <c r="E7" s="70">
        <v>1133</v>
      </c>
      <c r="F7" s="70"/>
      <c r="G7" s="70">
        <v>175.52333333333334</v>
      </c>
      <c r="H7" s="287">
        <v>6.4583333333333333E-3</v>
      </c>
      <c r="I7" s="288">
        <v>1.1446759259259259E-2</v>
      </c>
      <c r="J7" s="160"/>
      <c r="K7" s="161"/>
      <c r="L7" s="70">
        <v>34140</v>
      </c>
      <c r="M7" s="70"/>
      <c r="N7" s="83">
        <v>15598.316944444445</v>
      </c>
      <c r="O7" s="154">
        <v>1.9039351851851852E-2</v>
      </c>
      <c r="P7" s="155">
        <v>3.8703703703703705E-2</v>
      </c>
    </row>
    <row r="8" spans="1:16" x14ac:dyDescent="0.2">
      <c r="C8" s="1" t="s">
        <v>36</v>
      </c>
      <c r="D8" s="1" t="s">
        <v>37</v>
      </c>
      <c r="E8" s="71">
        <v>0</v>
      </c>
      <c r="F8" s="71"/>
      <c r="G8" s="71">
        <v>0</v>
      </c>
      <c r="H8" s="289" t="s">
        <v>80</v>
      </c>
      <c r="I8" s="290" t="s">
        <v>80</v>
      </c>
      <c r="J8" s="162"/>
      <c r="K8" s="163"/>
      <c r="L8" s="71">
        <v>1595</v>
      </c>
      <c r="M8" s="71"/>
      <c r="N8" s="84">
        <v>898.16416666666669</v>
      </c>
      <c r="O8" s="156">
        <v>2.3460648148148147E-2</v>
      </c>
      <c r="P8" s="157">
        <v>4.7291666666666669E-2</v>
      </c>
    </row>
    <row r="9" spans="1:16" x14ac:dyDescent="0.2">
      <c r="C9" s="1" t="s">
        <v>38</v>
      </c>
      <c r="D9" s="1" t="s">
        <v>39</v>
      </c>
      <c r="E9" s="71">
        <v>16</v>
      </c>
      <c r="F9" s="71"/>
      <c r="G9" s="71">
        <v>1.7288888888888889</v>
      </c>
      <c r="H9" s="289">
        <v>4.5023148148148149E-3</v>
      </c>
      <c r="I9" s="290">
        <v>7.9861111111111122E-3</v>
      </c>
      <c r="J9" s="162"/>
      <c r="K9" s="163"/>
      <c r="L9" s="71">
        <v>2986</v>
      </c>
      <c r="M9" s="71"/>
      <c r="N9" s="84">
        <v>1765.2919444444444</v>
      </c>
      <c r="O9" s="156">
        <v>2.462962962962963E-2</v>
      </c>
      <c r="P9" s="157">
        <v>5.078703703703704E-2</v>
      </c>
    </row>
    <row r="10" spans="1:16" x14ac:dyDescent="0.2">
      <c r="C10" s="1" t="s">
        <v>40</v>
      </c>
      <c r="D10" s="1" t="s">
        <v>41</v>
      </c>
      <c r="E10" s="71">
        <v>3</v>
      </c>
      <c r="F10" s="71"/>
      <c r="G10" s="71">
        <v>0.22722222222222221</v>
      </c>
      <c r="H10" s="289">
        <v>3.1597222222222222E-3</v>
      </c>
      <c r="I10" s="290">
        <v>6.782407407407408E-3</v>
      </c>
      <c r="J10" s="162"/>
      <c r="K10" s="163"/>
      <c r="L10" s="71">
        <v>96</v>
      </c>
      <c r="M10" s="71"/>
      <c r="N10" s="84">
        <v>37.246944444444445</v>
      </c>
      <c r="O10" s="156">
        <v>1.6168981481481482E-2</v>
      </c>
      <c r="P10" s="157">
        <v>3.3761574074074076E-2</v>
      </c>
    </row>
    <row r="11" spans="1:16" ht="18" x14ac:dyDescent="0.25">
      <c r="A11" s="23"/>
      <c r="C11" s="1" t="s">
        <v>42</v>
      </c>
      <c r="D11" s="1" t="s">
        <v>43</v>
      </c>
      <c r="E11" s="71">
        <v>79</v>
      </c>
      <c r="F11" s="71"/>
      <c r="G11" s="71">
        <v>13.752777777777776</v>
      </c>
      <c r="H11" s="289">
        <v>7.2569444444444435E-3</v>
      </c>
      <c r="I11" s="290">
        <v>1.3368055555555557E-2</v>
      </c>
      <c r="J11" s="162"/>
      <c r="K11" s="163"/>
      <c r="L11" s="71">
        <v>4112</v>
      </c>
      <c r="M11" s="71"/>
      <c r="N11" s="84">
        <v>1974.4216666666666</v>
      </c>
      <c r="O11" s="156">
        <v>2.0011574074074074E-2</v>
      </c>
      <c r="P11" s="157">
        <v>4.1388888888888892E-2</v>
      </c>
    </row>
    <row r="12" spans="1:16" x14ac:dyDescent="0.2">
      <c r="C12" s="1" t="s">
        <v>44</v>
      </c>
      <c r="D12" s="1" t="s">
        <v>45</v>
      </c>
      <c r="E12" s="72">
        <v>50</v>
      </c>
      <c r="F12" s="71"/>
      <c r="G12" s="72">
        <v>7.6002777777777775</v>
      </c>
      <c r="H12" s="289">
        <v>6.3310185185185197E-3</v>
      </c>
      <c r="I12" s="290">
        <v>1.0092592592592592E-2</v>
      </c>
      <c r="J12" s="162"/>
      <c r="K12" s="163"/>
      <c r="L12" s="72">
        <v>2492</v>
      </c>
      <c r="M12" s="71"/>
      <c r="N12" s="84">
        <v>824.1108333333334</v>
      </c>
      <c r="O12" s="156">
        <v>1.3784722222222224E-2</v>
      </c>
      <c r="P12" s="157">
        <v>2.6759259259259257E-2</v>
      </c>
    </row>
    <row r="13" spans="1:16" x14ac:dyDescent="0.2">
      <c r="C13" s="1" t="s">
        <v>46</v>
      </c>
      <c r="D13" s="1" t="s">
        <v>47</v>
      </c>
      <c r="E13" s="71">
        <v>166</v>
      </c>
      <c r="F13" s="71"/>
      <c r="G13" s="71">
        <v>21.379166666666666</v>
      </c>
      <c r="H13" s="289">
        <v>5.37037037037037E-3</v>
      </c>
      <c r="I13" s="290">
        <v>9.7800925925925937E-3</v>
      </c>
      <c r="J13" s="162"/>
      <c r="K13" s="163"/>
      <c r="L13" s="71">
        <v>5784</v>
      </c>
      <c r="M13" s="71"/>
      <c r="N13" s="84">
        <v>2413.9055555555556</v>
      </c>
      <c r="O13" s="156">
        <v>1.7384259259259262E-2</v>
      </c>
      <c r="P13" s="157">
        <v>3.3912037037037039E-2</v>
      </c>
    </row>
    <row r="14" spans="1:16" x14ac:dyDescent="0.2">
      <c r="C14" s="1" t="s">
        <v>48</v>
      </c>
      <c r="D14" s="1" t="s">
        <v>49</v>
      </c>
      <c r="E14" s="71">
        <v>204</v>
      </c>
      <c r="F14" s="71"/>
      <c r="G14" s="71">
        <v>34.829444444444448</v>
      </c>
      <c r="H14" s="289">
        <v>7.1180555555555554E-3</v>
      </c>
      <c r="I14" s="290">
        <v>1.2465277777777777E-2</v>
      </c>
      <c r="J14" s="162"/>
      <c r="K14" s="163"/>
      <c r="L14" s="71">
        <v>2408</v>
      </c>
      <c r="M14" s="71"/>
      <c r="N14" s="84">
        <v>872.43055555555554</v>
      </c>
      <c r="O14" s="156">
        <v>1.5092592592592593E-2</v>
      </c>
      <c r="P14" s="157">
        <v>2.7939814814814817E-2</v>
      </c>
    </row>
    <row r="15" spans="1:16" ht="18" x14ac:dyDescent="0.25">
      <c r="A15" s="23"/>
      <c r="C15" s="1" t="s">
        <v>50</v>
      </c>
      <c r="D15" s="1" t="s">
        <v>51</v>
      </c>
      <c r="E15" s="71">
        <v>103</v>
      </c>
      <c r="F15" s="71"/>
      <c r="G15" s="71">
        <v>17.553611111111113</v>
      </c>
      <c r="H15" s="289">
        <v>7.106481481481481E-3</v>
      </c>
      <c r="I15" s="290">
        <v>1.2395833333333335E-2</v>
      </c>
      <c r="J15" s="162"/>
      <c r="K15" s="163"/>
      <c r="L15" s="71">
        <v>2492</v>
      </c>
      <c r="M15" s="71"/>
      <c r="N15" s="84">
        <v>1012.4977777777779</v>
      </c>
      <c r="O15" s="156">
        <v>1.6932870370370369E-2</v>
      </c>
      <c r="P15" s="157">
        <v>3.335648148148148E-2</v>
      </c>
    </row>
    <row r="16" spans="1:16" x14ac:dyDescent="0.2">
      <c r="C16" s="1" t="s">
        <v>52</v>
      </c>
      <c r="D16" s="1" t="s">
        <v>53</v>
      </c>
      <c r="E16" s="71">
        <v>12</v>
      </c>
      <c r="F16" s="71"/>
      <c r="G16" s="71">
        <v>2.3641666666666667</v>
      </c>
      <c r="H16" s="289">
        <v>8.2060185185185187E-3</v>
      </c>
      <c r="I16" s="290">
        <v>1.4965277777777779E-2</v>
      </c>
      <c r="J16" s="162"/>
      <c r="K16" s="163"/>
      <c r="L16" s="71">
        <v>2471</v>
      </c>
      <c r="M16" s="71"/>
      <c r="N16" s="84">
        <v>1532.4466666666667</v>
      </c>
      <c r="O16" s="156">
        <v>2.584490740740741E-2</v>
      </c>
      <c r="P16" s="157">
        <v>5.2824074074074072E-2</v>
      </c>
    </row>
    <row r="17" spans="1:16" x14ac:dyDescent="0.2">
      <c r="C17" s="1" t="s">
        <v>54</v>
      </c>
      <c r="D17" s="1" t="s">
        <v>55</v>
      </c>
      <c r="E17" s="71">
        <v>180</v>
      </c>
      <c r="F17" s="71"/>
      <c r="G17" s="71">
        <v>30.844444444444445</v>
      </c>
      <c r="H17" s="289">
        <v>7.1412037037037043E-3</v>
      </c>
      <c r="I17" s="290">
        <v>1.2974537037037036E-2</v>
      </c>
      <c r="J17" s="162"/>
      <c r="K17" s="163"/>
      <c r="L17" s="71">
        <v>5384</v>
      </c>
      <c r="M17" s="71"/>
      <c r="N17" s="84">
        <v>2053.7355555555555</v>
      </c>
      <c r="O17" s="156">
        <v>1.5891203703703703E-2</v>
      </c>
      <c r="P17" s="157">
        <v>3.2314814814814817E-2</v>
      </c>
    </row>
    <row r="18" spans="1:16" x14ac:dyDescent="0.2">
      <c r="B18" s="9"/>
      <c r="C18" s="4" t="s">
        <v>56</v>
      </c>
      <c r="D18" s="4" t="s">
        <v>57</v>
      </c>
      <c r="E18" s="73">
        <v>320</v>
      </c>
      <c r="F18" s="73"/>
      <c r="G18" s="73">
        <v>45.243333333333332</v>
      </c>
      <c r="H18" s="291">
        <v>5.8912037037037032E-3</v>
      </c>
      <c r="I18" s="292">
        <v>1.03125E-2</v>
      </c>
      <c r="J18" s="162"/>
      <c r="K18" s="164"/>
      <c r="L18" s="73">
        <v>4320</v>
      </c>
      <c r="M18" s="73"/>
      <c r="N18" s="85">
        <v>2214.0652777777777</v>
      </c>
      <c r="O18" s="158">
        <v>2.1354166666666664E-2</v>
      </c>
      <c r="P18" s="159">
        <v>4.7025462962962956E-2</v>
      </c>
    </row>
    <row r="19" spans="1:16" x14ac:dyDescent="0.2">
      <c r="B19" s="6" t="s">
        <v>185</v>
      </c>
      <c r="H19" s="293"/>
      <c r="I19" s="293"/>
      <c r="J19" s="162"/>
      <c r="K19" s="165" t="s">
        <v>186</v>
      </c>
      <c r="O19" s="162"/>
      <c r="P19" s="162"/>
    </row>
    <row r="20" spans="1:16" x14ac:dyDescent="0.2">
      <c r="E20" s="69" t="s">
        <v>187</v>
      </c>
      <c r="F20" s="74"/>
      <c r="G20" s="69" t="s">
        <v>188</v>
      </c>
      <c r="H20" s="294" t="s">
        <v>189</v>
      </c>
      <c r="I20" s="295" t="s">
        <v>190</v>
      </c>
      <c r="J20" s="168"/>
      <c r="K20" s="163"/>
      <c r="L20" s="69" t="s">
        <v>191</v>
      </c>
      <c r="M20" s="74"/>
      <c r="N20" s="69" t="s">
        <v>192</v>
      </c>
      <c r="O20" s="166" t="s">
        <v>193</v>
      </c>
      <c r="P20" s="166" t="s">
        <v>194</v>
      </c>
    </row>
    <row r="21" spans="1:16" x14ac:dyDescent="0.2">
      <c r="A21" s="219"/>
      <c r="B21" s="219"/>
      <c r="C21" s="219"/>
      <c r="D21" s="219" t="s">
        <v>35</v>
      </c>
      <c r="E21" s="70">
        <v>625</v>
      </c>
      <c r="F21" s="70"/>
      <c r="G21" s="70">
        <v>79.217222222222219</v>
      </c>
      <c r="H21" s="287">
        <v>5.2777777777777779E-3</v>
      </c>
      <c r="I21" s="288">
        <v>1.0844907407407406E-2</v>
      </c>
      <c r="J21" s="160"/>
      <c r="K21" s="161"/>
      <c r="L21" s="70">
        <v>11580</v>
      </c>
      <c r="M21" s="70"/>
      <c r="N21" s="83">
        <v>4694.5138888888896</v>
      </c>
      <c r="O21" s="154">
        <v>1.6886574074074075E-2</v>
      </c>
      <c r="P21" s="155">
        <v>3.6863425925925931E-2</v>
      </c>
    </row>
    <row r="22" spans="1:16" x14ac:dyDescent="0.2">
      <c r="C22" s="1" t="s">
        <v>36</v>
      </c>
      <c r="D22" s="1" t="s">
        <v>37</v>
      </c>
      <c r="E22" s="71">
        <v>9</v>
      </c>
      <c r="F22" s="71"/>
      <c r="G22" s="71">
        <v>1.3030555555555556</v>
      </c>
      <c r="H22" s="289">
        <v>6.030092592592593E-3</v>
      </c>
      <c r="I22" s="290">
        <v>1.2314814814814815E-2</v>
      </c>
      <c r="J22" s="162"/>
      <c r="K22" s="163"/>
      <c r="L22" s="71">
        <v>912</v>
      </c>
      <c r="M22" s="71"/>
      <c r="N22" s="84">
        <v>436.40583333333331</v>
      </c>
      <c r="O22" s="156">
        <v>1.9942129629629629E-2</v>
      </c>
      <c r="P22" s="157">
        <v>4.5231481481481484E-2</v>
      </c>
    </row>
    <row r="23" spans="1:16" x14ac:dyDescent="0.2">
      <c r="C23" s="1" t="s">
        <v>38</v>
      </c>
      <c r="D23" s="1" t="s">
        <v>39</v>
      </c>
      <c r="E23" s="71">
        <v>9</v>
      </c>
      <c r="F23" s="71"/>
      <c r="G23" s="71">
        <v>0.47305555555555556</v>
      </c>
      <c r="H23" s="289">
        <v>2.1874999999999998E-3</v>
      </c>
      <c r="I23" s="290">
        <v>4.2708333333333339E-3</v>
      </c>
      <c r="J23" s="162"/>
      <c r="K23" s="163"/>
      <c r="L23" s="71">
        <v>838</v>
      </c>
      <c r="M23" s="71"/>
      <c r="N23" s="84">
        <v>384.80222222222227</v>
      </c>
      <c r="O23" s="156">
        <v>1.9131944444444441E-2</v>
      </c>
      <c r="P23" s="157">
        <v>4.2129629629629628E-2</v>
      </c>
    </row>
    <row r="24" spans="1:16" x14ac:dyDescent="0.2">
      <c r="C24" s="1" t="s">
        <v>40</v>
      </c>
      <c r="D24" s="1" t="s">
        <v>41</v>
      </c>
      <c r="E24" s="71">
        <v>0</v>
      </c>
      <c r="F24" s="71"/>
      <c r="G24" s="71">
        <v>0</v>
      </c>
      <c r="H24" s="289" t="s">
        <v>80</v>
      </c>
      <c r="I24" s="290" t="s">
        <v>80</v>
      </c>
      <c r="J24" s="162"/>
      <c r="K24" s="163"/>
      <c r="L24" s="71">
        <v>24</v>
      </c>
      <c r="M24" s="71"/>
      <c r="N24" s="84">
        <v>32.068333333333335</v>
      </c>
      <c r="O24" s="156">
        <v>5.5671296296296302E-2</v>
      </c>
      <c r="P24" s="157">
        <v>0.10381944444444445</v>
      </c>
    </row>
    <row r="25" spans="1:16" ht="18" x14ac:dyDescent="0.25">
      <c r="A25" s="23"/>
      <c r="C25" s="1" t="s">
        <v>42</v>
      </c>
      <c r="D25" s="1" t="s">
        <v>43</v>
      </c>
      <c r="E25" s="71">
        <v>24</v>
      </c>
      <c r="F25" s="71"/>
      <c r="G25" s="71">
        <v>3.8027777777777776</v>
      </c>
      <c r="H25" s="289">
        <v>6.5972222222222222E-3</v>
      </c>
      <c r="I25" s="290">
        <v>1.2650462962962962E-2</v>
      </c>
      <c r="J25" s="162"/>
      <c r="K25" s="163"/>
      <c r="L25" s="71">
        <v>1324</v>
      </c>
      <c r="M25" s="71"/>
      <c r="N25" s="84">
        <v>565.49250000000006</v>
      </c>
      <c r="O25" s="156">
        <v>1.7800925925925925E-2</v>
      </c>
      <c r="P25" s="157">
        <v>3.9166666666666662E-2</v>
      </c>
    </row>
    <row r="26" spans="1:16" x14ac:dyDescent="0.2">
      <c r="C26" s="1" t="s">
        <v>44</v>
      </c>
      <c r="D26" s="1" t="s">
        <v>45</v>
      </c>
      <c r="E26" s="71">
        <v>73</v>
      </c>
      <c r="F26" s="71"/>
      <c r="G26" s="72">
        <v>6.8111111111111118</v>
      </c>
      <c r="H26" s="289">
        <v>3.8888888888888892E-3</v>
      </c>
      <c r="I26" s="290">
        <v>7.6736111111111111E-3</v>
      </c>
      <c r="J26" s="162"/>
      <c r="K26" s="163"/>
      <c r="L26" s="71">
        <v>662</v>
      </c>
      <c r="M26" s="71"/>
      <c r="N26" s="84">
        <v>184.05805555555557</v>
      </c>
      <c r="O26" s="156">
        <v>1.1585648148148149E-2</v>
      </c>
      <c r="P26" s="157">
        <v>2.2071759259259253E-2</v>
      </c>
    </row>
    <row r="27" spans="1:16" x14ac:dyDescent="0.2">
      <c r="C27" s="1" t="s">
        <v>46</v>
      </c>
      <c r="D27" s="1" t="s">
        <v>47</v>
      </c>
      <c r="E27" s="71">
        <v>98</v>
      </c>
      <c r="F27" s="71"/>
      <c r="G27" s="71">
        <v>13.125277777777777</v>
      </c>
      <c r="H27" s="289">
        <v>5.5787037037037038E-3</v>
      </c>
      <c r="I27" s="290">
        <v>9.6759259259259264E-3</v>
      </c>
      <c r="J27" s="162"/>
      <c r="K27" s="163"/>
      <c r="L27" s="71">
        <v>2593</v>
      </c>
      <c r="M27" s="71"/>
      <c r="N27" s="84">
        <v>988.97666666666669</v>
      </c>
      <c r="O27" s="156">
        <v>1.5891203703703703E-2</v>
      </c>
      <c r="P27" s="157">
        <v>3.3425925925925921E-2</v>
      </c>
    </row>
    <row r="28" spans="1:16" x14ac:dyDescent="0.2">
      <c r="C28" s="1" t="s">
        <v>48</v>
      </c>
      <c r="D28" s="1" t="s">
        <v>49</v>
      </c>
      <c r="E28" s="71">
        <v>82</v>
      </c>
      <c r="F28" s="71"/>
      <c r="G28" s="71">
        <v>9.8263888888888893</v>
      </c>
      <c r="H28" s="289">
        <v>4.9884259259259265E-3</v>
      </c>
      <c r="I28" s="290">
        <v>1.292824074074074E-2</v>
      </c>
      <c r="J28" s="162"/>
      <c r="K28" s="163"/>
      <c r="L28" s="71">
        <v>490</v>
      </c>
      <c r="M28" s="71"/>
      <c r="N28" s="84">
        <v>145.52666666666667</v>
      </c>
      <c r="O28" s="156">
        <v>1.2372685185185186E-2</v>
      </c>
      <c r="P28" s="157">
        <v>2.5532407407407406E-2</v>
      </c>
    </row>
    <row r="29" spans="1:16" ht="18" x14ac:dyDescent="0.25">
      <c r="A29" s="23"/>
      <c r="C29" s="1" t="s">
        <v>50</v>
      </c>
      <c r="D29" s="1" t="s">
        <v>51</v>
      </c>
      <c r="E29" s="71">
        <v>107</v>
      </c>
      <c r="F29" s="71"/>
      <c r="G29" s="71">
        <v>17.15666666666667</v>
      </c>
      <c r="H29" s="289">
        <v>6.6782407407407415E-3</v>
      </c>
      <c r="I29" s="290">
        <v>1.4606481481481477E-2</v>
      </c>
      <c r="J29" s="162"/>
      <c r="K29" s="163"/>
      <c r="L29" s="71">
        <v>1359</v>
      </c>
      <c r="M29" s="71"/>
      <c r="N29" s="84">
        <v>581.55916666666667</v>
      </c>
      <c r="O29" s="156">
        <v>1.7835648148148149E-2</v>
      </c>
      <c r="P29" s="157">
        <v>3.712962962962963E-2</v>
      </c>
    </row>
    <row r="30" spans="1:16" x14ac:dyDescent="0.2">
      <c r="C30" s="1" t="s">
        <v>52</v>
      </c>
      <c r="D30" s="1" t="s">
        <v>53</v>
      </c>
      <c r="E30" s="71">
        <v>2</v>
      </c>
      <c r="F30" s="71"/>
      <c r="G30" s="71">
        <v>0.38277777777777777</v>
      </c>
      <c r="H30" s="289">
        <v>7.9745370370370369E-3</v>
      </c>
      <c r="I30" s="290">
        <v>9.4444444444444445E-3</v>
      </c>
      <c r="J30" s="162"/>
      <c r="K30" s="163"/>
      <c r="L30" s="71">
        <v>935</v>
      </c>
      <c r="M30" s="71"/>
      <c r="N30" s="84">
        <v>494.09416666666669</v>
      </c>
      <c r="O30" s="156">
        <v>2.2013888888888888E-2</v>
      </c>
      <c r="P30" s="157">
        <v>4.7430555555555552E-2</v>
      </c>
    </row>
    <row r="31" spans="1:16" x14ac:dyDescent="0.2">
      <c r="C31" s="1" t="s">
        <v>54</v>
      </c>
      <c r="D31" s="1" t="s">
        <v>55</v>
      </c>
      <c r="E31" s="71">
        <v>125</v>
      </c>
      <c r="F31" s="71"/>
      <c r="G31" s="71">
        <v>15.340833333333334</v>
      </c>
      <c r="H31" s="289">
        <v>5.115740740740741E-3</v>
      </c>
      <c r="I31" s="290">
        <v>1.0486111111111111E-2</v>
      </c>
      <c r="J31" s="162"/>
      <c r="K31" s="163"/>
      <c r="L31" s="71">
        <v>1204</v>
      </c>
      <c r="M31" s="71"/>
      <c r="N31" s="84">
        <v>410.50833333333333</v>
      </c>
      <c r="O31" s="156">
        <v>1.4201388888888888E-2</v>
      </c>
      <c r="P31" s="157">
        <v>3.1006944444444445E-2</v>
      </c>
    </row>
    <row r="32" spans="1:16" x14ac:dyDescent="0.2">
      <c r="B32" s="9"/>
      <c r="C32" s="4" t="s">
        <v>56</v>
      </c>
      <c r="D32" s="4" t="s">
        <v>57</v>
      </c>
      <c r="E32" s="73">
        <v>96</v>
      </c>
      <c r="F32" s="73"/>
      <c r="G32" s="73">
        <v>10.995277777777778</v>
      </c>
      <c r="H32" s="291">
        <v>4.76851851851852E-3</v>
      </c>
      <c r="I32" s="292">
        <v>9.0277777777777787E-3</v>
      </c>
      <c r="J32" s="162"/>
      <c r="K32" s="164"/>
      <c r="L32" s="73">
        <v>1239</v>
      </c>
      <c r="M32" s="73"/>
      <c r="N32" s="85">
        <v>471.02194444444444</v>
      </c>
      <c r="O32" s="158">
        <v>1.5844907407407408E-2</v>
      </c>
      <c r="P32" s="159">
        <v>4.0358796296296295E-2</v>
      </c>
    </row>
    <row r="33" spans="1:16" x14ac:dyDescent="0.2">
      <c r="B33" s="6" t="s">
        <v>276</v>
      </c>
      <c r="H33" s="293"/>
      <c r="I33" s="293"/>
      <c r="J33" s="162"/>
      <c r="K33" s="161" t="s">
        <v>275</v>
      </c>
      <c r="O33" s="162"/>
      <c r="P33" s="162"/>
    </row>
    <row r="34" spans="1:16" x14ac:dyDescent="0.2">
      <c r="E34" s="69" t="s">
        <v>195</v>
      </c>
      <c r="F34" s="74"/>
      <c r="G34" s="69" t="s">
        <v>196</v>
      </c>
      <c r="H34" s="294" t="s">
        <v>197</v>
      </c>
      <c r="I34" s="294" t="s">
        <v>198</v>
      </c>
      <c r="J34" s="168"/>
      <c r="K34" s="163"/>
      <c r="L34" s="69" t="s">
        <v>199</v>
      </c>
      <c r="M34" s="74"/>
      <c r="N34" s="69" t="s">
        <v>200</v>
      </c>
      <c r="O34" s="166" t="s">
        <v>201</v>
      </c>
      <c r="P34" s="166" t="s">
        <v>202</v>
      </c>
    </row>
    <row r="35" spans="1:16" x14ac:dyDescent="0.2">
      <c r="A35" s="219"/>
      <c r="B35" s="219"/>
      <c r="C35" s="219"/>
      <c r="D35" s="219" t="s">
        <v>35</v>
      </c>
      <c r="E35" s="70">
        <v>77429</v>
      </c>
      <c r="F35" s="70"/>
      <c r="G35" s="70">
        <v>10120.621666666668</v>
      </c>
      <c r="H35" s="287">
        <v>5.4513888888888893E-3</v>
      </c>
      <c r="I35" s="288">
        <v>9.6296296296296286E-3</v>
      </c>
      <c r="J35" s="160"/>
      <c r="K35" s="161"/>
      <c r="L35" s="70">
        <v>346133</v>
      </c>
      <c r="M35" s="70"/>
      <c r="N35" s="83">
        <v>166226.85277777776</v>
      </c>
      <c r="O35" s="154">
        <v>2.0011574074074074E-2</v>
      </c>
      <c r="P35" s="155">
        <v>4.0891203703703707E-2</v>
      </c>
    </row>
    <row r="36" spans="1:16" x14ac:dyDescent="0.2">
      <c r="C36" s="1" t="s">
        <v>36</v>
      </c>
      <c r="D36" s="1" t="s">
        <v>37</v>
      </c>
      <c r="E36" s="71">
        <v>6527</v>
      </c>
      <c r="F36" s="71"/>
      <c r="G36" s="71">
        <v>937.78888888888889</v>
      </c>
      <c r="H36" s="289">
        <v>5.9837962962962961E-3</v>
      </c>
      <c r="I36" s="290">
        <v>1.0381944444444444E-2</v>
      </c>
      <c r="J36" s="162"/>
      <c r="K36" s="163"/>
      <c r="L36" s="71">
        <v>35377</v>
      </c>
      <c r="M36" s="71"/>
      <c r="N36" s="84">
        <v>20431.705555555553</v>
      </c>
      <c r="O36" s="156">
        <v>2.4062500000000001E-2</v>
      </c>
      <c r="P36" s="157">
        <v>4.8356481481481479E-2</v>
      </c>
    </row>
    <row r="37" spans="1:16" x14ac:dyDescent="0.2">
      <c r="C37" s="1" t="s">
        <v>38</v>
      </c>
      <c r="D37" s="1" t="s">
        <v>39</v>
      </c>
      <c r="E37" s="71">
        <v>8274</v>
      </c>
      <c r="F37" s="71"/>
      <c r="G37" s="71">
        <v>1147.1344444444444</v>
      </c>
      <c r="H37" s="289">
        <v>5.775462962962964E-3</v>
      </c>
      <c r="I37" s="290">
        <v>1.0625000000000001E-2</v>
      </c>
      <c r="J37" s="162"/>
      <c r="K37" s="163"/>
      <c r="L37" s="71">
        <v>38920</v>
      </c>
      <c r="M37" s="71"/>
      <c r="N37" s="84">
        <v>20943.650000000001</v>
      </c>
      <c r="O37" s="156">
        <v>2.2418981481481481E-2</v>
      </c>
      <c r="P37" s="157">
        <v>4.7534722222222221E-2</v>
      </c>
    </row>
    <row r="38" spans="1:16" x14ac:dyDescent="0.2">
      <c r="C38" s="1" t="s">
        <v>40</v>
      </c>
      <c r="D38" s="1" t="s">
        <v>41</v>
      </c>
      <c r="E38" s="98">
        <v>141</v>
      </c>
      <c r="F38" s="98"/>
      <c r="G38" s="71">
        <v>18.585277777777776</v>
      </c>
      <c r="H38" s="289">
        <v>5.4976851851851853E-3</v>
      </c>
      <c r="I38" s="290">
        <v>1.0775462962962964E-2</v>
      </c>
      <c r="J38" s="162"/>
      <c r="K38" s="163"/>
      <c r="L38" s="98">
        <v>1195</v>
      </c>
      <c r="M38" s="98"/>
      <c r="N38" s="84">
        <v>445.38638888888892</v>
      </c>
      <c r="O38" s="156">
        <v>1.5532407407407406E-2</v>
      </c>
      <c r="P38" s="157">
        <v>3.0949074074074077E-2</v>
      </c>
    </row>
    <row r="39" spans="1:16" ht="18" x14ac:dyDescent="0.25">
      <c r="A39" s="23"/>
      <c r="C39" s="1" t="s">
        <v>42</v>
      </c>
      <c r="D39" s="1" t="s">
        <v>43</v>
      </c>
      <c r="E39" s="71">
        <v>13581</v>
      </c>
      <c r="F39" s="71"/>
      <c r="G39" s="71">
        <v>1571.9675</v>
      </c>
      <c r="H39" s="289">
        <v>4.8263888888888887E-3</v>
      </c>
      <c r="I39" s="290">
        <v>8.2754629629629619E-3</v>
      </c>
      <c r="J39" s="162"/>
      <c r="K39" s="163"/>
      <c r="L39" s="71">
        <v>53112</v>
      </c>
      <c r="M39" s="71"/>
      <c r="N39" s="84">
        <v>25793.04111111111</v>
      </c>
      <c r="O39" s="156">
        <v>2.0231481481481482E-2</v>
      </c>
      <c r="P39" s="157">
        <v>4.2199074074074076E-2</v>
      </c>
    </row>
    <row r="40" spans="1:16" x14ac:dyDescent="0.2">
      <c r="C40" s="1" t="s">
        <v>44</v>
      </c>
      <c r="D40" s="1" t="s">
        <v>45</v>
      </c>
      <c r="E40" s="71">
        <v>3158</v>
      </c>
      <c r="F40" s="71"/>
      <c r="G40" s="72">
        <v>330.38527777777773</v>
      </c>
      <c r="H40" s="289">
        <v>4.363425925925926E-3</v>
      </c>
      <c r="I40" s="290">
        <v>7.4074074074074068E-3</v>
      </c>
      <c r="J40" s="162"/>
      <c r="K40" s="163"/>
      <c r="L40" s="71">
        <v>18454</v>
      </c>
      <c r="M40" s="71"/>
      <c r="N40" s="84">
        <v>6517.0291666666662</v>
      </c>
      <c r="O40" s="156">
        <v>1.4710648148148148E-2</v>
      </c>
      <c r="P40" s="157">
        <v>2.9976851851851852E-2</v>
      </c>
    </row>
    <row r="41" spans="1:16" x14ac:dyDescent="0.2">
      <c r="C41" s="1" t="s">
        <v>46</v>
      </c>
      <c r="D41" s="1" t="s">
        <v>47</v>
      </c>
      <c r="E41" s="71">
        <v>9747</v>
      </c>
      <c r="F41" s="71"/>
      <c r="G41" s="71">
        <v>1176.6883333333333</v>
      </c>
      <c r="H41" s="289">
        <v>5.0347222222222225E-3</v>
      </c>
      <c r="I41" s="290">
        <v>8.5300925925925926E-3</v>
      </c>
      <c r="J41" s="162"/>
      <c r="K41" s="163"/>
      <c r="L41" s="71">
        <v>39421</v>
      </c>
      <c r="M41" s="71"/>
      <c r="N41" s="84">
        <v>16926.062777777777</v>
      </c>
      <c r="O41" s="156">
        <v>1.7893518518518517E-2</v>
      </c>
      <c r="P41" s="157">
        <v>3.4641203703703702E-2</v>
      </c>
    </row>
    <row r="42" spans="1:16" x14ac:dyDescent="0.2">
      <c r="C42" s="1" t="s">
        <v>48</v>
      </c>
      <c r="D42" s="1" t="s">
        <v>49</v>
      </c>
      <c r="E42" s="71">
        <v>3427</v>
      </c>
      <c r="F42" s="71"/>
      <c r="G42" s="71">
        <v>455.12138888888887</v>
      </c>
      <c r="H42" s="289">
        <v>5.5324074074074069E-3</v>
      </c>
      <c r="I42" s="290">
        <v>1.0034722222222223E-2</v>
      </c>
      <c r="J42" s="162"/>
      <c r="K42" s="163"/>
      <c r="L42" s="71">
        <v>22953</v>
      </c>
      <c r="M42" s="71"/>
      <c r="N42" s="84">
        <v>8333.8572222222228</v>
      </c>
      <c r="O42" s="156">
        <v>1.5127314814814816E-2</v>
      </c>
      <c r="P42" s="157">
        <v>2.9189814814814811E-2</v>
      </c>
    </row>
    <row r="43" spans="1:16" ht="18" x14ac:dyDescent="0.25">
      <c r="A43" s="23"/>
      <c r="C43" s="1" t="s">
        <v>50</v>
      </c>
      <c r="D43" s="1" t="s">
        <v>51</v>
      </c>
      <c r="E43" s="71">
        <v>5067</v>
      </c>
      <c r="F43" s="71"/>
      <c r="G43" s="71">
        <v>690.35277777777776</v>
      </c>
      <c r="H43" s="289">
        <v>5.6712962962962967E-3</v>
      </c>
      <c r="I43" s="290">
        <v>1.0497685185185185E-2</v>
      </c>
      <c r="J43" s="162"/>
      <c r="K43" s="163"/>
      <c r="L43" s="71">
        <v>28991</v>
      </c>
      <c r="M43" s="71"/>
      <c r="N43" s="84">
        <v>13623.435833333333</v>
      </c>
      <c r="O43" s="156">
        <v>1.9583333333333331E-2</v>
      </c>
      <c r="P43" s="157">
        <v>3.8831018518518508E-2</v>
      </c>
    </row>
    <row r="44" spans="1:16" x14ac:dyDescent="0.2">
      <c r="C44" s="1" t="s">
        <v>52</v>
      </c>
      <c r="D44" s="1" t="s">
        <v>53</v>
      </c>
      <c r="E44" s="71">
        <v>8576</v>
      </c>
      <c r="F44" s="71"/>
      <c r="G44" s="71">
        <v>1285.4666666666667</v>
      </c>
      <c r="H44" s="289">
        <v>6.2499999999999995E-3</v>
      </c>
      <c r="I44" s="290">
        <v>1.1701388888888891E-2</v>
      </c>
      <c r="J44" s="162"/>
      <c r="K44" s="163"/>
      <c r="L44" s="71">
        <v>38392</v>
      </c>
      <c r="M44" s="71"/>
      <c r="N44" s="84">
        <v>23772.766388888889</v>
      </c>
      <c r="O44" s="156">
        <v>2.5798611111111109E-2</v>
      </c>
      <c r="P44" s="157">
        <v>5.2858796296296286E-2</v>
      </c>
    </row>
    <row r="45" spans="1:16" x14ac:dyDescent="0.2">
      <c r="C45" s="1" t="s">
        <v>54</v>
      </c>
      <c r="D45" s="1" t="s">
        <v>55</v>
      </c>
      <c r="E45" s="71">
        <v>9226</v>
      </c>
      <c r="F45" s="71"/>
      <c r="G45" s="71">
        <v>1215.4811111111112</v>
      </c>
      <c r="H45" s="289">
        <v>5.4861111111111117E-3</v>
      </c>
      <c r="I45" s="290">
        <v>9.618055555555555E-3</v>
      </c>
      <c r="J45" s="162"/>
      <c r="K45" s="163"/>
      <c r="L45" s="71">
        <v>37470</v>
      </c>
      <c r="M45" s="71"/>
      <c r="N45" s="84">
        <v>14535.723333333333</v>
      </c>
      <c r="O45" s="156">
        <v>1.6168981481481482E-2</v>
      </c>
      <c r="P45" s="157">
        <v>3.3090277777777781E-2</v>
      </c>
    </row>
    <row r="46" spans="1:16" x14ac:dyDescent="0.2">
      <c r="B46" s="9"/>
      <c r="C46" s="4" t="s">
        <v>56</v>
      </c>
      <c r="D46" s="4" t="s">
        <v>57</v>
      </c>
      <c r="E46" s="73">
        <v>9705</v>
      </c>
      <c r="F46" s="73"/>
      <c r="G46" s="73">
        <v>1291.6500000000001</v>
      </c>
      <c r="H46" s="291">
        <v>5.5439814814814822E-3</v>
      </c>
      <c r="I46" s="292">
        <v>9.5949074074074062E-3</v>
      </c>
      <c r="J46" s="162"/>
      <c r="K46" s="164"/>
      <c r="L46" s="73">
        <v>31848</v>
      </c>
      <c r="M46" s="73"/>
      <c r="N46" s="85">
        <v>14904.195</v>
      </c>
      <c r="O46" s="158">
        <v>1.9502314814814816E-2</v>
      </c>
      <c r="P46" s="159">
        <v>4.1851851851851855E-2</v>
      </c>
    </row>
    <row r="47" spans="1:16" x14ac:dyDescent="0.2">
      <c r="B47" s="6" t="s">
        <v>203</v>
      </c>
      <c r="H47" s="162"/>
      <c r="I47" s="162"/>
      <c r="J47" s="162"/>
      <c r="K47" s="161" t="s">
        <v>204</v>
      </c>
      <c r="O47" s="162"/>
      <c r="P47" s="162"/>
    </row>
    <row r="48" spans="1:16" x14ac:dyDescent="0.2">
      <c r="B48" s="6"/>
      <c r="E48" s="69" t="s">
        <v>205</v>
      </c>
      <c r="F48" s="74"/>
      <c r="G48" s="69" t="s">
        <v>206</v>
      </c>
      <c r="H48" s="166" t="s">
        <v>207</v>
      </c>
      <c r="I48" s="166" t="s">
        <v>208</v>
      </c>
      <c r="J48" s="168"/>
      <c r="K48" s="161"/>
      <c r="L48" s="69" t="s">
        <v>209</v>
      </c>
      <c r="M48" s="74"/>
      <c r="N48" s="69" t="s">
        <v>210</v>
      </c>
      <c r="O48" s="166" t="s">
        <v>211</v>
      </c>
      <c r="P48" s="166" t="s">
        <v>212</v>
      </c>
    </row>
    <row r="49" spans="1:16" x14ac:dyDescent="0.2">
      <c r="A49" s="219"/>
      <c r="B49" s="219"/>
      <c r="C49" s="219"/>
      <c r="D49" s="219" t="s">
        <v>35</v>
      </c>
      <c r="E49" s="70">
        <v>11666</v>
      </c>
      <c r="F49" s="70"/>
      <c r="G49" s="70">
        <v>18784.247500000001</v>
      </c>
      <c r="H49" s="154">
        <v>6.7094907407407409E-2</v>
      </c>
      <c r="I49" s="155">
        <v>0.14982638888888891</v>
      </c>
      <c r="J49" s="160"/>
      <c r="K49" s="163"/>
      <c r="L49" s="70">
        <v>11698</v>
      </c>
      <c r="M49" s="70"/>
      <c r="N49" s="83">
        <v>29090.331111111111</v>
      </c>
      <c r="O49" s="154">
        <v>0.10361111111111111</v>
      </c>
      <c r="P49" s="155">
        <v>0.24530092592592595</v>
      </c>
    </row>
    <row r="50" spans="1:16" x14ac:dyDescent="0.2">
      <c r="C50" s="1" t="s">
        <v>36</v>
      </c>
      <c r="D50" s="1" t="s">
        <v>37</v>
      </c>
      <c r="E50" s="71">
        <v>9</v>
      </c>
      <c r="F50" s="71"/>
      <c r="G50" s="71">
        <v>30.988055555555555</v>
      </c>
      <c r="H50" s="156">
        <v>0.14346064814814816</v>
      </c>
      <c r="I50" s="157">
        <v>0.33143518518518517</v>
      </c>
      <c r="J50" s="162"/>
      <c r="K50" s="163"/>
      <c r="L50" s="71">
        <v>1520</v>
      </c>
      <c r="M50" s="71"/>
      <c r="N50" s="84">
        <v>2972.8075000000003</v>
      </c>
      <c r="O50" s="156">
        <v>8.1493055555555555E-2</v>
      </c>
      <c r="P50" s="157">
        <v>0.17118055555555556</v>
      </c>
    </row>
    <row r="51" spans="1:16" x14ac:dyDescent="0.2">
      <c r="C51" s="1" t="s">
        <v>38</v>
      </c>
      <c r="D51" s="1" t="s">
        <v>39</v>
      </c>
      <c r="E51" s="71">
        <v>330</v>
      </c>
      <c r="F51" s="71"/>
      <c r="G51" s="71">
        <v>624.66722222222222</v>
      </c>
      <c r="H51" s="156">
        <v>7.8877314814814817E-2</v>
      </c>
      <c r="I51" s="157">
        <v>0.20150462962962964</v>
      </c>
      <c r="J51" s="162"/>
      <c r="K51" s="163"/>
      <c r="L51" s="71">
        <v>840</v>
      </c>
      <c r="M51" s="71"/>
      <c r="N51" s="84">
        <v>3003.7113888888885</v>
      </c>
      <c r="O51" s="156">
        <v>0.14899305555555556</v>
      </c>
      <c r="P51" s="157">
        <v>0.40478009259259262</v>
      </c>
    </row>
    <row r="52" spans="1:16" x14ac:dyDescent="0.2">
      <c r="C52" s="1" t="s">
        <v>40</v>
      </c>
      <c r="D52" s="1" t="s">
        <v>41</v>
      </c>
      <c r="E52" s="98">
        <v>151</v>
      </c>
      <c r="F52" s="98"/>
      <c r="G52" s="71">
        <v>191.15333333333334</v>
      </c>
      <c r="H52" s="156">
        <v>5.2743055555555557E-2</v>
      </c>
      <c r="I52" s="157">
        <v>0.10461805555555555</v>
      </c>
      <c r="J52" s="162"/>
      <c r="K52" s="163"/>
      <c r="L52" s="98">
        <v>23</v>
      </c>
      <c r="M52" s="98"/>
      <c r="N52" s="84">
        <v>103.92944444444444</v>
      </c>
      <c r="O52" s="156">
        <v>0.18827546296296294</v>
      </c>
      <c r="P52" s="157">
        <v>0.44093750000000004</v>
      </c>
    </row>
    <row r="53" spans="1:16" ht="18" x14ac:dyDescent="0.25">
      <c r="A53" s="23"/>
      <c r="C53" s="1" t="s">
        <v>42</v>
      </c>
      <c r="D53" s="1" t="s">
        <v>43</v>
      </c>
      <c r="E53" s="71">
        <v>1119</v>
      </c>
      <c r="F53" s="71"/>
      <c r="G53" s="71">
        <v>1781.5786111111111</v>
      </c>
      <c r="H53" s="156">
        <v>6.6342592592592592E-2</v>
      </c>
      <c r="I53" s="157">
        <v>0.14722222222222223</v>
      </c>
      <c r="J53" s="162"/>
      <c r="K53" s="163"/>
      <c r="L53" s="71">
        <v>1321</v>
      </c>
      <c r="M53" s="71"/>
      <c r="N53" s="84">
        <v>2588.5472222222224</v>
      </c>
      <c r="O53" s="156">
        <v>8.1643518518518518E-2</v>
      </c>
      <c r="P53" s="157">
        <v>0.17886574074074077</v>
      </c>
    </row>
    <row r="54" spans="1:16" x14ac:dyDescent="0.2">
      <c r="C54" s="1" t="s">
        <v>44</v>
      </c>
      <c r="D54" s="1" t="s">
        <v>45</v>
      </c>
      <c r="E54" s="71">
        <v>1147</v>
      </c>
      <c r="F54" s="71"/>
      <c r="G54" s="72">
        <v>953.99111111111108</v>
      </c>
      <c r="H54" s="156">
        <v>3.4652777777777775E-2</v>
      </c>
      <c r="I54" s="157">
        <v>7.6064814814814821E-2</v>
      </c>
      <c r="J54" s="162"/>
      <c r="K54" s="163"/>
      <c r="L54" s="71">
        <v>1371</v>
      </c>
      <c r="M54" s="71"/>
      <c r="N54" s="84">
        <v>2492.5394444444446</v>
      </c>
      <c r="O54" s="156">
        <v>7.5752314814814814E-2</v>
      </c>
      <c r="P54" s="157">
        <v>0.16114583333333335</v>
      </c>
    </row>
    <row r="55" spans="1:16" x14ac:dyDescent="0.2">
      <c r="C55" s="1" t="s">
        <v>46</v>
      </c>
      <c r="D55" s="1" t="s">
        <v>47</v>
      </c>
      <c r="E55" s="71">
        <v>2096</v>
      </c>
      <c r="F55" s="71"/>
      <c r="G55" s="71">
        <v>3233.8236111111109</v>
      </c>
      <c r="H55" s="156">
        <v>6.4282407407407413E-2</v>
      </c>
      <c r="I55" s="157">
        <v>0.13759259259259257</v>
      </c>
      <c r="J55" s="162"/>
      <c r="K55" s="163"/>
      <c r="L55" s="71">
        <v>1328</v>
      </c>
      <c r="M55" s="71"/>
      <c r="N55" s="84">
        <v>3393.7877777777776</v>
      </c>
      <c r="O55" s="156">
        <v>0.1064814814814815</v>
      </c>
      <c r="P55" s="157">
        <v>0.22747685185185185</v>
      </c>
    </row>
    <row r="56" spans="1:16" x14ac:dyDescent="0.2">
      <c r="C56" s="1" t="s">
        <v>48</v>
      </c>
      <c r="D56" s="1" t="s">
        <v>49</v>
      </c>
      <c r="E56" s="71">
        <v>2117</v>
      </c>
      <c r="F56" s="71"/>
      <c r="G56" s="71">
        <v>2862.3405555555555</v>
      </c>
      <c r="H56" s="156">
        <v>5.6331018518518516E-2</v>
      </c>
      <c r="I56" s="157">
        <v>0.10946759259259259</v>
      </c>
      <c r="J56" s="162"/>
      <c r="K56" s="163"/>
      <c r="L56" s="71">
        <v>199</v>
      </c>
      <c r="M56" s="71"/>
      <c r="N56" s="84">
        <v>644.22916666666663</v>
      </c>
      <c r="O56" s="156">
        <v>0.13488425925925926</v>
      </c>
      <c r="P56" s="157">
        <v>0.23042824074074075</v>
      </c>
    </row>
    <row r="57" spans="1:16" ht="18" x14ac:dyDescent="0.25">
      <c r="A57" s="23"/>
      <c r="C57" s="1" t="s">
        <v>50</v>
      </c>
      <c r="D57" s="1" t="s">
        <v>51</v>
      </c>
      <c r="E57" s="71">
        <v>1096</v>
      </c>
      <c r="F57" s="71"/>
      <c r="G57" s="71">
        <v>2180.0683333333336</v>
      </c>
      <c r="H57" s="156">
        <v>8.2881944444444439E-2</v>
      </c>
      <c r="I57" s="157">
        <v>0.18831018518518519</v>
      </c>
      <c r="J57" s="162"/>
      <c r="K57" s="163"/>
      <c r="L57" s="71">
        <v>897</v>
      </c>
      <c r="M57" s="71"/>
      <c r="N57" s="84">
        <v>2305.2424999999998</v>
      </c>
      <c r="O57" s="156">
        <v>0.10708333333333332</v>
      </c>
      <c r="P57" s="157">
        <v>0.25127314814814811</v>
      </c>
    </row>
    <row r="58" spans="1:16" x14ac:dyDescent="0.2">
      <c r="C58" s="1" t="s">
        <v>52</v>
      </c>
      <c r="D58" s="1" t="s">
        <v>53</v>
      </c>
      <c r="E58" s="71">
        <v>846</v>
      </c>
      <c r="F58" s="71"/>
      <c r="G58" s="71">
        <v>1590.1008333333334</v>
      </c>
      <c r="H58" s="156">
        <v>7.8310185185185191E-2</v>
      </c>
      <c r="I58" s="157">
        <v>0.19460648148148149</v>
      </c>
      <c r="J58" s="162"/>
      <c r="K58" s="163"/>
      <c r="L58" s="71">
        <v>847</v>
      </c>
      <c r="M58" s="71"/>
      <c r="N58" s="84">
        <v>2283.0377777777776</v>
      </c>
      <c r="O58" s="156">
        <v>0.11231481481481481</v>
      </c>
      <c r="P58" s="157">
        <v>0.30380787037037033</v>
      </c>
    </row>
    <row r="59" spans="1:16" x14ac:dyDescent="0.2">
      <c r="C59" s="1" t="s">
        <v>54</v>
      </c>
      <c r="D59" s="1" t="s">
        <v>55</v>
      </c>
      <c r="E59" s="71">
        <v>1250</v>
      </c>
      <c r="F59" s="71"/>
      <c r="G59" s="71">
        <v>2429.0980555555557</v>
      </c>
      <c r="H59" s="156">
        <v>8.0972222222222209E-2</v>
      </c>
      <c r="I59" s="157">
        <v>0.18982638888888892</v>
      </c>
      <c r="J59" s="162"/>
      <c r="K59" s="163"/>
      <c r="L59" s="71">
        <v>1305</v>
      </c>
      <c r="M59" s="71"/>
      <c r="N59" s="84">
        <v>3520.2822222222221</v>
      </c>
      <c r="O59" s="156">
        <v>0.11239583333333332</v>
      </c>
      <c r="P59" s="157">
        <v>0.28641203703703705</v>
      </c>
    </row>
    <row r="60" spans="1:16" x14ac:dyDescent="0.2">
      <c r="B60" s="9"/>
      <c r="C60" s="4" t="s">
        <v>56</v>
      </c>
      <c r="D60" s="4" t="s">
        <v>57</v>
      </c>
      <c r="E60" s="73">
        <v>1505</v>
      </c>
      <c r="F60" s="73"/>
      <c r="G60" s="73">
        <v>2906.4377777777777</v>
      </c>
      <c r="H60" s="158">
        <v>8.0462962962962972E-2</v>
      </c>
      <c r="I60" s="159">
        <v>0.18750000000000003</v>
      </c>
      <c r="J60" s="162"/>
      <c r="K60" s="164"/>
      <c r="L60" s="73">
        <v>2047</v>
      </c>
      <c r="M60" s="73"/>
      <c r="N60" s="85">
        <v>5782.2166666666662</v>
      </c>
      <c r="O60" s="158">
        <v>0.11769675925925925</v>
      </c>
      <c r="P60" s="159">
        <v>0.29189814814814813</v>
      </c>
    </row>
    <row r="61" spans="1:16" x14ac:dyDescent="0.2">
      <c r="B61" s="6" t="s">
        <v>213</v>
      </c>
      <c r="H61" s="162"/>
      <c r="I61" s="162"/>
      <c r="J61" s="162"/>
      <c r="K61" s="161" t="s">
        <v>214</v>
      </c>
      <c r="O61" s="162"/>
      <c r="P61" s="162"/>
    </row>
    <row r="62" spans="1:16" x14ac:dyDescent="0.2">
      <c r="E62" s="69" t="s">
        <v>215</v>
      </c>
      <c r="F62" s="74"/>
      <c r="G62" s="69" t="s">
        <v>216</v>
      </c>
      <c r="H62" s="166" t="s">
        <v>217</v>
      </c>
      <c r="I62" s="166" t="s">
        <v>218</v>
      </c>
      <c r="J62" s="168"/>
      <c r="K62" s="163"/>
      <c r="L62" s="69" t="s">
        <v>219</v>
      </c>
      <c r="M62" s="74"/>
      <c r="N62" s="69" t="s">
        <v>220</v>
      </c>
      <c r="O62" s="166" t="s">
        <v>221</v>
      </c>
      <c r="P62" s="166" t="s">
        <v>222</v>
      </c>
    </row>
    <row r="63" spans="1:16" x14ac:dyDescent="0.2">
      <c r="A63" s="219"/>
      <c r="B63" s="219"/>
      <c r="C63" s="219"/>
      <c r="D63" s="219" t="s">
        <v>35</v>
      </c>
      <c r="E63" s="70">
        <v>5215</v>
      </c>
      <c r="F63" s="70"/>
      <c r="G63" s="70">
        <v>8167.4466666666667</v>
      </c>
      <c r="H63" s="154">
        <v>6.5254629629629621E-2</v>
      </c>
      <c r="I63" s="155">
        <v>0.1536689814814815</v>
      </c>
      <c r="J63" s="160"/>
      <c r="K63" s="161"/>
      <c r="L63" s="70">
        <v>2121</v>
      </c>
      <c r="M63" s="70"/>
      <c r="N63" s="83">
        <v>5541.2077777777777</v>
      </c>
      <c r="O63" s="154">
        <v>0.10885416666666667</v>
      </c>
      <c r="P63" s="155">
        <v>0.27248842592592593</v>
      </c>
    </row>
    <row r="64" spans="1:16" x14ac:dyDescent="0.2">
      <c r="C64" s="1" t="s">
        <v>36</v>
      </c>
      <c r="D64" s="1" t="s">
        <v>37</v>
      </c>
      <c r="E64" s="71">
        <v>262</v>
      </c>
      <c r="F64" s="71"/>
      <c r="G64" s="71">
        <v>574.92694444444453</v>
      </c>
      <c r="H64" s="156">
        <v>9.1435185185185175E-2</v>
      </c>
      <c r="I64" s="157">
        <v>0.2346412037037037</v>
      </c>
      <c r="J64" s="162"/>
      <c r="K64" s="163"/>
      <c r="L64" s="71">
        <v>61</v>
      </c>
      <c r="M64" s="71"/>
      <c r="N64" s="84">
        <v>193.74583333333334</v>
      </c>
      <c r="O64" s="156">
        <v>0.13233796296296296</v>
      </c>
      <c r="P64" s="157">
        <v>0.32332175925925927</v>
      </c>
    </row>
    <row r="65" spans="1:16" x14ac:dyDescent="0.2">
      <c r="C65" s="1" t="s">
        <v>38</v>
      </c>
      <c r="D65" s="1" t="s">
        <v>39</v>
      </c>
      <c r="E65" s="71">
        <v>154</v>
      </c>
      <c r="F65" s="71"/>
      <c r="G65" s="71">
        <v>207.78194444444443</v>
      </c>
      <c r="H65" s="156">
        <v>5.6215277777777774E-2</v>
      </c>
      <c r="I65" s="157">
        <v>0.15542824074074074</v>
      </c>
      <c r="J65" s="162"/>
      <c r="K65" s="163"/>
      <c r="L65" s="71">
        <v>90</v>
      </c>
      <c r="M65" s="71"/>
      <c r="N65" s="84">
        <v>230.65027777777777</v>
      </c>
      <c r="O65" s="156">
        <v>0.10678240740740741</v>
      </c>
      <c r="P65" s="157">
        <v>0.33196759259259262</v>
      </c>
    </row>
    <row r="66" spans="1:16" x14ac:dyDescent="0.2">
      <c r="C66" s="1" t="s">
        <v>40</v>
      </c>
      <c r="D66" s="1" t="s">
        <v>41</v>
      </c>
      <c r="E66" s="71">
        <v>27</v>
      </c>
      <c r="F66" s="98"/>
      <c r="G66" s="71">
        <v>63.644444444444439</v>
      </c>
      <c r="H66" s="156">
        <v>9.8217592592592592E-2</v>
      </c>
      <c r="I66" s="157">
        <v>0.15583333333333335</v>
      </c>
      <c r="J66" s="162"/>
      <c r="K66" s="163"/>
      <c r="L66" s="71">
        <v>12</v>
      </c>
      <c r="M66" s="98"/>
      <c r="N66" s="84">
        <v>33.725277777777777</v>
      </c>
      <c r="O66" s="156">
        <v>0.11710648148148146</v>
      </c>
      <c r="P66" s="157">
        <v>0.16712962962962963</v>
      </c>
    </row>
    <row r="67" spans="1:16" ht="18" x14ac:dyDescent="0.25">
      <c r="A67" s="23"/>
      <c r="C67" s="1" t="s">
        <v>42</v>
      </c>
      <c r="D67" s="1" t="s">
        <v>43</v>
      </c>
      <c r="E67" s="71">
        <v>517</v>
      </c>
      <c r="F67" s="71"/>
      <c r="G67" s="71">
        <v>490.56694444444446</v>
      </c>
      <c r="H67" s="156">
        <v>3.953703703703703E-2</v>
      </c>
      <c r="I67" s="157">
        <v>9.3726851851851853E-2</v>
      </c>
      <c r="J67" s="162"/>
      <c r="K67" s="163"/>
      <c r="L67" s="71">
        <v>108</v>
      </c>
      <c r="M67" s="71"/>
      <c r="N67" s="84">
        <v>182.63388888888889</v>
      </c>
      <c r="O67" s="156">
        <v>7.0462962962962963E-2</v>
      </c>
      <c r="P67" s="157">
        <v>0.16041666666666668</v>
      </c>
    </row>
    <row r="68" spans="1:16" x14ac:dyDescent="0.2">
      <c r="C68" s="1" t="s">
        <v>44</v>
      </c>
      <c r="D68" s="1" t="s">
        <v>45</v>
      </c>
      <c r="E68" s="71">
        <v>105</v>
      </c>
      <c r="F68" s="71"/>
      <c r="G68" s="72">
        <v>138.89222222222222</v>
      </c>
      <c r="H68" s="156">
        <v>5.5115740740740736E-2</v>
      </c>
      <c r="I68" s="157">
        <v>0.11074074074074075</v>
      </c>
      <c r="J68" s="162"/>
      <c r="K68" s="163"/>
      <c r="L68" s="71">
        <v>386</v>
      </c>
      <c r="M68" s="71"/>
      <c r="N68" s="84">
        <v>643.16999999999996</v>
      </c>
      <c r="O68" s="156">
        <v>6.94212962962963E-2</v>
      </c>
      <c r="P68" s="157">
        <v>0.15824074074074074</v>
      </c>
    </row>
    <row r="69" spans="1:16" x14ac:dyDescent="0.2">
      <c r="C69" s="1" t="s">
        <v>46</v>
      </c>
      <c r="D69" s="1" t="s">
        <v>47</v>
      </c>
      <c r="E69" s="71">
        <v>1300</v>
      </c>
      <c r="F69" s="71"/>
      <c r="G69" s="71">
        <v>2073.2350000000001</v>
      </c>
      <c r="H69" s="156">
        <v>6.6446759259259261E-2</v>
      </c>
      <c r="I69" s="157">
        <v>0.1519212962962963</v>
      </c>
      <c r="J69" s="162"/>
      <c r="K69" s="163"/>
      <c r="L69" s="71">
        <v>421</v>
      </c>
      <c r="M69" s="71"/>
      <c r="N69" s="84">
        <v>1360.6183333333333</v>
      </c>
      <c r="O69" s="156">
        <v>0.13466435185185185</v>
      </c>
      <c r="P69" s="157">
        <v>0.31480324074074073</v>
      </c>
    </row>
    <row r="70" spans="1:16" x14ac:dyDescent="0.2">
      <c r="C70" s="1" t="s">
        <v>48</v>
      </c>
      <c r="D70" s="1" t="s">
        <v>49</v>
      </c>
      <c r="E70" s="71">
        <v>760</v>
      </c>
      <c r="F70" s="71"/>
      <c r="G70" s="71">
        <v>847.32111111111112</v>
      </c>
      <c r="H70" s="156">
        <v>4.6458333333333331E-2</v>
      </c>
      <c r="I70" s="157">
        <v>9.4432870370370361E-2</v>
      </c>
      <c r="J70" s="162"/>
      <c r="K70" s="163"/>
      <c r="L70" s="71">
        <v>73</v>
      </c>
      <c r="M70" s="71"/>
      <c r="N70" s="84">
        <v>153.91444444444446</v>
      </c>
      <c r="O70" s="156">
        <v>8.7847222222222229E-2</v>
      </c>
      <c r="P70" s="157">
        <v>0.21891203703703707</v>
      </c>
    </row>
    <row r="71" spans="1:16" ht="18" x14ac:dyDescent="0.25">
      <c r="A71" s="23"/>
      <c r="C71" s="1" t="s">
        <v>50</v>
      </c>
      <c r="D71" s="1" t="s">
        <v>51</v>
      </c>
      <c r="E71" s="71">
        <v>630</v>
      </c>
      <c r="F71" s="71"/>
      <c r="G71" s="71">
        <v>1246.5016666666668</v>
      </c>
      <c r="H71" s="156">
        <v>8.2442129629629629E-2</v>
      </c>
      <c r="I71" s="157">
        <v>0.18062500000000001</v>
      </c>
      <c r="J71" s="162"/>
      <c r="K71" s="163"/>
      <c r="L71" s="71">
        <v>124</v>
      </c>
      <c r="M71" s="71"/>
      <c r="N71" s="84">
        <v>353.21972222222223</v>
      </c>
      <c r="O71" s="156">
        <v>0.11869212962962962</v>
      </c>
      <c r="P71" s="157">
        <v>0.26157407407407407</v>
      </c>
    </row>
    <row r="72" spans="1:16" x14ac:dyDescent="0.2">
      <c r="C72" s="1" t="s">
        <v>52</v>
      </c>
      <c r="D72" s="1" t="s">
        <v>53</v>
      </c>
      <c r="E72" s="71">
        <v>196</v>
      </c>
      <c r="F72" s="71"/>
      <c r="G72" s="71">
        <v>324.60611111111109</v>
      </c>
      <c r="H72" s="156">
        <v>6.9004629629629624E-2</v>
      </c>
      <c r="I72" s="157">
        <v>0.18916666666666668</v>
      </c>
      <c r="J72" s="162"/>
      <c r="K72" s="163"/>
      <c r="L72" s="71">
        <v>38</v>
      </c>
      <c r="M72" s="71"/>
      <c r="N72" s="84">
        <v>53.055</v>
      </c>
      <c r="O72" s="156">
        <v>5.8171296296296297E-2</v>
      </c>
      <c r="P72" s="157">
        <v>0.2368402777777778</v>
      </c>
    </row>
    <row r="73" spans="1:16" x14ac:dyDescent="0.2">
      <c r="C73" s="1" t="s">
        <v>54</v>
      </c>
      <c r="D73" s="1" t="s">
        <v>55</v>
      </c>
      <c r="E73" s="71">
        <v>277</v>
      </c>
      <c r="F73" s="71"/>
      <c r="G73" s="71">
        <v>423.54361111111109</v>
      </c>
      <c r="H73" s="156">
        <v>6.3715277777777773E-2</v>
      </c>
      <c r="I73" s="157">
        <v>0.16141203703703705</v>
      </c>
      <c r="J73" s="162"/>
      <c r="K73" s="163"/>
      <c r="L73" s="71">
        <v>226</v>
      </c>
      <c r="M73" s="71"/>
      <c r="N73" s="84">
        <v>582.16416666666669</v>
      </c>
      <c r="O73" s="156">
        <v>0.1073263888888889</v>
      </c>
      <c r="P73" s="157">
        <v>0.31233796296296296</v>
      </c>
    </row>
    <row r="74" spans="1:16" x14ac:dyDescent="0.2">
      <c r="B74" s="9"/>
      <c r="C74" s="4" t="s">
        <v>56</v>
      </c>
      <c r="D74" s="4" t="s">
        <v>57</v>
      </c>
      <c r="E74" s="73">
        <v>987</v>
      </c>
      <c r="F74" s="73"/>
      <c r="G74" s="73">
        <v>1776.4266666666667</v>
      </c>
      <c r="H74" s="158">
        <v>7.4988425925925931E-2</v>
      </c>
      <c r="I74" s="159">
        <v>0.18930555555555553</v>
      </c>
      <c r="J74" s="162"/>
      <c r="K74" s="164"/>
      <c r="L74" s="73">
        <v>582</v>
      </c>
      <c r="M74" s="73"/>
      <c r="N74" s="85">
        <v>1754.3108333333332</v>
      </c>
      <c r="O74" s="158">
        <v>0.12559027777777779</v>
      </c>
      <c r="P74" s="159">
        <v>0.32201388888888888</v>
      </c>
    </row>
    <row r="75" spans="1:16" x14ac:dyDescent="0.2">
      <c r="C75" s="49" t="s">
        <v>80</v>
      </c>
      <c r="D75" s="27" t="s">
        <v>81</v>
      </c>
    </row>
    <row r="76" spans="1:16" x14ac:dyDescent="0.2">
      <c r="D76" s="50" t="s">
        <v>82</v>
      </c>
    </row>
    <row r="77" spans="1:16" x14ac:dyDescent="0.2">
      <c r="C77" s="49">
        <v>1</v>
      </c>
      <c r="D77" s="103" t="s">
        <v>83</v>
      </c>
    </row>
  </sheetData>
  <conditionalFormatting sqref="O7:P46">
    <cfRule type="cellIs" dxfId="1" priority="12" operator="lessThan">
      <formula>1/24</formula>
    </cfRule>
  </conditionalFormatting>
  <hyperlinks>
    <hyperlink ref="D76" location="Introduction!A1" display="Introduction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6" max="16383" man="1"/>
  </rowBreaks>
  <colBreaks count="1" manualBreakCount="1">
    <brk id="1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Date_Time xmlns="c44079d0-8f68-4105-8d53-e90d6dc48a51" xsi:nil="true"/>
    <lcf76f155ced4ddcb4097134ff3c332f xmlns="c44079d0-8f68-4105-8d53-e90d6dc48a51">
      <Terms xmlns="http://schemas.microsoft.com/office/infopath/2007/PartnerControls"/>
    </lcf76f155ced4ddcb4097134ff3c332f>
    <_Flow_SignoffStatus xmlns="c44079d0-8f68-4105-8d53-e90d6dc48a5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A82285E0DA2D46A600399A1F285C23" ma:contentTypeVersion="18" ma:contentTypeDescription="Create a new document." ma:contentTypeScope="" ma:versionID="11d45dbd54e8482001fdc36c241570e0">
  <xsd:schema xmlns:xsd="http://www.w3.org/2001/XMLSchema" xmlns:xs="http://www.w3.org/2001/XMLSchema" xmlns:p="http://schemas.microsoft.com/office/2006/metadata/properties" xmlns:ns1="http://schemas.microsoft.com/sharepoint/v3" xmlns:ns2="95fb9783-1faf-46d3-8810-c8b69aa0f487" xmlns:ns3="c44079d0-8f68-4105-8d53-e90d6dc48a51" targetNamespace="http://schemas.microsoft.com/office/2006/metadata/properties" ma:root="true" ma:fieldsID="a1509dee4e6af8c2f172768870181fd6" ns1:_="" ns2:_="" ns3:_="">
    <xsd:import namespace="http://schemas.microsoft.com/sharepoint/v3"/>
    <xsd:import namespace="95fb9783-1faf-46d3-8810-c8b69aa0f487"/>
    <xsd:import namespace="c44079d0-8f68-4105-8d53-e90d6dc48a5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Date_Time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3:MediaServiceOCR" minOccurs="0"/>
                <xsd:element ref="ns3:MediaServiceLocation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b9783-1faf-46d3-8810-c8b69aa0f48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079d0-8f68-4105-8d53-e90d6dc48a51" elementFormDefault="qualified">
    <xsd:import namespace="http://schemas.microsoft.com/office/2006/documentManagement/types"/>
    <xsd:import namespace="http://schemas.microsoft.com/office/infopath/2007/PartnerControls"/>
    <xsd:element name="Date_Time" ma:index="10" nillable="true" ma:displayName="Date_Time" ma:description="Date and time" ma:format="DateTime" ma:internalName="Date_Time">
      <xsd:simpleType>
        <xsd:restriction base="dms:DateTime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63160E-A8B9-41B6-B44E-60616C920164}">
  <ds:schemaRefs>
    <ds:schemaRef ds:uri="http://www.w3.org/XML/1998/namespace"/>
    <ds:schemaRef ds:uri="http://schemas.microsoft.com/office/2006/metadata/properties"/>
    <ds:schemaRef ds:uri="http://purl.org/dc/elements/1.1/"/>
    <ds:schemaRef ds:uri="95fb9783-1faf-46d3-8810-c8b69aa0f487"/>
    <ds:schemaRef ds:uri="http://purl.org/dc/terms/"/>
    <ds:schemaRef ds:uri="http://schemas.microsoft.com/office/2006/documentManagement/types"/>
    <ds:schemaRef ds:uri="http://purl.org/dc/dcmitype/"/>
    <ds:schemaRef ds:uri="c44079d0-8f68-4105-8d53-e90d6dc48a51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50E74C82-F393-4E6B-B220-F79DFCEB61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3DB090-9FAC-4A43-97B4-A9BCBC7ABE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5fb9783-1faf-46d3-8810-c8b69aa0f487"/>
    <ds:schemaRef ds:uri="c44079d0-8f68-4105-8d53-e90d6dc48a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Introduction</vt:lpstr>
      <vt:lpstr>Response times</vt:lpstr>
      <vt:lpstr>Incidents</vt:lpstr>
      <vt:lpstr>Calls</vt:lpstr>
      <vt:lpstr>Handovers</vt:lpstr>
      <vt:lpstr>Validation</vt:lpstr>
      <vt:lpstr>Resources</vt:lpstr>
      <vt:lpstr>NoC, CPR</vt:lpstr>
      <vt:lpstr>HCP, IFT</vt:lpstr>
      <vt:lpstr>Section 136</vt:lpstr>
      <vt:lpstr>ICB lookup</vt:lpstr>
    </vt:vector>
  </TitlesOfParts>
  <Manager/>
  <Company>Department of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Ian Kay</dc:creator>
  <cp:keywords/>
  <dc:description/>
  <cp:lastModifiedBy>KAY, Ian (NHS ENGLAND - X24)</cp:lastModifiedBy>
  <cp:revision/>
  <cp:lastPrinted>2024-11-12T17:22:32Z</cp:lastPrinted>
  <dcterms:created xsi:type="dcterms:W3CDTF">2003-08-01T14:12:13Z</dcterms:created>
  <dcterms:modified xsi:type="dcterms:W3CDTF">2025-04-04T17:48:34Z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0x010100D0A82285E0DA2D46A600399A1F285C23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