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3 Apr 2025/"/>
    </mc:Choice>
  </mc:AlternateContent>
  <xr:revisionPtr revIDLastSave="51" documentId="8_{90C4B388-E18E-4166-B951-23224482A152}" xr6:coauthVersionLast="47" xr6:coauthVersionMax="47" xr10:uidLastSave="{69C45226-C0A4-459D-BEB9-9750ACD3D295}"/>
  <bookViews>
    <workbookView xWindow="-289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UTC'!$B$61:$W$190</definedName>
    <definedName name="_xlnm._FilterDatabase" localSheetId="9" hidden="1">'Chief Complaint - T1'!$B$18:$C$302</definedName>
    <definedName name="_xlnm._FilterDatabase" localSheetId="10" hidden="1">'Chief Complaint - UTC'!$B$18:$C$308</definedName>
    <definedName name="_xlnm._FilterDatabase" localSheetId="13" hidden="1">'Data Completeness &amp; Quality'!$L$21:$S$151</definedName>
    <definedName name="_xlnm._FilterDatabase" localSheetId="7" hidden="1">'Ethnicity - T1'!$B$18:$C$301</definedName>
    <definedName name="_xlnm._FilterDatabase" localSheetId="8" hidden="1">'Ethnicity - UTC'!$B$18:$C$307</definedName>
    <definedName name="_xlnm._FilterDatabase" localSheetId="11" hidden="1">'Frailty - T1'!$B$18:$C$302</definedName>
    <definedName name="_xlnm._FilterDatabase" localSheetId="12" hidden="1">'Frailty - UTC'!$B$18:$C$308</definedName>
    <definedName name="_xlnm._FilterDatabase" localSheetId="5" hidden="1">'Gender - T1'!$B$18:$C$301</definedName>
    <definedName name="_xlnm._FilterDatabase" localSheetId="6" hidden="1">'Gender - UTC'!$B$18:$C$307</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51" i="30" l="1"/>
  <c r="C11" i="64" l="1"/>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51" i="30"/>
  <c r="C10" i="10"/>
  <c r="C10" i="59"/>
  <c r="C10" i="16"/>
  <c r="C10" i="60"/>
  <c r="C10" i="24"/>
  <c r="C10" i="61"/>
  <c r="C10" i="58"/>
  <c r="C10" i="15"/>
  <c r="C10" i="57"/>
  <c r="C8" i="57"/>
  <c r="C11" i="61"/>
  <c r="C8" i="61"/>
  <c r="C5" i="61"/>
  <c r="C11" i="60"/>
  <c r="C8" i="60"/>
  <c r="C5" i="60"/>
  <c r="C11" i="59"/>
  <c r="C8" i="59"/>
  <c r="C5" i="59"/>
  <c r="C11" i="58"/>
  <c r="C8" i="58"/>
  <c r="C5" i="58"/>
  <c r="E145" i="30"/>
  <c r="I70" i="56" l="1"/>
  <c r="F145" i="30"/>
  <c r="P151" i="30"/>
  <c r="I154" i="56" l="1"/>
  <c r="I138" i="56"/>
  <c r="I119" i="56"/>
  <c r="I73" i="56"/>
  <c r="I117" i="56"/>
  <c r="I164" i="56"/>
  <c r="I171" i="56"/>
  <c r="I87" i="56"/>
  <c r="I136" i="56"/>
  <c r="I76" i="56"/>
  <c r="I175" i="56"/>
  <c r="I145" i="56"/>
  <c r="I91" i="56"/>
  <c r="I86" i="56"/>
  <c r="I131" i="56"/>
  <c r="I64" i="56"/>
  <c r="I78" i="56"/>
  <c r="I112" i="56"/>
  <c r="I148" i="56"/>
  <c r="I170" i="56"/>
  <c r="I137" i="56"/>
  <c r="I80" i="56"/>
  <c r="I128" i="56"/>
  <c r="I147" i="56"/>
  <c r="I156" i="56"/>
  <c r="I152" i="56"/>
  <c r="I163" i="56"/>
  <c r="I146" i="56"/>
  <c r="I116" i="56"/>
  <c r="I177" i="56"/>
  <c r="I106" i="56"/>
  <c r="I159" i="56"/>
  <c r="I96" i="56"/>
  <c r="I84" i="56"/>
  <c r="I67" i="56"/>
  <c r="I167" i="56"/>
  <c r="I100" i="56"/>
  <c r="I113" i="56"/>
  <c r="I183" i="56"/>
  <c r="I153" i="56"/>
  <c r="I182" i="56"/>
  <c r="I65" i="56"/>
  <c r="I63" i="56"/>
  <c r="I92" i="56"/>
  <c r="I108" i="56"/>
  <c r="I97" i="56"/>
  <c r="I144" i="56"/>
  <c r="I150" i="56"/>
  <c r="I121" i="56"/>
  <c r="I168" i="56"/>
  <c r="I62" i="56"/>
  <c r="I122" i="56"/>
  <c r="I173" i="56"/>
  <c r="I82" i="56"/>
  <c r="I123" i="56"/>
  <c r="I115" i="56"/>
  <c r="I143" i="56"/>
  <c r="I95" i="56"/>
  <c r="I114" i="56"/>
  <c r="I61" i="56"/>
  <c r="Q151" i="30"/>
  <c r="R151" i="30"/>
  <c r="C11" i="10"/>
  <c r="C11" i="16"/>
  <c r="C11" i="24"/>
  <c r="C11" i="15"/>
  <c r="C8" i="10"/>
  <c r="C8" i="16"/>
  <c r="C8" i="24"/>
  <c r="C8" i="15"/>
  <c r="C5" i="10"/>
  <c r="C5" i="16"/>
  <c r="C5" i="24"/>
  <c r="C5" i="15"/>
  <c r="I174" i="56" l="1"/>
  <c r="I120" i="56"/>
  <c r="I104" i="56"/>
  <c r="I178" i="56"/>
  <c r="I88" i="56"/>
  <c r="I132" i="56"/>
  <c r="I161" i="56"/>
  <c r="I81" i="56"/>
  <c r="I94" i="56"/>
  <c r="I126" i="56"/>
  <c r="I72" i="56"/>
  <c r="I151" i="56"/>
  <c r="I93" i="56"/>
  <c r="I140" i="56"/>
  <c r="I83" i="56"/>
  <c r="I133" i="56"/>
  <c r="I179" i="56"/>
  <c r="I77" i="56"/>
  <c r="I124" i="56"/>
  <c r="I134" i="56"/>
  <c r="I162" i="56"/>
  <c r="I85" i="56"/>
  <c r="I142" i="56"/>
  <c r="I110" i="56"/>
  <c r="I68" i="56"/>
  <c r="I181" i="56"/>
  <c r="I155" i="56"/>
  <c r="I139" i="56"/>
  <c r="I149" i="56"/>
  <c r="I129" i="56"/>
  <c r="I99" i="56"/>
  <c r="I118" i="56"/>
  <c r="I169" i="56"/>
  <c r="I166" i="56"/>
  <c r="I69" i="56"/>
  <c r="I90" i="56"/>
  <c r="I107" i="56"/>
  <c r="I130" i="56"/>
  <c r="I79" i="56"/>
  <c r="I135" i="56"/>
  <c r="I74" i="56"/>
  <c r="I89" i="56"/>
  <c r="I109" i="56"/>
  <c r="I75" i="56"/>
  <c r="I127" i="56"/>
  <c r="I111" i="56"/>
  <c r="I98" i="56"/>
  <c r="I176" i="56"/>
  <c r="I101" i="56"/>
  <c r="I71" i="56"/>
  <c r="I66" i="56"/>
  <c r="I141" i="56"/>
  <c r="I180" i="56"/>
  <c r="I172" i="56"/>
  <c r="I157" i="56"/>
  <c r="I125" i="56"/>
  <c r="I158" i="56"/>
  <c r="I102" i="56"/>
  <c r="I105" i="56"/>
  <c r="I165" i="56"/>
  <c r="I160" i="56"/>
  <c r="G145" i="30"/>
  <c r="J145" i="30"/>
  <c r="H145" i="30"/>
  <c r="I145" i="30"/>
</calcChain>
</file>

<file path=xl/sharedStrings.xml><?xml version="1.0" encoding="utf-8"?>
<sst xmlns="http://schemas.openxmlformats.org/spreadsheetml/2006/main" count="17391" uniqueCount="600">
  <si>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</si>
  <si>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</si>
  <si>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</si>
  <si>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</si>
  <si>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</si>
  <si>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</si>
  <si>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</si>
  <si>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</si>
  <si>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</si>
  <si>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</si>
  <si>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</si>
  <si>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</si>
  <si>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</si>
  <si>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</si>
  <si>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</si>
  <si>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</si>
  <si>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</si>
  <si>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</si>
  <si>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</si>
  <si>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</si>
  <si>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</si>
  <si>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</si>
  <si>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</si>
  <si>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</si>
  <si>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</si>
  <si>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</si>
  <si>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</si>
  <si>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</si>
  <si>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</si>
  <si>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</si>
  <si>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</si>
  <si>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</si>
  <si>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</si>
  <si>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</si>
  <si>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</si>
  <si>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</si>
  <si>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</si>
  <si>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</si>
  <si>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</si>
  <si>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</si>
  <si>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</si>
  <si>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</si>
  <si>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</si>
  <si>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</si>
  <si>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</si>
  <si>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</si>
  <si>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</si>
  <si>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</si>
  <si>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</si>
  <si>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</si>
  <si>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</si>
  <si>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</si>
  <si>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</si>
  <si>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</si>
  <si>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</si>
  <si>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</si>
  <si>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</si>
  <si>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</si>
  <si>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</si>
  <si>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</si>
  <si>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</si>
  <si>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</si>
  <si>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</si>
  <si>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</si>
  <si>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</si>
  <si>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</si>
  <si>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</si>
  <si>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</si>
  <si>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</si>
  <si>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</si>
  <si>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</si>
  <si>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</si>
  <si>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</si>
  <si>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</si>
  <si>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</si>
  <si>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</si>
  <si>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</si>
  <si>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</si>
  <si>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</si>
  <si>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</si>
  <si>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</si>
  <si>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</si>
  <si>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</si>
  <si>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</si>
  <si>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</si>
  <si>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</si>
  <si>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</si>
  <si>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</si>
  <si>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</si>
  <si>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</si>
  <si>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</si>
  <si>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</si>
  <si>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</si>
  <si>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</si>
  <si>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</si>
  <si>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</si>
  <si>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</si>
  <si>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</si>
  <si>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</si>
  <si>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</si>
  <si>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</si>
  <si>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</si>
  <si>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</si>
  <si>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</si>
  <si>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</si>
  <si>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</si>
  <si>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</si>
  <si>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</si>
  <si>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</si>
  <si>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</si>
  <si>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</si>
  <si>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</si>
  <si>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</si>
  <si>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</si>
  <si>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</si>
  <si>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</si>
  <si>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</si>
  <si>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</si>
  <si>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</si>
  <si>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</si>
  <si>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</si>
  <si>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</si>
  <si>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</si>
  <si>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</si>
  <si>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</si>
  <si>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</si>
  <si>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</si>
  <si>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</si>
  <si>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</si>
  <si>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</si>
  <si>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</si>
  <si>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</si>
  <si>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</si>
  <si>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</si>
  <si>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</si>
  <si>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</si>
  <si>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</si>
  <si>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</si>
  <si>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</si>
  <si>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</si>
  <si>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</si>
  <si>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</si>
  <si>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</si>
  <si>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</si>
  <si>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</si>
  <si>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</si>
  <si>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</si>
  <si>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</si>
  <si>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</si>
  <si>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</si>
  <si>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</si>
  <si>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</si>
  <si>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</si>
  <si>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</si>
  <si>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</si>
  <si>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</si>
  <si>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</si>
  <si>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</si>
  <si>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</si>
  <si>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</si>
  <si>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</si>
  <si>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</si>
  <si>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</si>
  <si>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</si>
  <si>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</si>
  <si>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</si>
  <si>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</si>
  <si>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</si>
  <si>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</si>
  <si>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</si>
  <si>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</si>
  <si>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</si>
  <si>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</si>
  <si>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</si>
  <si>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</si>
  <si>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</si>
  <si>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</si>
  <si>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</si>
  <si>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</si>
  <si>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</si>
  <si>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</si>
  <si>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</si>
  <si>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</si>
  <si>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</si>
  <si>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</si>
  <si>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</si>
  <si>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</si>
  <si>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</si>
  <si>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</si>
  <si>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</si>
  <si>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</si>
  <si>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</si>
  <si>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</si>
  <si>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</si>
  <si>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</si>
  <si>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</si>
  <si>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</si>
  <si>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</si>
  <si>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</si>
  <si>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</si>
  <si>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</si>
  <si>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</si>
  <si>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</si>
  <si>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</si>
  <si>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</si>
  <si>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</si>
  <si>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</si>
  <si>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</si>
  <si>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</si>
  <si>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</si>
  <si>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</si>
  <si>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</si>
  <si>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</si>
  <si>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</si>
  <si>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</si>
  <si>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</si>
  <si>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</si>
  <si>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</si>
  <si>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</si>
  <si>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</si>
  <si>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</si>
  <si>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</si>
  <si>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</si>
  <si>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</si>
  <si>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</si>
  <si>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</si>
  <si>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</si>
  <si>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</si>
  <si>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</si>
  <si>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</si>
  <si>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</si>
  <si>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</si>
  <si>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</si>
  <si>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</si>
  <si>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</si>
  <si>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</si>
  <si>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</si>
  <si>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</si>
  <si>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</si>
  <si>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</si>
  <si>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</si>
  <si>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</si>
  <si>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</si>
  <si>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</si>
  <si>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</si>
  <si>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</si>
  <si>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</si>
  <si>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</si>
  <si>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</si>
  <si>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</si>
  <si>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</si>
  <si>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</si>
  <si>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</si>
  <si>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</si>
  <si>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</si>
  <si>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</si>
  <si>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</si>
  <si>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</si>
  <si>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</si>
  <si>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</si>
  <si>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</si>
  <si>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</si>
  <si>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</si>
  <si>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</si>
  <si>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</si>
  <si>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</si>
  <si>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</si>
  <si>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</si>
  <si>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</si>
  <si>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</si>
  <si>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</si>
  <si>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</si>
  <si>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</si>
  <si>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</si>
  <si>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</si>
  <si>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</si>
  <si>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</si>
  <si>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</si>
  <si>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</si>
  <si>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</si>
  <si>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</si>
  <si>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</si>
  <si>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</si>
  <si>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</si>
  <si>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</si>
  <si>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</si>
  <si>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</si>
  <si>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</si>
  <si>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</si>
  <si>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</si>
  <si>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</si>
  <si>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</si>
  <si>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</si>
  <si>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</si>
  <si>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</si>
  <si>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</si>
  <si>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</si>
  <si>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</si>
  <si>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</si>
  <si>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</si>
  <si>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</si>
  <si>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</si>
  <si>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</si>
  <si>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</si>
  <si>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</si>
  <si>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</si>
  <si>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</si>
  <si>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</si>
  <si>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</si>
  <si>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</si>
  <si>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</si>
  <si>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</si>
  <si>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</si>
  <si>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</si>
  <si>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</si>
  <si>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</si>
  <si>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</si>
  <si>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</si>
  <si>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</si>
  <si>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</si>
  <si>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</si>
  <si>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</si>
  <si>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</si>
  <si>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</si>
  <si>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</si>
  <si>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</si>
  <si>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</si>
  <si>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</si>
  <si>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</si>
  <si>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</si>
  <si>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</si>
  <si>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</si>
  <si>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</si>
  <si>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</si>
  <si>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</si>
  <si>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</si>
  <si>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</si>
  <si>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</si>
  <si>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</si>
  <si>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</si>
  <si>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</si>
  <si>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</si>
  <si>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</si>
  <si>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</si>
  <si>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</si>
  <si>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</si>
  <si>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</si>
  <si>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</si>
  <si>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</si>
  <si>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</si>
  <si>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</si>
  <si>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</si>
  <si>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</si>
  <si>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</si>
  <si>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</si>
  <si>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</si>
  <si>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</si>
  <si>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</si>
  <si>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</si>
  <si>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</si>
  <si>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</si>
  <si>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</si>
  <si>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</si>
  <si>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</si>
  <si>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</si>
  <si>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</si>
  <si>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</si>
  <si>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</si>
  <si>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</si>
  <si>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</si>
  <si>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</si>
  <si>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</si>
  <si>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</si>
  <si>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</si>
  <si>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</si>
  <si>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</si>
  <si>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</si>
  <si>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</si>
  <si>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</si>
  <si>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</si>
  <si>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</si>
  <si>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</si>
  <si>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</si>
  <si>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</si>
  <si>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</si>
  <si>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</si>
  <si>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</si>
  <si>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</si>
  <si>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</si>
  <si>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</si>
  <si>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</si>
  <si>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</si>
  <si>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</si>
  <si>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</si>
  <si>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</si>
  <si>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</si>
  <si>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</si>
  <si>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</si>
  <si>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</si>
  <si>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</si>
  <si>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</si>
  <si>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</si>
  <si>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</si>
  <si>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</si>
  <si>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</si>
  <si>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</si>
  <si>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</si>
  <si>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</si>
  <si>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</si>
  <si>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</si>
  <si>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</si>
  <si>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</si>
  <si>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</si>
  <si>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</si>
  <si>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</si>
  <si>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</si>
  <si>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</si>
  <si>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</si>
  <si>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</si>
  <si>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</si>
  <si>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</si>
  <si>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</si>
  <si>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</si>
  <si>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</si>
  <si>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</si>
  <si>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</si>
  <si>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</si>
  <si>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</si>
  <si>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</si>
  <si>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</si>
  <si>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</si>
  <si>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</si>
  <si>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</si>
  <si>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</si>
  <si>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</si>
  <si>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</si>
  <si>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</si>
  <si>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</si>
  <si>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</si>
  <si>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</si>
  <si>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</si>
  <si>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</si>
  <si>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</si>
  <si>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</si>
  <si>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</si>
  <si>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</si>
  <si>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</si>
  <si>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</si>
  <si>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</si>
  <si>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</si>
  <si>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</si>
  <si>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</si>
  <si>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</si>
  <si>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</si>
  <si>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</si>
  <si>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</si>
  <si>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</si>
  <si>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</si>
  <si>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</si>
  <si>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</si>
  <si>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</si>
  <si>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</si>
  <si>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</si>
  <si>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</si>
  <si>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</si>
  <si>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</si>
  <si>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</si>
  <si>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</si>
  <si>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</si>
  <si>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</si>
  <si>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</si>
  <si>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</si>
  <si>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</si>
  <si>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</si>
  <si>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</si>
  <si>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</si>
  <si>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</si>
  <si>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</si>
  <si>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</si>
  <si>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</si>
  <si>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</si>
  <si>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</si>
  <si>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</si>
  <si>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</si>
  <si>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</si>
  <si>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</si>
  <si>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</si>
  <si>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</si>
  <si>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</si>
  <si>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</si>
  <si>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</si>
  <si>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</si>
  <si>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</si>
  <si>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</si>
  <si>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</si>
  <si>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</si>
  <si>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</si>
  <si>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</si>
  <si>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</si>
  <si>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</si>
  <si>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</si>
  <si>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</si>
  <si>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</si>
  <si>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</si>
  <si>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</si>
  <si>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</si>
  <si>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</si>
  <si>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</si>
  <si>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</si>
  <si>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</si>
  <si>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</si>
  <si>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</si>
  <si>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</si>
  <si>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</si>
  <si>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</si>
  <si>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</si>
  <si>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</si>
  <si>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</si>
  <si>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</si>
  <si>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</si>
  <si>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</si>
  <si>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</si>
  <si>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</si>
  <si>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</si>
  <si>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</si>
  <si>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</si>
  <si>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</si>
  <si>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</si>
  <si>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</si>
  <si>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</si>
  <si>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</si>
  <si>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</si>
  <si>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</si>
  <si>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</si>
  <si>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</si>
  <si>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</si>
  <si>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</si>
  <si>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</si>
  <si>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</si>
  <si>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</si>
  <si>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</si>
  <si>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</si>
  <si>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</si>
  <si>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</si>
  <si>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</si>
  <si>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</si>
  <si>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</si>
  <si>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</si>
  <si>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</si>
  <si>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</si>
  <si>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</si>
  <si>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</si>
  <si>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</si>
  <si>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</si>
  <si>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</si>
  <si>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</si>
  <si>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</si>
  <si>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</si>
  <si>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</si>
  <si>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</si>
  <si>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Y</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</si>
  <si>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</si>
  <si>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</si>
  <si>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</si>
  <si>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</si>
  <si>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</si>
  <si>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</si>
  <si>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</si>
  <si>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</si>
  <si>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</si>
  <si>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</si>
  <si>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</si>
  <si>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</si>
  <si>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</si>
  <si>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</si>
  <si>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</si>
  <si>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</si>
  <si>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</si>
  <si>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</si>
  <si>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</si>
  <si>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</si>
  <si>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</si>
  <si>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</si>
  <si>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</si>
  <si>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</si>
  <si>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</si>
  <si>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</si>
  <si>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</si>
  <si>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</si>
  <si>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</si>
  <si>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N</t>
  </si>
  <si>
    <t>Published (Provisional) - Official Statistics in development</t>
  </si>
  <si>
    <t>March 2025</t>
  </si>
  <si>
    <t>NNF41</t>
  </si>
  <si>
    <t>Hull Royal Infirmary</t>
  </si>
  <si>
    <t>Q0C6J</t>
  </si>
  <si>
    <t>Bracknell Urgent Treatment Centre</t>
  </si>
  <si>
    <t>*</t>
  </si>
  <si>
    <t>10th April 2025</t>
  </si>
  <si>
    <t xml:space="preserve">North West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</si>
</sst>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247</v>
      </c>
    </row>
    <row r="3" spans="2:15" x14ac:dyDescent="0.25"/>
    <row r="4" spans="2:15" ht="30" customHeight="1" x14ac:dyDescent="0.25">
      <c r="B4" s="78" t="s">
        <v>562</v>
      </c>
      <c r="C4" s="78"/>
      <c r="D4" s="78"/>
      <c r="E4" s="78"/>
      <c r="F4" s="78"/>
      <c r="G4" s="78"/>
      <c r="H4" s="78"/>
      <c r="I4" s="78"/>
      <c r="J4" s="78"/>
      <c r="K4" s="78"/>
      <c r="L4" s="78"/>
      <c r="M4" s="78"/>
      <c r="N4" s="78"/>
      <c r="O4" s="78"/>
    </row>
    <row r="5" spans="2:15" x14ac:dyDescent="0.25">
      <c r="B5" s="79" t="s">
        <v>563</v>
      </c>
      <c r="C5" s="79"/>
      <c r="D5" s="79"/>
      <c r="E5" s="79"/>
      <c r="F5" s="79"/>
      <c r="G5" s="79"/>
      <c r="H5" s="79"/>
      <c r="I5" s="79"/>
      <c r="J5" s="79"/>
      <c r="K5" s="79"/>
      <c r="L5" s="79"/>
      <c r="M5" s="79"/>
      <c r="N5" s="79"/>
      <c r="O5" s="79"/>
    </row>
    <row r="6" spans="2:15" x14ac:dyDescent="0.25"/>
    <row r="7" spans="2:15" ht="56.15" customHeight="1" x14ac:dyDescent="0.25">
      <c r="B7" s="78" t="s">
        <v>564</v>
      </c>
      <c r="C7" s="78"/>
      <c r="D7" s="78"/>
      <c r="E7" s="78"/>
      <c r="F7" s="78"/>
      <c r="G7" s="78"/>
      <c r="H7" s="78"/>
      <c r="I7" s="78"/>
      <c r="J7" s="78"/>
      <c r="K7" s="78"/>
      <c r="L7" s="78"/>
      <c r="M7" s="78"/>
      <c r="N7" s="78"/>
      <c r="O7" s="78"/>
    </row>
    <row r="8" spans="2:15" x14ac:dyDescent="0.25">
      <c r="B8" s="56" t="s">
        <v>545</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78" t="s">
        <v>542</v>
      </c>
      <c r="C10" s="78"/>
      <c r="D10" s="78"/>
      <c r="E10" s="78"/>
      <c r="F10" s="78"/>
      <c r="G10" s="78"/>
      <c r="H10" s="78"/>
      <c r="I10" s="78"/>
      <c r="J10" s="78"/>
      <c r="K10" s="78"/>
      <c r="L10" s="78"/>
      <c r="M10" s="78"/>
    </row>
    <row r="11" spans="2:15" x14ac:dyDescent="0.25">
      <c r="C11" s="52"/>
      <c r="D11" s="52"/>
      <c r="E11" s="52"/>
      <c r="F11" s="52"/>
      <c r="G11" s="52"/>
      <c r="H11" s="52"/>
      <c r="I11" s="52"/>
      <c r="J11" s="52"/>
      <c r="K11" s="52"/>
      <c r="L11" s="52"/>
      <c r="M11" s="52"/>
    </row>
    <row r="12" spans="2:15" x14ac:dyDescent="0.25">
      <c r="B12" s="56" t="s">
        <v>547</v>
      </c>
      <c r="C12" s="52"/>
      <c r="D12" s="52"/>
      <c r="E12" s="52"/>
      <c r="F12" s="52"/>
      <c r="G12" s="52"/>
      <c r="H12" s="52"/>
      <c r="I12" s="52"/>
      <c r="J12" s="52"/>
      <c r="K12" s="52"/>
      <c r="L12" s="52"/>
      <c r="M12" s="52"/>
    </row>
    <row r="13" spans="2:15" x14ac:dyDescent="0.25">
      <c r="B13" s="56" t="s">
        <v>543</v>
      </c>
      <c r="C13" s="52"/>
      <c r="D13" s="52"/>
      <c r="E13" s="52"/>
      <c r="F13" s="52"/>
      <c r="G13" s="52"/>
      <c r="H13" s="52"/>
      <c r="I13" s="52"/>
      <c r="J13" s="52"/>
      <c r="K13" s="52"/>
      <c r="L13" s="52"/>
      <c r="M13" s="52"/>
    </row>
    <row r="14" spans="2:15" s="55" customFormat="1" x14ac:dyDescent="0.25">
      <c r="B14" s="27" t="s">
        <v>544</v>
      </c>
    </row>
    <row r="15" spans="2:15" x14ac:dyDescent="0.25"/>
    <row r="16" spans="2:15" x14ac:dyDescent="0.25">
      <c r="B16" s="28" t="s">
        <v>414</v>
      </c>
    </row>
    <row r="17" spans="2:10" ht="14" x14ac:dyDescent="0.3">
      <c r="B17" s="28" t="s">
        <v>532</v>
      </c>
      <c r="J17" s="62"/>
    </row>
    <row r="18" spans="2:10" x14ac:dyDescent="0.25">
      <c r="B18" s="28" t="s">
        <v>415</v>
      </c>
    </row>
    <row r="19" spans="2:10" x14ac:dyDescent="0.25">
      <c r="B19" s="28" t="s">
        <v>533</v>
      </c>
    </row>
    <row r="20" spans="2:10" x14ac:dyDescent="0.25">
      <c r="B20" s="28" t="s">
        <v>416</v>
      </c>
    </row>
    <row r="21" spans="2:10" x14ac:dyDescent="0.25">
      <c r="B21" s="28" t="s">
        <v>534</v>
      </c>
    </row>
    <row r="22" spans="2:10" x14ac:dyDescent="0.25">
      <c r="B22" s="28" t="s">
        <v>417</v>
      </c>
    </row>
    <row r="23" spans="2:10" x14ac:dyDescent="0.25">
      <c r="B23" s="28" t="s">
        <v>535</v>
      </c>
    </row>
    <row r="24" spans="2:10" x14ac:dyDescent="0.25">
      <c r="B24" s="28" t="s">
        <v>418</v>
      </c>
    </row>
    <row r="25" spans="2:10" x14ac:dyDescent="0.25">
      <c r="B25" s="28" t="s">
        <v>536</v>
      </c>
    </row>
    <row r="26" spans="2:10" x14ac:dyDescent="0.25">
      <c r="B26" s="28" t="s">
        <v>581</v>
      </c>
    </row>
    <row r="27" spans="2:10" x14ac:dyDescent="0.25">
      <c r="B27" s="28" t="s">
        <v>580</v>
      </c>
    </row>
    <row r="28" spans="2:10" x14ac:dyDescent="0.25">
      <c r="B28" s="28" t="s">
        <v>399</v>
      </c>
    </row>
    <row r="29" spans="2:10" x14ac:dyDescent="0.25"/>
    <row r="30" spans="2:10" x14ac:dyDescent="0.25">
      <c r="B30" s="27" t="s">
        <v>235</v>
      </c>
    </row>
    <row r="31" spans="2:10" x14ac:dyDescent="0.25"/>
    <row r="32" spans="2:10" x14ac:dyDescent="0.25">
      <c r="B32" s="27" t="s">
        <v>557</v>
      </c>
    </row>
    <row r="33" spans="2:2" x14ac:dyDescent="0.25">
      <c r="B33" s="27" t="s">
        <v>413</v>
      </c>
    </row>
    <row r="34" spans="2:2" x14ac:dyDescent="0.25">
      <c r="B34" t="s">
        <v>558</v>
      </c>
    </row>
    <row r="35" spans="2:2" x14ac:dyDescent="0.25">
      <c r="B35" t="s">
        <v>559</v>
      </c>
    </row>
    <row r="36" spans="2:2" x14ac:dyDescent="0.25"/>
    <row r="37" spans="2:2" x14ac:dyDescent="0.25">
      <c r="B37" s="28" t="s">
        <v>584</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431</v>
      </c>
    </row>
    <row r="4" spans="2:34" ht="12.75" customHeight="1" x14ac:dyDescent="0.3">
      <c r="B4" s="3"/>
      <c r="C4" s="12"/>
    </row>
    <row r="5" spans="2:34" ht="15" x14ac:dyDescent="0.3">
      <c r="B5" s="3" t="s">
        <v>1</v>
      </c>
      <c r="C5" s="45" t="str">
        <f>'System &amp; Provider Summary - T1'!$C$5</f>
        <v>March 2025</v>
      </c>
    </row>
    <row r="6" spans="2:34" x14ac:dyDescent="0.3">
      <c r="B6" s="3" t="s">
        <v>2</v>
      </c>
      <c r="C6" s="2" t="s">
        <v>396</v>
      </c>
    </row>
    <row r="7" spans="2:34" ht="12.75" customHeight="1" x14ac:dyDescent="0.3">
      <c r="B7" s="3" t="s">
        <v>6</v>
      </c>
      <c r="C7" s="2" t="s">
        <v>421</v>
      </c>
    </row>
    <row r="8" spans="2:34" ht="12.75" customHeight="1" x14ac:dyDescent="0.3">
      <c r="B8" s="3" t="s">
        <v>3</v>
      </c>
      <c r="C8" s="2" t="str">
        <f>'System &amp; Provider Summary - T1'!C8</f>
        <v>10th April 2025</v>
      </c>
    </row>
    <row r="9" spans="2:34" ht="12.75" customHeight="1" x14ac:dyDescent="0.3">
      <c r="B9" s="3" t="s">
        <v>5</v>
      </c>
      <c r="C9" s="8" t="s">
        <v>400</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v>7.9740231443373846E-2</v>
      </c>
      <c r="F17" s="26">
        <v>0.11130949498862151</v>
      </c>
      <c r="G17" s="26">
        <v>7.4747010119595213E-3</v>
      </c>
      <c r="H17" s="26">
        <v>3.8075582239868302E-2</v>
      </c>
      <c r="I17" s="26">
        <v>0.12263351571200309</v>
      </c>
      <c r="J17" s="26">
        <v>9.5597491889798089E-2</v>
      </c>
      <c r="K17" s="26">
        <v>3.24710695782695E-2</v>
      </c>
      <c r="L17" s="26">
        <v>4.0121289885246693E-2</v>
      </c>
      <c r="M17" s="26">
        <v>7.4928581804096256E-2</v>
      </c>
      <c r="N17" s="26">
        <v>1.3521038105844187E-2</v>
      </c>
      <c r="O17" s="26">
        <v>2.1358882486805789E-2</v>
      </c>
      <c r="P17" s="26">
        <v>5.1681353798479643E-2</v>
      </c>
      <c r="Q17" s="26">
        <v>0.23535926983973274</v>
      </c>
      <c r="R17" s="26">
        <v>7.5727497215900844E-2</v>
      </c>
      <c r="S17" s="25">
        <v>826122</v>
      </c>
      <c r="T17" s="26">
        <v>0.13512139316130672</v>
      </c>
      <c r="U17" s="26">
        <v>0.13704927757298419</v>
      </c>
      <c r="V17" s="26">
        <v>6.0378797508580141E-3</v>
      </c>
      <c r="W17" s="26">
        <v>6.0166942078725477E-3</v>
      </c>
      <c r="X17" s="26">
        <v>0.15535358671242744</v>
      </c>
      <c r="Y17" s="26">
        <v>0.11988898775475615</v>
      </c>
      <c r="Z17" s="26">
        <v>4.1057582305834499E-2</v>
      </c>
      <c r="AA17" s="26">
        <v>2.690563959154273E-2</v>
      </c>
      <c r="AB17" s="26">
        <v>0.10207194610397864</v>
      </c>
      <c r="AC17" s="26">
        <v>1.4639210202957501E-2</v>
      </c>
      <c r="AD17" s="26">
        <v>1.7478072963010041E-2</v>
      </c>
      <c r="AE17" s="26">
        <v>3.1396974704461678E-2</v>
      </c>
      <c r="AF17" s="26">
        <v>0.11849074191771534</v>
      </c>
      <c r="AG17" s="26">
        <v>8.8470827507309016E-2</v>
      </c>
      <c r="AH17" s="25">
        <v>236012</v>
      </c>
    </row>
    <row r="18" spans="2:34" ht="6" customHeight="1" x14ac:dyDescent="0.3">
      <c r="D18" s="4"/>
    </row>
    <row r="19" spans="2:34" x14ac:dyDescent="0.3">
      <c r="B19" s="33" t="s">
        <v>250</v>
      </c>
      <c r="C19" s="18" t="s">
        <v>251</v>
      </c>
      <c r="D19" s="18" t="s">
        <v>365</v>
      </c>
      <c r="E19" s="23" t="s">
        <v>589</v>
      </c>
      <c r="F19" s="23" t="s">
        <v>589</v>
      </c>
      <c r="G19" s="23" t="s">
        <v>589</v>
      </c>
      <c r="H19" s="23" t="s">
        <v>589</v>
      </c>
      <c r="I19" s="23" t="s">
        <v>589</v>
      </c>
      <c r="J19" s="23" t="s">
        <v>589</v>
      </c>
      <c r="K19" s="23" t="s">
        <v>589</v>
      </c>
      <c r="L19" s="23" t="s">
        <v>589</v>
      </c>
      <c r="M19" s="23" t="s">
        <v>589</v>
      </c>
      <c r="N19" s="23" t="s">
        <v>589</v>
      </c>
      <c r="O19" s="23" t="s">
        <v>589</v>
      </c>
      <c r="P19" s="23" t="s">
        <v>589</v>
      </c>
      <c r="Q19" s="23" t="s">
        <v>589</v>
      </c>
      <c r="R19" s="23" t="s">
        <v>589</v>
      </c>
      <c r="S19" s="24" t="s">
        <v>589</v>
      </c>
      <c r="T19" s="23" t="s">
        <v>589</v>
      </c>
      <c r="U19" s="23" t="s">
        <v>589</v>
      </c>
      <c r="V19" s="23" t="s">
        <v>589</v>
      </c>
      <c r="W19" s="23" t="s">
        <v>589</v>
      </c>
      <c r="X19" s="23" t="s">
        <v>589</v>
      </c>
      <c r="Y19" s="23" t="s">
        <v>589</v>
      </c>
      <c r="Z19" s="23" t="s">
        <v>589</v>
      </c>
      <c r="AA19" s="23" t="s">
        <v>589</v>
      </c>
      <c r="AB19" s="23" t="s">
        <v>589</v>
      </c>
      <c r="AC19" s="23" t="s">
        <v>589</v>
      </c>
      <c r="AD19" s="23" t="s">
        <v>589</v>
      </c>
      <c r="AE19" s="23" t="s">
        <v>589</v>
      </c>
      <c r="AF19" s="23" t="s">
        <v>589</v>
      </c>
      <c r="AG19" s="23" t="s">
        <v>589</v>
      </c>
      <c r="AH19" s="24" t="s">
        <v>589</v>
      </c>
    </row>
    <row r="20" spans="2:34" x14ac:dyDescent="0.3">
      <c r="B20" s="33" t="s">
        <v>250</v>
      </c>
      <c r="C20" s="18" t="s">
        <v>252</v>
      </c>
      <c r="D20" s="18" t="s">
        <v>366</v>
      </c>
      <c r="E20" s="23">
        <v>7.5983199694539899E-2</v>
      </c>
      <c r="F20" s="23">
        <v>9.0492554410080181E-2</v>
      </c>
      <c r="G20" s="23">
        <v>4.9637266132111493E-3</v>
      </c>
      <c r="H20" s="23">
        <v>1.6991218022145857E-2</v>
      </c>
      <c r="I20" s="23">
        <v>0.11702940053455517</v>
      </c>
      <c r="J20" s="23">
        <v>9.2783505154639179E-2</v>
      </c>
      <c r="K20" s="23">
        <v>2.9400534555173729E-2</v>
      </c>
      <c r="L20" s="23">
        <v>3.9709812905689194E-2</v>
      </c>
      <c r="M20" s="23">
        <v>7.4837724322260407E-2</v>
      </c>
      <c r="N20" s="23">
        <v>1.7182130584192441E-2</v>
      </c>
      <c r="O20" s="23">
        <v>2.1191294387170677E-2</v>
      </c>
      <c r="P20" s="23">
        <v>4.8109965635738834E-2</v>
      </c>
      <c r="Q20" s="23">
        <v>0.30030546009927456</v>
      </c>
      <c r="R20" s="23">
        <v>7.1019473081328749E-2</v>
      </c>
      <c r="S20" s="24">
        <v>26190</v>
      </c>
      <c r="T20" s="23">
        <v>0.14634146341463414</v>
      </c>
      <c r="U20" s="23">
        <v>0.1024390243902439</v>
      </c>
      <c r="V20" s="23">
        <v>2.4390243902439024E-3</v>
      </c>
      <c r="W20" s="23">
        <v>7.3170731707317077E-3</v>
      </c>
      <c r="X20" s="23">
        <v>0.16829268292682928</v>
      </c>
      <c r="Y20" s="23">
        <v>0.11463414634146342</v>
      </c>
      <c r="Z20" s="23">
        <v>3.9024390243902439E-2</v>
      </c>
      <c r="AA20" s="23">
        <v>2.6829268292682926E-2</v>
      </c>
      <c r="AB20" s="23">
        <v>0.1</v>
      </c>
      <c r="AC20" s="23">
        <v>2.6829268292682926E-2</v>
      </c>
      <c r="AD20" s="23">
        <v>1.7073170731707318E-2</v>
      </c>
      <c r="AE20" s="23">
        <v>1.4634146341463415E-2</v>
      </c>
      <c r="AF20" s="23">
        <v>0.12439024390243902</v>
      </c>
      <c r="AG20" s="23">
        <v>0.10975609756097561</v>
      </c>
      <c r="AH20" s="24">
        <v>2050</v>
      </c>
    </row>
    <row r="21" spans="2:34" x14ac:dyDescent="0.3">
      <c r="B21" s="33" t="s">
        <v>250</v>
      </c>
      <c r="C21" s="18" t="s">
        <v>253</v>
      </c>
      <c r="D21" s="18" t="s">
        <v>367</v>
      </c>
      <c r="E21" s="23">
        <v>6.3674954517889626E-2</v>
      </c>
      <c r="F21" s="23">
        <v>0.10066707095209218</v>
      </c>
      <c r="G21" s="23">
        <v>9.0964220739842335E-3</v>
      </c>
      <c r="H21" s="23">
        <v>2.4257125530624622E-2</v>
      </c>
      <c r="I21" s="23">
        <v>0.12371134020618557</v>
      </c>
      <c r="J21" s="23">
        <v>6.6707095209217707E-2</v>
      </c>
      <c r="K21" s="23">
        <v>3.3353547604608853E-2</v>
      </c>
      <c r="L21" s="23">
        <v>3.9417828987265008E-2</v>
      </c>
      <c r="M21" s="23">
        <v>6.8526379624014561E-2</v>
      </c>
      <c r="N21" s="23">
        <v>1.4554275318374773E-2</v>
      </c>
      <c r="O21" s="23">
        <v>2.0012128562765311E-2</v>
      </c>
      <c r="P21" s="23">
        <v>7.1558520315342627E-2</v>
      </c>
      <c r="Q21" s="23">
        <v>0.31170406306852638</v>
      </c>
      <c r="R21" s="23">
        <v>5.2152819890842937E-2</v>
      </c>
      <c r="S21" s="24">
        <v>8245</v>
      </c>
      <c r="T21" s="23">
        <v>0.12595419847328243</v>
      </c>
      <c r="U21" s="23">
        <v>0.16412213740458015</v>
      </c>
      <c r="V21" s="23">
        <v>7.6335877862595417E-3</v>
      </c>
      <c r="W21" s="23">
        <v>3.8167938931297708E-3</v>
      </c>
      <c r="X21" s="23">
        <v>0.17938931297709923</v>
      </c>
      <c r="Y21" s="23">
        <v>9.7328244274809156E-2</v>
      </c>
      <c r="Z21" s="23">
        <v>3.2442748091603052E-2</v>
      </c>
      <c r="AA21" s="23">
        <v>1.9083969465648856E-2</v>
      </c>
      <c r="AB21" s="23">
        <v>9.7328244274809156E-2</v>
      </c>
      <c r="AC21" s="23">
        <v>3.2442748091603052E-2</v>
      </c>
      <c r="AD21" s="23">
        <v>1.9083969465648856E-2</v>
      </c>
      <c r="AE21" s="23">
        <v>3.8167938931297711E-2</v>
      </c>
      <c r="AF21" s="23">
        <v>0.1049618320610687</v>
      </c>
      <c r="AG21" s="23">
        <v>7.8244274809160311E-2</v>
      </c>
      <c r="AH21" s="24">
        <v>2620</v>
      </c>
    </row>
    <row r="22" spans="2:34" x14ac:dyDescent="0.3">
      <c r="B22" s="33" t="s">
        <v>250</v>
      </c>
      <c r="C22" s="18" t="s">
        <v>254</v>
      </c>
      <c r="D22" s="18" t="s">
        <v>368</v>
      </c>
      <c r="E22" s="23">
        <v>9.5424107142857137E-2</v>
      </c>
      <c r="F22" s="23">
        <v>0.11690848214285714</v>
      </c>
      <c r="G22" s="23">
        <v>3.3482142857142855E-3</v>
      </c>
      <c r="H22" s="23">
        <v>1.1160714285714286E-2</v>
      </c>
      <c r="I22" s="23">
        <v>0.15345982142857142</v>
      </c>
      <c r="J22" s="23">
        <v>0.10881696428571429</v>
      </c>
      <c r="K22" s="23">
        <v>4.296875E-2</v>
      </c>
      <c r="L22" s="23">
        <v>3.8225446428571432E-2</v>
      </c>
      <c r="M22" s="23">
        <v>8.8727678571428575E-2</v>
      </c>
      <c r="N22" s="23">
        <v>1.4787946428571428E-2</v>
      </c>
      <c r="O22" s="23">
        <v>3.1529017857142856E-2</v>
      </c>
      <c r="P22" s="23">
        <v>4.4642857142857144E-2</v>
      </c>
      <c r="Q22" s="23">
        <v>0.166015625</v>
      </c>
      <c r="R22" s="23">
        <v>8.4542410714285712E-2</v>
      </c>
      <c r="S22" s="24">
        <v>17920</v>
      </c>
      <c r="T22" s="23">
        <v>0.12190706095353047</v>
      </c>
      <c r="U22" s="23">
        <v>0.12975256487628245</v>
      </c>
      <c r="V22" s="23">
        <v>1.8105009052504525E-3</v>
      </c>
      <c r="W22" s="23">
        <v>6.6385033192516594E-3</v>
      </c>
      <c r="X22" s="23">
        <v>0.171997585998793</v>
      </c>
      <c r="Y22" s="23">
        <v>0.11164755582377792</v>
      </c>
      <c r="Z22" s="23">
        <v>5.0694025347012672E-2</v>
      </c>
      <c r="AA22" s="23">
        <v>2.9571514785757393E-2</v>
      </c>
      <c r="AB22" s="23">
        <v>0.10259505129752565</v>
      </c>
      <c r="AC22" s="23">
        <v>1.3277006638503319E-2</v>
      </c>
      <c r="AD22" s="23">
        <v>1.7501508750754374E-2</v>
      </c>
      <c r="AE22" s="23">
        <v>3.8020519010259504E-2</v>
      </c>
      <c r="AF22" s="23">
        <v>0.12733856366928184</v>
      </c>
      <c r="AG22" s="23">
        <v>7.7851538925769459E-2</v>
      </c>
      <c r="AH22" s="24">
        <v>8285</v>
      </c>
    </row>
    <row r="23" spans="2:34" x14ac:dyDescent="0.3">
      <c r="B23" s="33" t="s">
        <v>250</v>
      </c>
      <c r="C23" s="18" t="s">
        <v>255</v>
      </c>
      <c r="D23" s="18" t="s">
        <v>369</v>
      </c>
      <c r="E23" s="23">
        <v>8.3037615330021297E-2</v>
      </c>
      <c r="F23" s="23">
        <v>0.10716820440028389</v>
      </c>
      <c r="G23" s="23">
        <v>3.5486160397444995E-3</v>
      </c>
      <c r="H23" s="23">
        <v>1.7743080198722498E-2</v>
      </c>
      <c r="I23" s="23">
        <v>0.12881476224272534</v>
      </c>
      <c r="J23" s="23">
        <v>8.2327892122072394E-2</v>
      </c>
      <c r="K23" s="23">
        <v>3.9389638041163945E-2</v>
      </c>
      <c r="L23" s="23">
        <v>3.9034776437189493E-2</v>
      </c>
      <c r="M23" s="23">
        <v>7.7004968062455645E-2</v>
      </c>
      <c r="N23" s="23">
        <v>1.5613910574875798E-2</v>
      </c>
      <c r="O23" s="23">
        <v>1.9517388218594747E-2</v>
      </c>
      <c r="P23" s="23">
        <v>5.2519517388218598E-2</v>
      </c>
      <c r="Q23" s="23">
        <v>0.2707594038325053</v>
      </c>
      <c r="R23" s="23">
        <v>6.4229950319375437E-2</v>
      </c>
      <c r="S23" s="24">
        <v>14090</v>
      </c>
      <c r="T23" s="23">
        <v>0.17165149544863459</v>
      </c>
      <c r="U23" s="23">
        <v>0.14954486345903772</v>
      </c>
      <c r="V23" s="23">
        <v>3.9011703511053317E-3</v>
      </c>
      <c r="W23" s="23">
        <v>2.6007802340702211E-3</v>
      </c>
      <c r="X23" s="23">
        <v>0.16384915474642392</v>
      </c>
      <c r="Y23" s="23">
        <v>0.11963589076723016</v>
      </c>
      <c r="Z23" s="23">
        <v>3.7711313394018203E-2</v>
      </c>
      <c r="AA23" s="23">
        <v>1.5604681404421327E-2</v>
      </c>
      <c r="AB23" s="23">
        <v>0.11313394018205461</v>
      </c>
      <c r="AC23" s="23">
        <v>1.6905071521456438E-2</v>
      </c>
      <c r="AD23" s="23">
        <v>1.4304291287386216E-2</v>
      </c>
      <c r="AE23" s="23">
        <v>1.6905071521456438E-2</v>
      </c>
      <c r="AF23" s="23">
        <v>8.7126137841352411E-2</v>
      </c>
      <c r="AG23" s="23">
        <v>8.5825747724317294E-2</v>
      </c>
      <c r="AH23" s="24">
        <v>3845</v>
      </c>
    </row>
    <row r="24" spans="2:34" x14ac:dyDescent="0.3">
      <c r="B24" s="33" t="s">
        <v>250</v>
      </c>
      <c r="C24" s="18" t="s">
        <v>256</v>
      </c>
      <c r="D24" s="18" t="s">
        <v>370</v>
      </c>
      <c r="E24" s="23">
        <v>7.3238394673571294E-2</v>
      </c>
      <c r="F24" s="23">
        <v>0.1246532272979471</v>
      </c>
      <c r="G24" s="23">
        <v>3.6989088218975404E-3</v>
      </c>
      <c r="H24" s="23">
        <v>1.664508969853893E-2</v>
      </c>
      <c r="I24" s="23">
        <v>0.13870908082115777</v>
      </c>
      <c r="J24" s="23">
        <v>0.11596079156648789</v>
      </c>
      <c r="K24" s="23">
        <v>4.309228777510634E-2</v>
      </c>
      <c r="L24" s="23">
        <v>4.3647124098390971E-2</v>
      </c>
      <c r="M24" s="23">
        <v>7.6197521731089332E-2</v>
      </c>
      <c r="N24" s="23">
        <v>1.7014980580728686E-2</v>
      </c>
      <c r="O24" s="23">
        <v>1.9604216756056964E-2</v>
      </c>
      <c r="P24" s="23">
        <v>5.1044941742186052E-2</v>
      </c>
      <c r="Q24" s="23">
        <v>0.23007212872202701</v>
      </c>
      <c r="R24" s="23">
        <v>4.6421305714814128E-2</v>
      </c>
      <c r="S24" s="24">
        <v>27035</v>
      </c>
      <c r="T24" s="23">
        <v>0.12206896551724138</v>
      </c>
      <c r="U24" s="23">
        <v>0.13793103448275862</v>
      </c>
      <c r="V24" s="23">
        <v>2.0689655172413794E-3</v>
      </c>
      <c r="W24" s="23">
        <v>4.1379310344827587E-3</v>
      </c>
      <c r="X24" s="23">
        <v>0.17379310344827587</v>
      </c>
      <c r="Y24" s="23">
        <v>0.17448275862068965</v>
      </c>
      <c r="Z24" s="23">
        <v>4.6206896551724136E-2</v>
      </c>
      <c r="AA24" s="23">
        <v>3.0344827586206897E-2</v>
      </c>
      <c r="AB24" s="23">
        <v>8.8965517241379313E-2</v>
      </c>
      <c r="AC24" s="23">
        <v>1.1034482758620689E-2</v>
      </c>
      <c r="AD24" s="23">
        <v>1.4482758620689656E-2</v>
      </c>
      <c r="AE24" s="23">
        <v>3.310344827586207E-2</v>
      </c>
      <c r="AF24" s="23">
        <v>9.7241379310344822E-2</v>
      </c>
      <c r="AG24" s="23">
        <v>6.2758620689655167E-2</v>
      </c>
      <c r="AH24" s="24">
        <v>7250</v>
      </c>
    </row>
    <row r="25" spans="2:34" x14ac:dyDescent="0.3">
      <c r="B25" s="33" t="s">
        <v>240</v>
      </c>
      <c r="C25" s="18" t="s">
        <v>257</v>
      </c>
      <c r="D25" s="18" t="s">
        <v>347</v>
      </c>
      <c r="E25" s="23">
        <v>7.8109285953737853E-2</v>
      </c>
      <c r="F25" s="23">
        <v>0.12973516594032852</v>
      </c>
      <c r="G25" s="23">
        <v>3.352329869259135E-3</v>
      </c>
      <c r="H25" s="23">
        <v>9.7217566208514915E-3</v>
      </c>
      <c r="I25" s="23">
        <v>0.15018437814280924</v>
      </c>
      <c r="J25" s="23">
        <v>0.143479718404291</v>
      </c>
      <c r="K25" s="23">
        <v>3.8551793496480052E-2</v>
      </c>
      <c r="L25" s="23">
        <v>4.0898424404961449E-2</v>
      </c>
      <c r="M25" s="23">
        <v>9.7217566208514919E-2</v>
      </c>
      <c r="N25" s="23">
        <v>1.3074086490110626E-2</v>
      </c>
      <c r="O25" s="23">
        <v>1.709688233322159E-2</v>
      </c>
      <c r="P25" s="23">
        <v>3.151190077103587E-2</v>
      </c>
      <c r="Q25" s="23">
        <v>0.1464968152866242</v>
      </c>
      <c r="R25" s="23">
        <v>9.9899430103922229E-2</v>
      </c>
      <c r="S25" s="24">
        <v>14915</v>
      </c>
      <c r="T25" s="23">
        <v>0.11883691529709228</v>
      </c>
      <c r="U25" s="23">
        <v>0.12515802781289506</v>
      </c>
      <c r="V25" s="23">
        <v>1.2642225031605564E-3</v>
      </c>
      <c r="W25" s="23">
        <v>3.7926675094816687E-3</v>
      </c>
      <c r="X25" s="23">
        <v>0.16182048040455121</v>
      </c>
      <c r="Y25" s="23">
        <v>0.16182048040455121</v>
      </c>
      <c r="Z25" s="23">
        <v>3.5398230088495575E-2</v>
      </c>
      <c r="AA25" s="23">
        <v>3.5398230088495575E-2</v>
      </c>
      <c r="AB25" s="23">
        <v>0.10240202275600506</v>
      </c>
      <c r="AC25" s="23">
        <v>1.2642225031605562E-2</v>
      </c>
      <c r="AD25" s="23">
        <v>1.0113780025284451E-2</v>
      </c>
      <c r="AE25" s="23">
        <v>1.643489254108723E-2</v>
      </c>
      <c r="AF25" s="23">
        <v>9.7345132743362831E-2</v>
      </c>
      <c r="AG25" s="23">
        <v>0.11757269279393173</v>
      </c>
      <c r="AH25" s="24">
        <v>3955</v>
      </c>
    </row>
    <row r="26" spans="2:34" x14ac:dyDescent="0.3">
      <c r="B26" s="33" t="s">
        <v>240</v>
      </c>
      <c r="C26" s="18" t="s">
        <v>258</v>
      </c>
      <c r="D26" s="18" t="s">
        <v>348</v>
      </c>
      <c r="E26" s="23">
        <v>7.4920989031418486E-2</v>
      </c>
      <c r="F26" s="23">
        <v>8.5145937906674102E-2</v>
      </c>
      <c r="G26" s="23">
        <v>2.2308979364194089E-3</v>
      </c>
      <c r="H26" s="23">
        <v>3.6623907789551963E-2</v>
      </c>
      <c r="I26" s="23">
        <v>0.1634132738427217</v>
      </c>
      <c r="J26" s="23">
        <v>0.11135898865960216</v>
      </c>
      <c r="K26" s="23">
        <v>3.6623907789551963E-2</v>
      </c>
      <c r="L26" s="23">
        <v>4.926566276259528E-2</v>
      </c>
      <c r="M26" s="23">
        <v>6.7670570738055394E-2</v>
      </c>
      <c r="N26" s="23">
        <v>7.0087376835843096E-2</v>
      </c>
      <c r="O26" s="23">
        <v>2.4911693623350065E-2</v>
      </c>
      <c r="P26" s="23">
        <v>4.8522030117122139E-2</v>
      </c>
      <c r="Q26" s="23">
        <v>0.15690648819483174</v>
      </c>
      <c r="R26" s="23">
        <v>7.2318274772262506E-2</v>
      </c>
      <c r="S26" s="24">
        <v>26895</v>
      </c>
      <c r="T26" s="23">
        <v>0.11198738170347003</v>
      </c>
      <c r="U26" s="23">
        <v>0.11041009463722397</v>
      </c>
      <c r="V26" s="23">
        <v>2.6288117770767614E-3</v>
      </c>
      <c r="W26" s="23">
        <v>4.206098843322818E-3</v>
      </c>
      <c r="X26" s="23">
        <v>0.20767613038906416</v>
      </c>
      <c r="Y26" s="23">
        <v>0.10778128286014721</v>
      </c>
      <c r="Z26" s="23">
        <v>5.6782334384858045E-2</v>
      </c>
      <c r="AA26" s="23">
        <v>2.365930599369085E-2</v>
      </c>
      <c r="AB26" s="23">
        <v>0.10672975814931651</v>
      </c>
      <c r="AC26" s="23">
        <v>1.6298633017875919E-2</v>
      </c>
      <c r="AD26" s="23">
        <v>1.2092534174553101E-2</v>
      </c>
      <c r="AE26" s="23">
        <v>4.0483701366982122E-2</v>
      </c>
      <c r="AF26" s="23">
        <v>0.10199789695057834</v>
      </c>
      <c r="AG26" s="23">
        <v>9.7266035751840174E-2</v>
      </c>
      <c r="AH26" s="24">
        <v>9510</v>
      </c>
    </row>
    <row r="27" spans="2:34" x14ac:dyDescent="0.3">
      <c r="B27" s="33" t="s">
        <v>240</v>
      </c>
      <c r="C27" s="18" t="s">
        <v>259</v>
      </c>
      <c r="D27" s="18" t="s">
        <v>349</v>
      </c>
      <c r="E27" s="23">
        <v>8.00561797752809E-2</v>
      </c>
      <c r="F27" s="23">
        <v>0.10393258426966293</v>
      </c>
      <c r="G27" s="23">
        <v>2.8089887640449437E-3</v>
      </c>
      <c r="H27" s="23">
        <v>1.1235955056179775E-2</v>
      </c>
      <c r="I27" s="23">
        <v>0.14817415730337077</v>
      </c>
      <c r="J27" s="23">
        <v>0.12851123595505617</v>
      </c>
      <c r="K27" s="23">
        <v>4.49438202247191E-2</v>
      </c>
      <c r="L27" s="23">
        <v>4.4241573033707862E-2</v>
      </c>
      <c r="M27" s="23">
        <v>6.8117977528089887E-2</v>
      </c>
      <c r="N27" s="23">
        <v>1.4044943820224719E-2</v>
      </c>
      <c r="O27" s="23">
        <v>2.8089887640449437E-2</v>
      </c>
      <c r="P27" s="23">
        <v>6.5308988764044951E-2</v>
      </c>
      <c r="Q27" s="23">
        <v>0.23314606741573032</v>
      </c>
      <c r="R27" s="23">
        <v>2.7387640449438203E-2</v>
      </c>
      <c r="S27" s="24">
        <v>7120</v>
      </c>
      <c r="T27" s="23">
        <v>0.12269938650306748</v>
      </c>
      <c r="U27" s="23">
        <v>0.11042944785276074</v>
      </c>
      <c r="V27" s="23">
        <v>3.0674846625766872E-3</v>
      </c>
      <c r="W27" s="23">
        <v>9.202453987730062E-3</v>
      </c>
      <c r="X27" s="23">
        <v>0.17791411042944785</v>
      </c>
      <c r="Y27" s="23">
        <v>0.15950920245398773</v>
      </c>
      <c r="Z27" s="23">
        <v>5.5214723926380369E-2</v>
      </c>
      <c r="AA27" s="23">
        <v>1.8404907975460124E-2</v>
      </c>
      <c r="AB27" s="23">
        <v>8.8957055214723926E-2</v>
      </c>
      <c r="AC27" s="23">
        <v>1.5337423312883436E-2</v>
      </c>
      <c r="AD27" s="23">
        <v>3.0674846625766871E-2</v>
      </c>
      <c r="AE27" s="23">
        <v>3.6809815950920248E-2</v>
      </c>
      <c r="AF27" s="23">
        <v>0.1411042944785276</v>
      </c>
      <c r="AG27" s="23">
        <v>3.0674846625766871E-2</v>
      </c>
      <c r="AH27" s="24">
        <v>1630</v>
      </c>
    </row>
    <row r="28" spans="2:34" x14ac:dyDescent="0.3">
      <c r="B28" s="33" t="s">
        <v>240</v>
      </c>
      <c r="C28" s="18" t="s">
        <v>260</v>
      </c>
      <c r="D28" s="18" t="s">
        <v>350</v>
      </c>
      <c r="E28" s="23">
        <v>8.160886039055669E-2</v>
      </c>
      <c r="F28" s="23">
        <v>0.11687554648790439</v>
      </c>
      <c r="G28" s="23">
        <v>3.4975225881667153E-3</v>
      </c>
      <c r="H28" s="23">
        <v>0.10929758088020985</v>
      </c>
      <c r="I28" s="23">
        <v>0.13727776158554358</v>
      </c>
      <c r="J28" s="23">
        <v>0.10477994753716117</v>
      </c>
      <c r="K28" s="23">
        <v>4.1095890410958902E-2</v>
      </c>
      <c r="L28" s="23">
        <v>3.4392305450306034E-2</v>
      </c>
      <c r="M28" s="23">
        <v>8.7000874380647047E-2</v>
      </c>
      <c r="N28" s="23">
        <v>2.0693675313319733E-2</v>
      </c>
      <c r="O28" s="23">
        <v>2.95832118915768E-2</v>
      </c>
      <c r="P28" s="23">
        <v>4.1387350626639466E-2</v>
      </c>
      <c r="Q28" s="23">
        <v>0.1420868551442728</v>
      </c>
      <c r="R28" s="23">
        <v>5.027688720489653E-2</v>
      </c>
      <c r="S28" s="24">
        <v>34310</v>
      </c>
      <c r="T28" s="23">
        <v>0.12181069958847737</v>
      </c>
      <c r="U28" s="23">
        <v>0.12716049382716049</v>
      </c>
      <c r="V28" s="23">
        <v>1.6460905349794238E-3</v>
      </c>
      <c r="W28" s="23">
        <v>1.1111111111111112E-2</v>
      </c>
      <c r="X28" s="23">
        <v>0.15390946502057612</v>
      </c>
      <c r="Y28" s="23">
        <v>0.11563786008230453</v>
      </c>
      <c r="Z28" s="23">
        <v>5.3497942386831275E-2</v>
      </c>
      <c r="AA28" s="23">
        <v>2.6337448559670781E-2</v>
      </c>
      <c r="AB28" s="23">
        <v>0.10946502057613169</v>
      </c>
      <c r="AC28" s="23">
        <v>2.0987654320987655E-2</v>
      </c>
      <c r="AD28" s="23">
        <v>2.3456790123456792E-2</v>
      </c>
      <c r="AE28" s="23">
        <v>3.580246913580247E-2</v>
      </c>
      <c r="AF28" s="23">
        <v>0.15432098765432098</v>
      </c>
      <c r="AG28" s="23">
        <v>4.5267489711934158E-2</v>
      </c>
      <c r="AH28" s="24">
        <v>12150</v>
      </c>
    </row>
    <row r="29" spans="2:34" x14ac:dyDescent="0.3">
      <c r="B29" s="33" t="s">
        <v>240</v>
      </c>
      <c r="C29" s="18" t="s">
        <v>261</v>
      </c>
      <c r="D29" s="18" t="s">
        <v>351</v>
      </c>
      <c r="E29" s="23">
        <v>7.7554370127205577E-2</v>
      </c>
      <c r="F29" s="23">
        <v>0.1062782109150595</v>
      </c>
      <c r="G29" s="23">
        <v>2.051702913418137E-3</v>
      </c>
      <c r="H29" s="23">
        <v>1.6823963890028725E-2</v>
      </c>
      <c r="I29" s="23">
        <v>0.14649158801805498</v>
      </c>
      <c r="J29" s="23">
        <v>8.6992203528929016E-2</v>
      </c>
      <c r="K29" s="23">
        <v>3.7340993024210095E-2</v>
      </c>
      <c r="L29" s="23">
        <v>5.4164956914238817E-2</v>
      </c>
      <c r="M29" s="23">
        <v>6.1961427985227739E-2</v>
      </c>
      <c r="N29" s="23">
        <v>1.1489536315141567E-2</v>
      </c>
      <c r="O29" s="23">
        <v>1.764464505539598E-2</v>
      </c>
      <c r="P29" s="23">
        <v>3.8572014772260979E-2</v>
      </c>
      <c r="Q29" s="23">
        <v>0.20681165367254822</v>
      </c>
      <c r="R29" s="23">
        <v>0.13582273286828067</v>
      </c>
      <c r="S29" s="24">
        <v>12185</v>
      </c>
      <c r="T29" s="23">
        <v>0.16800000000000001</v>
      </c>
      <c r="U29" s="23">
        <v>9.6000000000000002E-2</v>
      </c>
      <c r="V29" s="23">
        <v>0</v>
      </c>
      <c r="W29" s="23">
        <v>2.6666666666666666E-3</v>
      </c>
      <c r="X29" s="23">
        <v>0.184</v>
      </c>
      <c r="Y29" s="23">
        <v>9.3333333333333338E-2</v>
      </c>
      <c r="Z29" s="23">
        <v>3.7333333333333336E-2</v>
      </c>
      <c r="AA29" s="23">
        <v>2.9333333333333333E-2</v>
      </c>
      <c r="AB29" s="23">
        <v>0.08</v>
      </c>
      <c r="AC29" s="23">
        <v>1.0666666666666666E-2</v>
      </c>
      <c r="AD29" s="23">
        <v>2.4E-2</v>
      </c>
      <c r="AE29" s="23">
        <v>8.0000000000000002E-3</v>
      </c>
      <c r="AF29" s="23">
        <v>7.4666666666666673E-2</v>
      </c>
      <c r="AG29" s="23">
        <v>0.18666666666666668</v>
      </c>
      <c r="AH29" s="24">
        <v>1875</v>
      </c>
    </row>
    <row r="30" spans="2:34" x14ac:dyDescent="0.3">
      <c r="B30" s="33" t="s">
        <v>262</v>
      </c>
      <c r="C30" s="18" t="s">
        <v>263</v>
      </c>
      <c r="D30" s="18" t="s">
        <v>371</v>
      </c>
      <c r="E30" s="23">
        <v>7.6086956521739135E-2</v>
      </c>
      <c r="F30" s="23">
        <v>0.11014492753623188</v>
      </c>
      <c r="G30" s="23">
        <v>5.0724637681159417E-3</v>
      </c>
      <c r="H30" s="23">
        <v>1.5942028985507246E-2</v>
      </c>
      <c r="I30" s="23">
        <v>0.11340579710144928</v>
      </c>
      <c r="J30" s="23">
        <v>9.0942028985507239E-2</v>
      </c>
      <c r="K30" s="23">
        <v>3.9130434782608699E-2</v>
      </c>
      <c r="L30" s="23">
        <v>4.4202898550724637E-2</v>
      </c>
      <c r="M30" s="23">
        <v>7.3188405797101452E-2</v>
      </c>
      <c r="N30" s="23">
        <v>1.1956521739130435E-2</v>
      </c>
      <c r="O30" s="23">
        <v>1.9927536231884056E-2</v>
      </c>
      <c r="P30" s="23">
        <v>5.2173913043478258E-2</v>
      </c>
      <c r="Q30" s="23">
        <v>0.288768115942029</v>
      </c>
      <c r="R30" s="23">
        <v>5.8695652173913045E-2</v>
      </c>
      <c r="S30" s="24">
        <v>13800</v>
      </c>
      <c r="T30" s="23">
        <v>0.14125874125874127</v>
      </c>
      <c r="U30" s="23">
        <v>0.16083916083916083</v>
      </c>
      <c r="V30" s="23">
        <v>2.7972027972027972E-3</v>
      </c>
      <c r="W30" s="23">
        <v>2.7972027972027972E-3</v>
      </c>
      <c r="X30" s="23">
        <v>0.14965034965034965</v>
      </c>
      <c r="Y30" s="23">
        <v>0.12167832167832168</v>
      </c>
      <c r="Z30" s="23">
        <v>5.0349650349650353E-2</v>
      </c>
      <c r="AA30" s="23">
        <v>2.2377622377622378E-2</v>
      </c>
      <c r="AB30" s="23">
        <v>9.5104895104895101E-2</v>
      </c>
      <c r="AC30" s="23">
        <v>2.3776223776223775E-2</v>
      </c>
      <c r="AD30" s="23">
        <v>1.5384615384615385E-2</v>
      </c>
      <c r="AE30" s="23">
        <v>2.2377622377622378E-2</v>
      </c>
      <c r="AF30" s="23">
        <v>0.11748251748251748</v>
      </c>
      <c r="AG30" s="23">
        <v>7.6923076923076927E-2</v>
      </c>
      <c r="AH30" s="24">
        <v>3575</v>
      </c>
    </row>
    <row r="31" spans="2:34" x14ac:dyDescent="0.3">
      <c r="B31" s="33" t="s">
        <v>262</v>
      </c>
      <c r="C31" s="18" t="s">
        <v>264</v>
      </c>
      <c r="D31" s="18" t="s">
        <v>372</v>
      </c>
      <c r="E31" s="23">
        <v>8.8844271552265028E-2</v>
      </c>
      <c r="F31" s="23">
        <v>0.10992596310703978</v>
      </c>
      <c r="G31" s="23">
        <v>4.8939641109298528E-3</v>
      </c>
      <c r="H31" s="23">
        <v>1.2548625925461162E-2</v>
      </c>
      <c r="I31" s="23">
        <v>0.12398042414355628</v>
      </c>
      <c r="J31" s="23">
        <v>9.8130254737106293E-2</v>
      </c>
      <c r="K31" s="23">
        <v>3.0618647258125235E-2</v>
      </c>
      <c r="L31" s="23">
        <v>4.8563182331534699E-2</v>
      </c>
      <c r="M31" s="23">
        <v>6.3370560923578872E-2</v>
      </c>
      <c r="N31" s="23">
        <v>1.2548625925461162E-2</v>
      </c>
      <c r="O31" s="23">
        <v>2.0328773999247082E-2</v>
      </c>
      <c r="P31" s="23">
        <v>7.5919186849040032E-2</v>
      </c>
      <c r="Q31" s="23">
        <v>0.26941899861965113</v>
      </c>
      <c r="R31" s="23">
        <v>4.0908520517003388E-2</v>
      </c>
      <c r="S31" s="24">
        <v>39845</v>
      </c>
      <c r="T31" s="23">
        <v>0.16592811422944362</v>
      </c>
      <c r="U31" s="23">
        <v>0.16543574593796159</v>
      </c>
      <c r="V31" s="23">
        <v>1.4771048744460858E-3</v>
      </c>
      <c r="W31" s="23">
        <v>4.4313146233382573E-3</v>
      </c>
      <c r="X31" s="23">
        <v>0.13737075332348597</v>
      </c>
      <c r="Y31" s="23">
        <v>0.1240768094534712</v>
      </c>
      <c r="Z31" s="23">
        <v>3.7912358444116202E-2</v>
      </c>
      <c r="AA31" s="23">
        <v>2.1664204825209258E-2</v>
      </c>
      <c r="AB31" s="23">
        <v>8.2717872968980796E-2</v>
      </c>
      <c r="AC31" s="23">
        <v>1.7232890201871E-2</v>
      </c>
      <c r="AD31" s="23">
        <v>1.5755785327424915E-2</v>
      </c>
      <c r="AE31" s="23">
        <v>4.2343673067454457E-2</v>
      </c>
      <c r="AF31" s="23">
        <v>0.11521418020679468</v>
      </c>
      <c r="AG31" s="23">
        <v>6.8439192516001973E-2</v>
      </c>
      <c r="AH31" s="24">
        <v>10155</v>
      </c>
    </row>
    <row r="32" spans="2:34" x14ac:dyDescent="0.3">
      <c r="B32" s="33" t="s">
        <v>262</v>
      </c>
      <c r="C32" s="18" t="s">
        <v>265</v>
      </c>
      <c r="D32" s="18" t="s">
        <v>373</v>
      </c>
      <c r="E32" s="23" t="s">
        <v>589</v>
      </c>
      <c r="F32" s="23" t="s">
        <v>589</v>
      </c>
      <c r="G32" s="23" t="s">
        <v>589</v>
      </c>
      <c r="H32" s="23" t="s">
        <v>589</v>
      </c>
      <c r="I32" s="23" t="s">
        <v>589</v>
      </c>
      <c r="J32" s="23" t="s">
        <v>589</v>
      </c>
      <c r="K32" s="23" t="s">
        <v>589</v>
      </c>
      <c r="L32" s="23" t="s">
        <v>589</v>
      </c>
      <c r="M32" s="23" t="s">
        <v>589</v>
      </c>
      <c r="N32" s="23" t="s">
        <v>589</v>
      </c>
      <c r="O32" s="23" t="s">
        <v>589</v>
      </c>
      <c r="P32" s="23" t="s">
        <v>589</v>
      </c>
      <c r="Q32" s="23" t="s">
        <v>589</v>
      </c>
      <c r="R32" s="23" t="s">
        <v>589</v>
      </c>
      <c r="S32" s="24" t="s">
        <v>589</v>
      </c>
      <c r="T32" s="23" t="s">
        <v>589</v>
      </c>
      <c r="U32" s="23" t="s">
        <v>589</v>
      </c>
      <c r="V32" s="23" t="s">
        <v>589</v>
      </c>
      <c r="W32" s="23" t="s">
        <v>589</v>
      </c>
      <c r="X32" s="23" t="s">
        <v>589</v>
      </c>
      <c r="Y32" s="23" t="s">
        <v>589</v>
      </c>
      <c r="Z32" s="23" t="s">
        <v>589</v>
      </c>
      <c r="AA32" s="23" t="s">
        <v>589</v>
      </c>
      <c r="AB32" s="23" t="s">
        <v>589</v>
      </c>
      <c r="AC32" s="23" t="s">
        <v>589</v>
      </c>
      <c r="AD32" s="23" t="s">
        <v>589</v>
      </c>
      <c r="AE32" s="23" t="s">
        <v>589</v>
      </c>
      <c r="AF32" s="23" t="s">
        <v>589</v>
      </c>
      <c r="AG32" s="23" t="s">
        <v>589</v>
      </c>
      <c r="AH32" s="24" t="s">
        <v>589</v>
      </c>
    </row>
    <row r="33" spans="2:34" x14ac:dyDescent="0.3">
      <c r="B33" s="33" t="s">
        <v>262</v>
      </c>
      <c r="C33" s="18" t="s">
        <v>266</v>
      </c>
      <c r="D33" s="18" t="s">
        <v>352</v>
      </c>
      <c r="E33" s="23">
        <v>0.10633270321361059</v>
      </c>
      <c r="F33" s="23">
        <v>0.17013232514177692</v>
      </c>
      <c r="G33" s="23">
        <v>5.1984877126654066E-3</v>
      </c>
      <c r="H33" s="23">
        <v>8.0340264650283558E-3</v>
      </c>
      <c r="I33" s="23">
        <v>0.16068052930056712</v>
      </c>
      <c r="J33" s="23">
        <v>0.12429111531190926</v>
      </c>
      <c r="K33" s="23">
        <v>3.544423440453686E-2</v>
      </c>
      <c r="L33" s="23">
        <v>2.5992438563327031E-2</v>
      </c>
      <c r="M33" s="23">
        <v>0.10066162570888469</v>
      </c>
      <c r="N33" s="23">
        <v>7.0888468809073724E-3</v>
      </c>
      <c r="O33" s="23">
        <v>2.9300567107750471E-2</v>
      </c>
      <c r="P33" s="23">
        <v>2.7410207939508508E-2</v>
      </c>
      <c r="Q33" s="23">
        <v>0.16493383742911152</v>
      </c>
      <c r="R33" s="23">
        <v>3.4499054820415882E-2</v>
      </c>
      <c r="S33" s="24">
        <v>10580</v>
      </c>
      <c r="T33" s="23">
        <v>0.13052858683926646</v>
      </c>
      <c r="U33" s="23">
        <v>0.18985976267529667</v>
      </c>
      <c r="V33" s="23">
        <v>2.1574973031283709E-3</v>
      </c>
      <c r="W33" s="23">
        <v>4.3149946062567418E-3</v>
      </c>
      <c r="X33" s="23">
        <v>0.15857605177993528</v>
      </c>
      <c r="Y33" s="23">
        <v>0.12621359223300971</v>
      </c>
      <c r="Z33" s="23">
        <v>3.7756202804746494E-2</v>
      </c>
      <c r="AA33" s="23">
        <v>1.8338727076591153E-2</v>
      </c>
      <c r="AB33" s="23">
        <v>0.10571736785329018</v>
      </c>
      <c r="AC33" s="23">
        <v>1.0787486515641856E-2</v>
      </c>
      <c r="AD33" s="23">
        <v>2.3732470334412083E-2</v>
      </c>
      <c r="AE33" s="23">
        <v>2.5889967637540454E-2</v>
      </c>
      <c r="AF33" s="23">
        <v>0.12405609492988134</v>
      </c>
      <c r="AG33" s="23">
        <v>4.0992448759439054E-2</v>
      </c>
      <c r="AH33" s="24">
        <v>4635</v>
      </c>
    </row>
    <row r="34" spans="2:34" x14ac:dyDescent="0.3">
      <c r="B34" s="33" t="s">
        <v>262</v>
      </c>
      <c r="C34" s="18" t="s">
        <v>267</v>
      </c>
      <c r="D34" s="18" t="s">
        <v>374</v>
      </c>
      <c r="E34" s="23">
        <v>6.2310337851507185E-2</v>
      </c>
      <c r="F34" s="23">
        <v>8.0922516690269064E-2</v>
      </c>
      <c r="G34" s="23">
        <v>1.3352215253894396E-2</v>
      </c>
      <c r="H34" s="23">
        <v>9.5690875986243179E-2</v>
      </c>
      <c r="I34" s="23">
        <v>0.11996763099332389</v>
      </c>
      <c r="J34" s="23">
        <v>9.77139389034999E-2</v>
      </c>
      <c r="K34" s="23">
        <v>3.2369006676107627E-2</v>
      </c>
      <c r="L34" s="23">
        <v>4.1472789803762899E-2</v>
      </c>
      <c r="M34" s="23">
        <v>7.9708678939915026E-2</v>
      </c>
      <c r="N34" s="23">
        <v>7.2830265021242161E-3</v>
      </c>
      <c r="O34" s="23">
        <v>1.6386809629779488E-2</v>
      </c>
      <c r="P34" s="23">
        <v>6.0691887517701798E-2</v>
      </c>
      <c r="Q34" s="23">
        <v>0.25025288286465708</v>
      </c>
      <c r="R34" s="23">
        <v>4.167509609548857E-2</v>
      </c>
      <c r="S34" s="24">
        <v>24715</v>
      </c>
      <c r="T34" s="23">
        <v>0.12213225371120108</v>
      </c>
      <c r="U34" s="23">
        <v>0.10661268556005399</v>
      </c>
      <c r="V34" s="23">
        <v>1.8893387314439947E-2</v>
      </c>
      <c r="W34" s="23">
        <v>1.3495276653171391E-2</v>
      </c>
      <c r="X34" s="23">
        <v>0.16261808367071526</v>
      </c>
      <c r="Y34" s="23">
        <v>0.12820512820512819</v>
      </c>
      <c r="Z34" s="23">
        <v>4.3859649122807015E-2</v>
      </c>
      <c r="AA34" s="23">
        <v>2.6315789473684209E-2</v>
      </c>
      <c r="AB34" s="23">
        <v>0.12550607287449392</v>
      </c>
      <c r="AC34" s="23">
        <v>1.282051282051282E-2</v>
      </c>
      <c r="AD34" s="23">
        <v>2.2941970310391364E-2</v>
      </c>
      <c r="AE34" s="23">
        <v>4.048582995951417E-2</v>
      </c>
      <c r="AF34" s="23">
        <v>9.4466936572199733E-2</v>
      </c>
      <c r="AG34" s="23">
        <v>8.0296896086369765E-2</v>
      </c>
      <c r="AH34" s="24">
        <v>7410</v>
      </c>
    </row>
    <row r="35" spans="2:34" x14ac:dyDescent="0.3">
      <c r="B35" s="33" t="s">
        <v>262</v>
      </c>
      <c r="C35" s="18" t="s">
        <v>268</v>
      </c>
      <c r="D35" s="18" t="s">
        <v>375</v>
      </c>
      <c r="E35" s="23" t="s">
        <v>589</v>
      </c>
      <c r="F35" s="23" t="s">
        <v>589</v>
      </c>
      <c r="G35" s="23" t="s">
        <v>589</v>
      </c>
      <c r="H35" s="23" t="s">
        <v>589</v>
      </c>
      <c r="I35" s="23" t="s">
        <v>589</v>
      </c>
      <c r="J35" s="23" t="s">
        <v>589</v>
      </c>
      <c r="K35" s="23" t="s">
        <v>589</v>
      </c>
      <c r="L35" s="23" t="s">
        <v>589</v>
      </c>
      <c r="M35" s="23" t="s">
        <v>589</v>
      </c>
      <c r="N35" s="23" t="s">
        <v>589</v>
      </c>
      <c r="O35" s="23" t="s">
        <v>589</v>
      </c>
      <c r="P35" s="23" t="s">
        <v>589</v>
      </c>
      <c r="Q35" s="23" t="s">
        <v>589</v>
      </c>
      <c r="R35" s="23" t="s">
        <v>589</v>
      </c>
      <c r="S35" s="24" t="s">
        <v>589</v>
      </c>
      <c r="T35" s="23" t="s">
        <v>589</v>
      </c>
      <c r="U35" s="23" t="s">
        <v>589</v>
      </c>
      <c r="V35" s="23" t="s">
        <v>589</v>
      </c>
      <c r="W35" s="23" t="s">
        <v>589</v>
      </c>
      <c r="X35" s="23" t="s">
        <v>589</v>
      </c>
      <c r="Y35" s="23" t="s">
        <v>589</v>
      </c>
      <c r="Z35" s="23" t="s">
        <v>589</v>
      </c>
      <c r="AA35" s="23" t="s">
        <v>589</v>
      </c>
      <c r="AB35" s="23" t="s">
        <v>589</v>
      </c>
      <c r="AC35" s="23" t="s">
        <v>589</v>
      </c>
      <c r="AD35" s="23" t="s">
        <v>589</v>
      </c>
      <c r="AE35" s="23" t="s">
        <v>589</v>
      </c>
      <c r="AF35" s="23" t="s">
        <v>589</v>
      </c>
      <c r="AG35" s="23" t="s">
        <v>589</v>
      </c>
      <c r="AH35" s="24" t="s">
        <v>589</v>
      </c>
    </row>
    <row r="36" spans="2:34" x14ac:dyDescent="0.3">
      <c r="B36" s="33" t="s">
        <v>262</v>
      </c>
      <c r="C36" s="18" t="s">
        <v>269</v>
      </c>
      <c r="D36" s="18" t="s">
        <v>376</v>
      </c>
      <c r="E36" s="23" t="s">
        <v>589</v>
      </c>
      <c r="F36" s="23" t="s">
        <v>589</v>
      </c>
      <c r="G36" s="23" t="s">
        <v>589</v>
      </c>
      <c r="H36" s="23" t="s">
        <v>589</v>
      </c>
      <c r="I36" s="23" t="s">
        <v>589</v>
      </c>
      <c r="J36" s="23" t="s">
        <v>589</v>
      </c>
      <c r="K36" s="23" t="s">
        <v>589</v>
      </c>
      <c r="L36" s="23" t="s">
        <v>589</v>
      </c>
      <c r="M36" s="23" t="s">
        <v>589</v>
      </c>
      <c r="N36" s="23" t="s">
        <v>589</v>
      </c>
      <c r="O36" s="23" t="s">
        <v>589</v>
      </c>
      <c r="P36" s="23" t="s">
        <v>589</v>
      </c>
      <c r="Q36" s="23" t="s">
        <v>589</v>
      </c>
      <c r="R36" s="23" t="s">
        <v>589</v>
      </c>
      <c r="S36" s="24" t="s">
        <v>589</v>
      </c>
      <c r="T36" s="23" t="s">
        <v>589</v>
      </c>
      <c r="U36" s="23" t="s">
        <v>589</v>
      </c>
      <c r="V36" s="23" t="s">
        <v>589</v>
      </c>
      <c r="W36" s="23" t="s">
        <v>589</v>
      </c>
      <c r="X36" s="23" t="s">
        <v>589</v>
      </c>
      <c r="Y36" s="23" t="s">
        <v>589</v>
      </c>
      <c r="Z36" s="23" t="s">
        <v>589</v>
      </c>
      <c r="AA36" s="23" t="s">
        <v>589</v>
      </c>
      <c r="AB36" s="23" t="s">
        <v>589</v>
      </c>
      <c r="AC36" s="23" t="s">
        <v>589</v>
      </c>
      <c r="AD36" s="23" t="s">
        <v>589</v>
      </c>
      <c r="AE36" s="23" t="s">
        <v>589</v>
      </c>
      <c r="AF36" s="23" t="s">
        <v>589</v>
      </c>
      <c r="AG36" s="23" t="s">
        <v>589</v>
      </c>
      <c r="AH36" s="24" t="s">
        <v>589</v>
      </c>
    </row>
    <row r="37" spans="2:34" x14ac:dyDescent="0.3">
      <c r="B37" s="33" t="s">
        <v>262</v>
      </c>
      <c r="C37" s="18" t="s">
        <v>270</v>
      </c>
      <c r="D37" s="18" t="s">
        <v>353</v>
      </c>
      <c r="E37" s="23">
        <v>7.8862906923429621E-2</v>
      </c>
      <c r="F37" s="23">
        <v>0.10132966529115085</v>
      </c>
      <c r="G37" s="23">
        <v>4.585052728106373E-3</v>
      </c>
      <c r="H37" s="23">
        <v>3.7597432370472257E-2</v>
      </c>
      <c r="I37" s="23">
        <v>0.12310866574965612</v>
      </c>
      <c r="J37" s="23">
        <v>0.1327372764786795</v>
      </c>
      <c r="K37" s="23">
        <v>3.5075653370013754E-2</v>
      </c>
      <c r="L37" s="23">
        <v>3.9660706098120127E-2</v>
      </c>
      <c r="M37" s="23">
        <v>6.9922054103622192E-2</v>
      </c>
      <c r="N37" s="23">
        <v>1.2608895002292526E-2</v>
      </c>
      <c r="O37" s="23">
        <v>1.5818431911966989E-2</v>
      </c>
      <c r="P37" s="23">
        <v>5.0435580009170103E-2</v>
      </c>
      <c r="Q37" s="23">
        <v>0.2333791838606144</v>
      </c>
      <c r="R37" s="23">
        <v>6.4878496102705185E-2</v>
      </c>
      <c r="S37" s="24">
        <v>21810</v>
      </c>
      <c r="T37" s="23">
        <v>0.13415424497731693</v>
      </c>
      <c r="U37" s="23">
        <v>0.14128321451717435</v>
      </c>
      <c r="V37" s="23">
        <v>3.8885288399222295E-3</v>
      </c>
      <c r="W37" s="23">
        <v>5.1847051198963059E-3</v>
      </c>
      <c r="X37" s="23">
        <v>0.15100453661697991</v>
      </c>
      <c r="Y37" s="23">
        <v>0.15100453661697991</v>
      </c>
      <c r="Z37" s="23">
        <v>4.5366169799092679E-2</v>
      </c>
      <c r="AA37" s="23">
        <v>3.3052495139338951E-2</v>
      </c>
      <c r="AB37" s="23">
        <v>8.7491898898250167E-2</v>
      </c>
      <c r="AC37" s="23">
        <v>2.7219701879455604E-2</v>
      </c>
      <c r="AD37" s="23">
        <v>1.4906027219701879E-2</v>
      </c>
      <c r="AE37" s="23">
        <v>4.0829552819183407E-2</v>
      </c>
      <c r="AF37" s="23">
        <v>8.2307193778353854E-2</v>
      </c>
      <c r="AG37" s="23">
        <v>8.2307193778353854E-2</v>
      </c>
      <c r="AH37" s="24">
        <v>7715</v>
      </c>
    </row>
    <row r="38" spans="2:34" x14ac:dyDescent="0.3">
      <c r="B38" s="33" t="s">
        <v>262</v>
      </c>
      <c r="C38" s="18" t="s">
        <v>271</v>
      </c>
      <c r="D38" s="18" t="s">
        <v>377</v>
      </c>
      <c r="E38" s="23">
        <v>6.5328778821520064E-2</v>
      </c>
      <c r="F38" s="23">
        <v>9.7779675491033308E-2</v>
      </c>
      <c r="G38" s="23">
        <v>3.8428693424423571E-3</v>
      </c>
      <c r="H38" s="23">
        <v>2.9035012809564473E-2</v>
      </c>
      <c r="I38" s="23">
        <v>9.6071733561058928E-2</v>
      </c>
      <c r="J38" s="23">
        <v>0.20196413321947054</v>
      </c>
      <c r="K38" s="23">
        <v>1.7933390264730998E-2</v>
      </c>
      <c r="L38" s="23">
        <v>2.8608027327070878E-2</v>
      </c>
      <c r="M38" s="23">
        <v>6.1058923996584115E-2</v>
      </c>
      <c r="N38" s="23">
        <v>2.9888983774551663E-3</v>
      </c>
      <c r="O38" s="23">
        <v>2.3911187019641331E-2</v>
      </c>
      <c r="P38" s="23">
        <v>7.301451750640478E-2</v>
      </c>
      <c r="Q38" s="23">
        <v>0.29419299743808708</v>
      </c>
      <c r="R38" s="23">
        <v>4.696840307429547E-3</v>
      </c>
      <c r="S38" s="24">
        <v>11710</v>
      </c>
      <c r="T38" s="23" t="s">
        <v>589</v>
      </c>
      <c r="U38" s="23" t="s">
        <v>589</v>
      </c>
      <c r="V38" s="23" t="s">
        <v>589</v>
      </c>
      <c r="W38" s="23" t="s">
        <v>589</v>
      </c>
      <c r="X38" s="23" t="s">
        <v>589</v>
      </c>
      <c r="Y38" s="23" t="s">
        <v>589</v>
      </c>
      <c r="Z38" s="23" t="s">
        <v>589</v>
      </c>
      <c r="AA38" s="23" t="s">
        <v>589</v>
      </c>
      <c r="AB38" s="23" t="s">
        <v>589</v>
      </c>
      <c r="AC38" s="23" t="s">
        <v>589</v>
      </c>
      <c r="AD38" s="23" t="s">
        <v>589</v>
      </c>
      <c r="AE38" s="23" t="s">
        <v>589</v>
      </c>
      <c r="AF38" s="23" t="s">
        <v>589</v>
      </c>
      <c r="AG38" s="23" t="s">
        <v>589</v>
      </c>
      <c r="AH38" s="24" t="s">
        <v>589</v>
      </c>
    </row>
    <row r="39" spans="2:34" x14ac:dyDescent="0.3">
      <c r="B39" s="33" t="s">
        <v>262</v>
      </c>
      <c r="C39" s="18" t="s">
        <v>272</v>
      </c>
      <c r="D39" s="18" t="s">
        <v>354</v>
      </c>
      <c r="E39" s="23">
        <v>8.5714285714285715E-2</v>
      </c>
      <c r="F39" s="23">
        <v>0.1312169312169312</v>
      </c>
      <c r="G39" s="23">
        <v>3.0234315948601664E-3</v>
      </c>
      <c r="H39" s="23">
        <v>5.8049886621315196E-2</v>
      </c>
      <c r="I39" s="23">
        <v>9.1458805744520033E-2</v>
      </c>
      <c r="J39" s="23">
        <v>9.5086923658352224E-2</v>
      </c>
      <c r="K39" s="23">
        <v>2.6908541194255481E-2</v>
      </c>
      <c r="L39" s="23">
        <v>2.0710506424792139E-2</v>
      </c>
      <c r="M39" s="23">
        <v>6.8178382464096757E-2</v>
      </c>
      <c r="N39" s="23">
        <v>1.0884353741496598E-2</v>
      </c>
      <c r="O39" s="23">
        <v>2.0105820105820106E-2</v>
      </c>
      <c r="P39" s="23">
        <v>3.522297808012094E-2</v>
      </c>
      <c r="Q39" s="23">
        <v>0.29191232048374904</v>
      </c>
      <c r="R39" s="23">
        <v>6.1829176114890402E-2</v>
      </c>
      <c r="S39" s="24">
        <v>33075</v>
      </c>
      <c r="T39" s="23">
        <v>0.13749521256223668</v>
      </c>
      <c r="U39" s="23">
        <v>0.17770968977403293</v>
      </c>
      <c r="V39" s="23">
        <v>1.1489850631941786E-3</v>
      </c>
      <c r="W39" s="23">
        <v>1.0723860589812333E-2</v>
      </c>
      <c r="X39" s="23">
        <v>0.12868632707774799</v>
      </c>
      <c r="Y39" s="23">
        <v>0.13213328226733054</v>
      </c>
      <c r="Z39" s="23">
        <v>4.1746457296055153E-2</v>
      </c>
      <c r="AA39" s="23">
        <v>1.9532746074301034E-2</v>
      </c>
      <c r="AB39" s="23">
        <v>9.4216775181922632E-2</v>
      </c>
      <c r="AC39" s="23">
        <v>1.9149751053236307E-2</v>
      </c>
      <c r="AD39" s="23">
        <v>1.1872845653006512E-2</v>
      </c>
      <c r="AE39" s="23">
        <v>1.876675603217158E-2</v>
      </c>
      <c r="AF39" s="23">
        <v>0.13864419762543087</v>
      </c>
      <c r="AG39" s="23">
        <v>6.8173113749521258E-2</v>
      </c>
      <c r="AH39" s="24">
        <v>13055</v>
      </c>
    </row>
    <row r="40" spans="2:34" x14ac:dyDescent="0.3">
      <c r="B40" s="33" t="s">
        <v>262</v>
      </c>
      <c r="C40" s="18" t="s">
        <v>273</v>
      </c>
      <c r="D40" s="18" t="s">
        <v>378</v>
      </c>
      <c r="E40" s="23">
        <v>7.3647134165866157E-2</v>
      </c>
      <c r="F40" s="23">
        <v>0.11687479987191803</v>
      </c>
      <c r="G40" s="23">
        <v>1.0246557796990073E-2</v>
      </c>
      <c r="H40" s="23">
        <v>1.2167787383925712E-2</v>
      </c>
      <c r="I40" s="23">
        <v>0.14537303874479668</v>
      </c>
      <c r="J40" s="23">
        <v>7.492795389048991E-2</v>
      </c>
      <c r="K40" s="23">
        <v>3.3941722702529618E-2</v>
      </c>
      <c r="L40" s="23">
        <v>4.9631764329170672E-2</v>
      </c>
      <c r="M40" s="23">
        <v>6.9484470060838938E-2</v>
      </c>
      <c r="N40" s="23">
        <v>1.3128402177393531E-2</v>
      </c>
      <c r="O40" s="23">
        <v>9.285943003522255E-3</v>
      </c>
      <c r="P40" s="23">
        <v>6.2439961575408258E-2</v>
      </c>
      <c r="Q40" s="23">
        <v>0.27185398655139287</v>
      </c>
      <c r="R40" s="23">
        <v>5.6996477745757286E-2</v>
      </c>
      <c r="S40" s="24">
        <v>15615</v>
      </c>
      <c r="T40" s="23">
        <v>0.13525026624068157</v>
      </c>
      <c r="U40" s="23">
        <v>0.16400425985090522</v>
      </c>
      <c r="V40" s="23">
        <v>8.5197018104366355E-3</v>
      </c>
      <c r="W40" s="23">
        <v>2.1299254526091589E-3</v>
      </c>
      <c r="X40" s="23">
        <v>0.1906283280085197</v>
      </c>
      <c r="Y40" s="23">
        <v>9.3716719914802987E-2</v>
      </c>
      <c r="Z40" s="23">
        <v>4.2598509052183174E-2</v>
      </c>
      <c r="AA40" s="23">
        <v>2.6624068157614485E-2</v>
      </c>
      <c r="AB40" s="23">
        <v>9.9041533546325874E-2</v>
      </c>
      <c r="AC40" s="23">
        <v>1.8104366347177849E-2</v>
      </c>
      <c r="AD40" s="23">
        <v>1.0649627263045794E-2</v>
      </c>
      <c r="AE40" s="23">
        <v>2.9818956336528223E-2</v>
      </c>
      <c r="AF40" s="23">
        <v>0.10649627263045794</v>
      </c>
      <c r="AG40" s="23">
        <v>7.0287539936102233E-2</v>
      </c>
      <c r="AH40" s="24">
        <v>4695</v>
      </c>
    </row>
    <row r="41" spans="2:34" x14ac:dyDescent="0.3">
      <c r="B41" s="33" t="s">
        <v>274</v>
      </c>
      <c r="C41" s="18" t="s">
        <v>275</v>
      </c>
      <c r="D41" s="18" t="s">
        <v>355</v>
      </c>
      <c r="E41" s="23">
        <v>7.8057412504915449E-2</v>
      </c>
      <c r="F41" s="23">
        <v>0.11049941014549744</v>
      </c>
      <c r="G41" s="23">
        <v>1.2583562721195438E-2</v>
      </c>
      <c r="H41" s="23">
        <v>4.2862760519071966E-2</v>
      </c>
      <c r="I41" s="23">
        <v>0.11580810066850176</v>
      </c>
      <c r="J41" s="23">
        <v>8.3169484860401099E-2</v>
      </c>
      <c r="K41" s="23">
        <v>2.6150216279984269E-2</v>
      </c>
      <c r="L41" s="23">
        <v>5.0334250884781752E-2</v>
      </c>
      <c r="M41" s="23">
        <v>5.9575304758159656E-2</v>
      </c>
      <c r="N41" s="23">
        <v>7.6681085332284699E-3</v>
      </c>
      <c r="O41" s="23">
        <v>1.8678725914274479E-2</v>
      </c>
      <c r="P41" s="23">
        <v>5.8788832088084941E-2</v>
      </c>
      <c r="Q41" s="23">
        <v>0.2691702713330712</v>
      </c>
      <c r="R41" s="23">
        <v>6.6653558788832085E-2</v>
      </c>
      <c r="S41" s="24">
        <v>25430</v>
      </c>
      <c r="T41" s="23">
        <v>0.14693118412895226</v>
      </c>
      <c r="U41" s="23">
        <v>0.13763174209547427</v>
      </c>
      <c r="V41" s="23">
        <v>1.0539367637941723E-2</v>
      </c>
      <c r="W41" s="23">
        <v>4.9597024178549285E-3</v>
      </c>
      <c r="X41" s="23">
        <v>0.17420954742715436</v>
      </c>
      <c r="Y41" s="23">
        <v>0.11655300681959083</v>
      </c>
      <c r="Z41" s="23">
        <v>3.7197768133911964E-2</v>
      </c>
      <c r="AA41" s="23">
        <v>3.6577805331680098E-2</v>
      </c>
      <c r="AB41" s="23">
        <v>9.4234345939243652E-2</v>
      </c>
      <c r="AC41" s="23">
        <v>1.3019218846869188E-2</v>
      </c>
      <c r="AD41" s="23">
        <v>1.7978921264724116E-2</v>
      </c>
      <c r="AE41" s="23">
        <v>3.3477991320520768E-2</v>
      </c>
      <c r="AF41" s="23">
        <v>0.11531308121512709</v>
      </c>
      <c r="AG41" s="23">
        <v>6.1996280223186609E-2</v>
      </c>
      <c r="AH41" s="24">
        <v>8065</v>
      </c>
    </row>
    <row r="42" spans="2:34" x14ac:dyDescent="0.3">
      <c r="B42" s="33" t="s">
        <v>274</v>
      </c>
      <c r="C42" s="18" t="s">
        <v>276</v>
      </c>
      <c r="D42" s="18" t="s">
        <v>379</v>
      </c>
      <c r="E42" s="23">
        <v>9.0654681139755763E-2</v>
      </c>
      <c r="F42" s="23">
        <v>0.11830054274084124</v>
      </c>
      <c r="G42" s="23">
        <v>1.1278833107191317E-2</v>
      </c>
      <c r="H42" s="23">
        <v>3.1122795115332429E-2</v>
      </c>
      <c r="I42" s="23">
        <v>0.13110583446404342</v>
      </c>
      <c r="J42" s="23">
        <v>0.1367876526458616</v>
      </c>
      <c r="K42" s="23">
        <v>3.1037991858887382E-2</v>
      </c>
      <c r="L42" s="23">
        <v>3.0953188602442335E-2</v>
      </c>
      <c r="M42" s="23">
        <v>7.1065128900949792E-2</v>
      </c>
      <c r="N42" s="23">
        <v>1.2126865671641791E-2</v>
      </c>
      <c r="O42" s="23">
        <v>2.5525780189959293E-2</v>
      </c>
      <c r="P42" s="23">
        <v>5.1560379918588875E-2</v>
      </c>
      <c r="Q42" s="23">
        <v>0.20810719131614655</v>
      </c>
      <c r="R42" s="23">
        <v>5.0203527815468114E-2</v>
      </c>
      <c r="S42" s="24">
        <v>58960</v>
      </c>
      <c r="T42" s="23">
        <v>0.13927427961579508</v>
      </c>
      <c r="U42" s="23">
        <v>0.13180362860192102</v>
      </c>
      <c r="V42" s="23">
        <v>1.1205976520811099E-2</v>
      </c>
      <c r="W42" s="23">
        <v>3.4685165421558164E-3</v>
      </c>
      <c r="X42" s="23">
        <v>0.15501600853788688</v>
      </c>
      <c r="Y42" s="23">
        <v>0.17849519743863393</v>
      </c>
      <c r="Z42" s="23">
        <v>3.3351120597652079E-2</v>
      </c>
      <c r="AA42" s="23">
        <v>1.7075773745997867E-2</v>
      </c>
      <c r="AB42" s="23">
        <v>8.7780149413020273E-2</v>
      </c>
      <c r="AC42" s="23">
        <v>1.4674493062966915E-2</v>
      </c>
      <c r="AD42" s="23">
        <v>2.1878335112059766E-2</v>
      </c>
      <c r="AE42" s="23">
        <v>3.0149413020277481E-2</v>
      </c>
      <c r="AF42" s="23">
        <v>0.11899679829242263</v>
      </c>
      <c r="AG42" s="23">
        <v>5.656350053361793E-2</v>
      </c>
      <c r="AH42" s="24">
        <v>18740</v>
      </c>
    </row>
    <row r="43" spans="2:34" x14ac:dyDescent="0.3">
      <c r="B43" s="33" t="s">
        <v>274</v>
      </c>
      <c r="C43" s="18" t="s">
        <v>277</v>
      </c>
      <c r="D43" s="18" t="s">
        <v>380</v>
      </c>
      <c r="E43" s="23">
        <v>8.9424572317262835E-2</v>
      </c>
      <c r="F43" s="23">
        <v>0.12130637636080871</v>
      </c>
      <c r="G43" s="23">
        <v>1.010886469673406E-2</v>
      </c>
      <c r="H43" s="23">
        <v>1.1858475894245723E-2</v>
      </c>
      <c r="I43" s="23">
        <v>0.12927682737169519</v>
      </c>
      <c r="J43" s="23">
        <v>8.9230171073094874E-2</v>
      </c>
      <c r="K43" s="23">
        <v>3.5964230171073093E-2</v>
      </c>
      <c r="L43" s="23">
        <v>3.9657853810264383E-2</v>
      </c>
      <c r="M43" s="23">
        <v>9.0007776049766716E-2</v>
      </c>
      <c r="N43" s="23">
        <v>1.0692068429237946E-2</v>
      </c>
      <c r="O43" s="23">
        <v>2.6632970451010887E-2</v>
      </c>
      <c r="P43" s="23">
        <v>3.9852255054432351E-2</v>
      </c>
      <c r="Q43" s="23">
        <v>0.21423017107309486</v>
      </c>
      <c r="R43" s="23">
        <v>9.1757387247278388E-2</v>
      </c>
      <c r="S43" s="24">
        <v>25720</v>
      </c>
      <c r="T43" s="23">
        <v>0.13867562380038387</v>
      </c>
      <c r="U43" s="23">
        <v>0.14491362763915547</v>
      </c>
      <c r="V43" s="23">
        <v>5.7581573896353169E-3</v>
      </c>
      <c r="W43" s="23">
        <v>4.3186180422264877E-3</v>
      </c>
      <c r="X43" s="23">
        <v>0.14491362763915547</v>
      </c>
      <c r="Y43" s="23">
        <v>0.10844529750479846</v>
      </c>
      <c r="Z43" s="23">
        <v>4.126679462571977E-2</v>
      </c>
      <c r="AA43" s="23">
        <v>3.166986564299424E-2</v>
      </c>
      <c r="AB43" s="23">
        <v>0.10028790786948176</v>
      </c>
      <c r="AC43" s="23">
        <v>1.1036468330134356E-2</v>
      </c>
      <c r="AD43" s="23">
        <v>1.7754318618042227E-2</v>
      </c>
      <c r="AE43" s="23">
        <v>2.927063339731286E-2</v>
      </c>
      <c r="AF43" s="23">
        <v>0.12476007677543186</v>
      </c>
      <c r="AG43" s="23">
        <v>9.7408829174664105E-2</v>
      </c>
      <c r="AH43" s="24">
        <v>10420</v>
      </c>
    </row>
    <row r="44" spans="2:34" x14ac:dyDescent="0.3">
      <c r="B44" s="33" t="s">
        <v>274</v>
      </c>
      <c r="C44" s="18" t="s">
        <v>278</v>
      </c>
      <c r="D44" s="18" t="s">
        <v>356</v>
      </c>
      <c r="E44" s="23">
        <v>7.5142092945503169E-2</v>
      </c>
      <c r="F44" s="23">
        <v>0.10807422266800401</v>
      </c>
      <c r="G44" s="23">
        <v>5.0150451354062184E-3</v>
      </c>
      <c r="H44" s="23">
        <v>1.83884988298228E-2</v>
      </c>
      <c r="I44" s="23">
        <v>0.11651621531260448</v>
      </c>
      <c r="J44" s="23">
        <v>7.9989969909729189E-2</v>
      </c>
      <c r="K44" s="23">
        <v>3.0257438983617518E-2</v>
      </c>
      <c r="L44" s="23">
        <v>4.2377131394182546E-2</v>
      </c>
      <c r="M44" s="23">
        <v>7.3971915747241726E-2</v>
      </c>
      <c r="N44" s="23">
        <v>1.1116683383483785E-2</v>
      </c>
      <c r="O44" s="23">
        <v>1.9976596456034772E-2</v>
      </c>
      <c r="P44" s="23">
        <v>6.9458375125376129E-2</v>
      </c>
      <c r="Q44" s="23">
        <v>0.28660982948846542</v>
      </c>
      <c r="R44" s="23">
        <v>6.3022400534938142E-2</v>
      </c>
      <c r="S44" s="24">
        <v>59820</v>
      </c>
      <c r="T44" s="23">
        <v>0.12664907651715041</v>
      </c>
      <c r="U44" s="23">
        <v>0.14130753444737615</v>
      </c>
      <c r="V44" s="23">
        <v>2.6385224274406332E-3</v>
      </c>
      <c r="W44" s="23">
        <v>6.156552330694811E-3</v>
      </c>
      <c r="X44" s="23">
        <v>0.15362063910876575</v>
      </c>
      <c r="Y44" s="23">
        <v>8.9709762532981532E-2</v>
      </c>
      <c r="Z44" s="23">
        <v>4.221635883905013E-2</v>
      </c>
      <c r="AA44" s="23">
        <v>3.5473468191146294E-2</v>
      </c>
      <c r="AB44" s="23">
        <v>0.10466138962181179</v>
      </c>
      <c r="AC44" s="23">
        <v>1.1726766344180592E-2</v>
      </c>
      <c r="AD44" s="23">
        <v>1.6710642040457344E-2</v>
      </c>
      <c r="AE44" s="23">
        <v>5.1597771914394602E-2</v>
      </c>
      <c r="AF44" s="23">
        <v>0.13515098211668133</v>
      </c>
      <c r="AG44" s="23">
        <v>8.2673702726473175E-2</v>
      </c>
      <c r="AH44" s="24">
        <v>17055</v>
      </c>
    </row>
    <row r="45" spans="2:34" x14ac:dyDescent="0.3">
      <c r="B45" s="33" t="s">
        <v>279</v>
      </c>
      <c r="C45" s="18" t="s">
        <v>280</v>
      </c>
      <c r="D45" s="18" t="s">
        <v>381</v>
      </c>
      <c r="E45" s="23">
        <v>7.1953781512605036E-2</v>
      </c>
      <c r="F45" s="23">
        <v>0.11896008403361344</v>
      </c>
      <c r="G45" s="23">
        <v>1.680672268907563E-2</v>
      </c>
      <c r="H45" s="23">
        <v>1.759453781512605E-2</v>
      </c>
      <c r="I45" s="23">
        <v>0.1013655462184874</v>
      </c>
      <c r="J45" s="23">
        <v>9.6376050420168072E-2</v>
      </c>
      <c r="K45" s="23">
        <v>3.2825630252100842E-2</v>
      </c>
      <c r="L45" s="23">
        <v>4.0966386554621849E-2</v>
      </c>
      <c r="M45" s="23">
        <v>8.7972689075630259E-2</v>
      </c>
      <c r="N45" s="23">
        <v>9.1911764705882356E-3</v>
      </c>
      <c r="O45" s="23">
        <v>2.3109243697478993E-2</v>
      </c>
      <c r="P45" s="23">
        <v>4.490546218487395E-2</v>
      </c>
      <c r="Q45" s="23">
        <v>0.2699579831932773</v>
      </c>
      <c r="R45" s="23">
        <v>6.8539915966386561E-2</v>
      </c>
      <c r="S45" s="24">
        <v>19040</v>
      </c>
      <c r="T45" s="23">
        <v>0.13315926892950392</v>
      </c>
      <c r="U45" s="23">
        <v>0.17406440382941687</v>
      </c>
      <c r="V45" s="23">
        <v>1.0443864229765013E-2</v>
      </c>
      <c r="W45" s="23">
        <v>5.2219321148825066E-3</v>
      </c>
      <c r="X45" s="23">
        <v>0.14012184508268058</v>
      </c>
      <c r="Y45" s="23">
        <v>0.13838120104438642</v>
      </c>
      <c r="Z45" s="23">
        <v>3.8294168842471714E-2</v>
      </c>
      <c r="AA45" s="23">
        <v>1.9147084421235857E-2</v>
      </c>
      <c r="AB45" s="23">
        <v>0.12967798085291557</v>
      </c>
      <c r="AC45" s="23">
        <v>9.5735422106179285E-3</v>
      </c>
      <c r="AD45" s="23">
        <v>1.5665796344647518E-2</v>
      </c>
      <c r="AE45" s="23">
        <v>2.0887728459530026E-2</v>
      </c>
      <c r="AF45" s="23">
        <v>8.2680591818973026E-2</v>
      </c>
      <c r="AG45" s="23">
        <v>8.2680591818973026E-2</v>
      </c>
      <c r="AH45" s="24">
        <v>5745</v>
      </c>
    </row>
    <row r="46" spans="2:34" x14ac:dyDescent="0.3">
      <c r="B46" s="33" t="s">
        <v>279</v>
      </c>
      <c r="C46" s="18" t="s">
        <v>281</v>
      </c>
      <c r="D46" s="18" t="s">
        <v>357</v>
      </c>
      <c r="E46" s="23">
        <v>7.7444336882865436E-2</v>
      </c>
      <c r="F46" s="23">
        <v>0.11197160374314295</v>
      </c>
      <c r="G46" s="23">
        <v>1.0003226847370119E-2</v>
      </c>
      <c r="H46" s="23">
        <v>1.0971281058405937E-2</v>
      </c>
      <c r="I46" s="23">
        <v>0.11971603743142949</v>
      </c>
      <c r="J46" s="23">
        <v>7.6476282671829626E-2</v>
      </c>
      <c r="K46" s="23">
        <v>2.5814778960955145E-2</v>
      </c>
      <c r="L46" s="23">
        <v>3.3236527912229752E-2</v>
      </c>
      <c r="M46" s="23">
        <v>0.10067763794772508</v>
      </c>
      <c r="N46" s="23">
        <v>1.2907389480477573E-2</v>
      </c>
      <c r="O46" s="23">
        <v>1.9038399483704421E-2</v>
      </c>
      <c r="P46" s="23">
        <v>7.1958696353662477E-2</v>
      </c>
      <c r="Q46" s="23">
        <v>0.23233301064859632</v>
      </c>
      <c r="R46" s="23">
        <v>9.712810584059374E-2</v>
      </c>
      <c r="S46" s="24">
        <v>15495</v>
      </c>
      <c r="T46" s="23">
        <v>0.13723404255319149</v>
      </c>
      <c r="U46" s="23">
        <v>0.15212765957446808</v>
      </c>
      <c r="V46" s="23">
        <v>6.382978723404255E-3</v>
      </c>
      <c r="W46" s="23">
        <v>5.3191489361702126E-3</v>
      </c>
      <c r="X46" s="23">
        <v>0.15957446808510639</v>
      </c>
      <c r="Y46" s="23">
        <v>8.6170212765957446E-2</v>
      </c>
      <c r="Z46" s="23">
        <v>3.1914893617021274E-2</v>
      </c>
      <c r="AA46" s="23">
        <v>2.6595744680851064E-2</v>
      </c>
      <c r="AB46" s="23">
        <v>0.14787234042553191</v>
      </c>
      <c r="AC46" s="23">
        <v>1.276595744680851E-2</v>
      </c>
      <c r="AD46" s="23">
        <v>1.0638297872340425E-2</v>
      </c>
      <c r="AE46" s="23">
        <v>4.3617021276595745E-2</v>
      </c>
      <c r="AF46" s="23">
        <v>0.10106382978723404</v>
      </c>
      <c r="AG46" s="23">
        <v>7.8723404255319152E-2</v>
      </c>
      <c r="AH46" s="24">
        <v>4700</v>
      </c>
    </row>
    <row r="47" spans="2:34" x14ac:dyDescent="0.3">
      <c r="B47" s="33" t="s">
        <v>279</v>
      </c>
      <c r="C47" s="18" t="s">
        <v>282</v>
      </c>
      <c r="D47" s="18" t="s">
        <v>382</v>
      </c>
      <c r="E47" s="23">
        <v>0.10961192495502442</v>
      </c>
      <c r="F47" s="23">
        <v>0.10395785145206887</v>
      </c>
      <c r="G47" s="23">
        <v>1.0794140323824209E-2</v>
      </c>
      <c r="H47" s="23">
        <v>5.9496273451554872E-2</v>
      </c>
      <c r="I47" s="23">
        <v>0.10806990490876381</v>
      </c>
      <c r="J47" s="23">
        <v>0.11732202518632742</v>
      </c>
      <c r="K47" s="23">
        <v>2.916987920842971E-2</v>
      </c>
      <c r="L47" s="23">
        <v>4.8316628116165508E-2</v>
      </c>
      <c r="M47" s="23">
        <v>7.1703932151117963E-2</v>
      </c>
      <c r="N47" s="23">
        <v>8.4811102544333078E-3</v>
      </c>
      <c r="O47" s="23">
        <v>1.6191210485736313E-2</v>
      </c>
      <c r="P47" s="23">
        <v>3.6879979439732716E-2</v>
      </c>
      <c r="Q47" s="23">
        <v>0.20920071960935493</v>
      </c>
      <c r="R47" s="23">
        <v>7.0804420457465947E-2</v>
      </c>
      <c r="S47" s="24">
        <v>38910</v>
      </c>
      <c r="T47" s="23">
        <v>0.1743993371996686</v>
      </c>
      <c r="U47" s="23">
        <v>0.11019055509527755</v>
      </c>
      <c r="V47" s="23">
        <v>9.9420049710024858E-3</v>
      </c>
      <c r="W47" s="23">
        <v>6.6280033140016566E-3</v>
      </c>
      <c r="X47" s="23">
        <v>0.13504556752278377</v>
      </c>
      <c r="Y47" s="23">
        <v>0.15658657829328915</v>
      </c>
      <c r="Z47" s="23">
        <v>3.3140016570008285E-2</v>
      </c>
      <c r="AA47" s="23">
        <v>3.9768019884009943E-2</v>
      </c>
      <c r="AB47" s="23">
        <v>8.8649544324772164E-2</v>
      </c>
      <c r="AC47" s="23">
        <v>9.1135045567522777E-3</v>
      </c>
      <c r="AD47" s="23">
        <v>1.3256006628003313E-2</v>
      </c>
      <c r="AE47" s="23">
        <v>1.9055509527754765E-2</v>
      </c>
      <c r="AF47" s="23">
        <v>0.11764705882352941</v>
      </c>
      <c r="AG47" s="23">
        <v>8.6992543496271751E-2</v>
      </c>
      <c r="AH47" s="24">
        <v>12070</v>
      </c>
    </row>
    <row r="48" spans="2:34" x14ac:dyDescent="0.3">
      <c r="B48" s="33" t="s">
        <v>283</v>
      </c>
      <c r="C48" s="18" t="s">
        <v>284</v>
      </c>
      <c r="D48" s="18" t="s">
        <v>383</v>
      </c>
      <c r="E48" s="23" t="s">
        <v>589</v>
      </c>
      <c r="F48" s="23" t="s">
        <v>589</v>
      </c>
      <c r="G48" s="23" t="s">
        <v>589</v>
      </c>
      <c r="H48" s="23" t="s">
        <v>589</v>
      </c>
      <c r="I48" s="23" t="s">
        <v>589</v>
      </c>
      <c r="J48" s="23" t="s">
        <v>589</v>
      </c>
      <c r="K48" s="23" t="s">
        <v>589</v>
      </c>
      <c r="L48" s="23" t="s">
        <v>589</v>
      </c>
      <c r="M48" s="23" t="s">
        <v>589</v>
      </c>
      <c r="N48" s="23" t="s">
        <v>589</v>
      </c>
      <c r="O48" s="23" t="s">
        <v>589</v>
      </c>
      <c r="P48" s="23" t="s">
        <v>589</v>
      </c>
      <c r="Q48" s="23" t="s">
        <v>589</v>
      </c>
      <c r="R48" s="23" t="s">
        <v>589</v>
      </c>
      <c r="S48" s="24" t="s">
        <v>589</v>
      </c>
      <c r="T48" s="23" t="s">
        <v>589</v>
      </c>
      <c r="U48" s="23" t="s">
        <v>589</v>
      </c>
      <c r="V48" s="23" t="s">
        <v>589</v>
      </c>
      <c r="W48" s="23" t="s">
        <v>589</v>
      </c>
      <c r="X48" s="23" t="s">
        <v>589</v>
      </c>
      <c r="Y48" s="23" t="s">
        <v>589</v>
      </c>
      <c r="Z48" s="23" t="s">
        <v>589</v>
      </c>
      <c r="AA48" s="23" t="s">
        <v>589</v>
      </c>
      <c r="AB48" s="23" t="s">
        <v>589</v>
      </c>
      <c r="AC48" s="23" t="s">
        <v>589</v>
      </c>
      <c r="AD48" s="23" t="s">
        <v>589</v>
      </c>
      <c r="AE48" s="23" t="s">
        <v>589</v>
      </c>
      <c r="AF48" s="23" t="s">
        <v>589</v>
      </c>
      <c r="AG48" s="23" t="s">
        <v>589</v>
      </c>
      <c r="AH48" s="24" t="s">
        <v>589</v>
      </c>
    </row>
    <row r="49" spans="2:34" x14ac:dyDescent="0.3">
      <c r="B49" s="33" t="s">
        <v>283</v>
      </c>
      <c r="C49" s="18" t="s">
        <v>285</v>
      </c>
      <c r="D49" s="18" t="s">
        <v>358</v>
      </c>
      <c r="E49" s="23" t="s">
        <v>589</v>
      </c>
      <c r="F49" s="23" t="s">
        <v>589</v>
      </c>
      <c r="G49" s="23" t="s">
        <v>589</v>
      </c>
      <c r="H49" s="23" t="s">
        <v>589</v>
      </c>
      <c r="I49" s="23" t="s">
        <v>589</v>
      </c>
      <c r="J49" s="23" t="s">
        <v>589</v>
      </c>
      <c r="K49" s="23" t="s">
        <v>589</v>
      </c>
      <c r="L49" s="23" t="s">
        <v>589</v>
      </c>
      <c r="M49" s="23" t="s">
        <v>589</v>
      </c>
      <c r="N49" s="23" t="s">
        <v>589</v>
      </c>
      <c r="O49" s="23" t="s">
        <v>589</v>
      </c>
      <c r="P49" s="23" t="s">
        <v>589</v>
      </c>
      <c r="Q49" s="23" t="s">
        <v>589</v>
      </c>
      <c r="R49" s="23" t="s">
        <v>589</v>
      </c>
      <c r="S49" s="24" t="s">
        <v>589</v>
      </c>
      <c r="T49" s="23" t="s">
        <v>589</v>
      </c>
      <c r="U49" s="23" t="s">
        <v>589</v>
      </c>
      <c r="V49" s="23" t="s">
        <v>589</v>
      </c>
      <c r="W49" s="23" t="s">
        <v>589</v>
      </c>
      <c r="X49" s="23" t="s">
        <v>589</v>
      </c>
      <c r="Y49" s="23" t="s">
        <v>589</v>
      </c>
      <c r="Z49" s="23" t="s">
        <v>589</v>
      </c>
      <c r="AA49" s="23" t="s">
        <v>589</v>
      </c>
      <c r="AB49" s="23" t="s">
        <v>589</v>
      </c>
      <c r="AC49" s="23" t="s">
        <v>589</v>
      </c>
      <c r="AD49" s="23" t="s">
        <v>589</v>
      </c>
      <c r="AE49" s="23" t="s">
        <v>589</v>
      </c>
      <c r="AF49" s="23" t="s">
        <v>589</v>
      </c>
      <c r="AG49" s="23" t="s">
        <v>589</v>
      </c>
      <c r="AH49" s="24" t="s">
        <v>589</v>
      </c>
    </row>
    <row r="50" spans="2:34" x14ac:dyDescent="0.3">
      <c r="B50" s="33" t="s">
        <v>283</v>
      </c>
      <c r="C50" s="18" t="s">
        <v>286</v>
      </c>
      <c r="D50" s="18" t="s">
        <v>359</v>
      </c>
      <c r="E50" s="23">
        <v>8.3295677059798165E-2</v>
      </c>
      <c r="F50" s="23">
        <v>0.10875131796957373</v>
      </c>
      <c r="G50" s="23">
        <v>7.5312547070341919E-3</v>
      </c>
      <c r="H50" s="23">
        <v>6.3111914444946529E-2</v>
      </c>
      <c r="I50" s="23">
        <v>0.12803133001958125</v>
      </c>
      <c r="J50" s="23">
        <v>8.7362554601596629E-2</v>
      </c>
      <c r="K50" s="23">
        <v>3.9463774664859168E-2</v>
      </c>
      <c r="L50" s="23">
        <v>5.2718782949239346E-2</v>
      </c>
      <c r="M50" s="23">
        <v>7.666817291760808E-2</v>
      </c>
      <c r="N50" s="23">
        <v>7.0793794246121408E-3</v>
      </c>
      <c r="O50" s="23">
        <v>2.2292513932821209E-2</v>
      </c>
      <c r="P50" s="23">
        <v>5.5279409549630967E-2</v>
      </c>
      <c r="Q50" s="23">
        <v>0.20289200180750114</v>
      </c>
      <c r="R50" s="23">
        <v>6.5521915951197468E-2</v>
      </c>
      <c r="S50" s="24">
        <v>33195</v>
      </c>
      <c r="T50" s="23">
        <v>0.1557134399052694</v>
      </c>
      <c r="U50" s="23">
        <v>0.11722912966252221</v>
      </c>
      <c r="V50" s="23">
        <v>5.920663114268798E-3</v>
      </c>
      <c r="W50" s="23">
        <v>7.104795737122558E-3</v>
      </c>
      <c r="X50" s="23">
        <v>0.15808170515097691</v>
      </c>
      <c r="Y50" s="23">
        <v>0.10361160449970397</v>
      </c>
      <c r="Z50" s="23">
        <v>4.026050917702783E-2</v>
      </c>
      <c r="AA50" s="23">
        <v>3.5523978685612786E-2</v>
      </c>
      <c r="AB50" s="23">
        <v>0.11071640023682652</v>
      </c>
      <c r="AC50" s="23">
        <v>9.4730609828300762E-3</v>
      </c>
      <c r="AD50" s="23">
        <v>1.8354055654233273E-2</v>
      </c>
      <c r="AE50" s="23">
        <v>2.8419182948490232E-2</v>
      </c>
      <c r="AF50" s="23">
        <v>0.10065127294256956</v>
      </c>
      <c r="AG50" s="23">
        <v>0.10894020130254589</v>
      </c>
      <c r="AH50" s="24">
        <v>8445</v>
      </c>
    </row>
    <row r="51" spans="2:34" x14ac:dyDescent="0.3">
      <c r="B51" s="33" t="s">
        <v>283</v>
      </c>
      <c r="C51" s="18" t="s">
        <v>287</v>
      </c>
      <c r="D51" s="18" t="s">
        <v>384</v>
      </c>
      <c r="E51" s="23">
        <v>8.5459033736922541E-2</v>
      </c>
      <c r="F51" s="23">
        <v>0.12883507699541555</v>
      </c>
      <c r="G51" s="23">
        <v>1.1990125778770424E-2</v>
      </c>
      <c r="H51" s="23">
        <v>4.1847889972963445E-2</v>
      </c>
      <c r="I51" s="23">
        <v>0.13283178558833902</v>
      </c>
      <c r="J51" s="23">
        <v>8.3225578934994715E-2</v>
      </c>
      <c r="K51" s="23">
        <v>3.5029975314446925E-2</v>
      </c>
      <c r="L51" s="23">
        <v>4.0437286940166919E-2</v>
      </c>
      <c r="M51" s="23">
        <v>8.0874573880333839E-2</v>
      </c>
      <c r="N51" s="23">
        <v>9.7566709768426001E-3</v>
      </c>
      <c r="O51" s="23">
        <v>2.186434700834607E-2</v>
      </c>
      <c r="P51" s="23">
        <v>4.8313153873280827E-2</v>
      </c>
      <c r="Q51" s="23">
        <v>0.22146467614905371</v>
      </c>
      <c r="R51" s="23">
        <v>5.8069824850123429E-2</v>
      </c>
      <c r="S51" s="24">
        <v>42535</v>
      </c>
      <c r="T51" s="23">
        <v>0.14409330323551542</v>
      </c>
      <c r="U51" s="23">
        <v>0.13544018058690746</v>
      </c>
      <c r="V51" s="23">
        <v>9.4055680963130179E-3</v>
      </c>
      <c r="W51" s="23">
        <v>9.0293453724604959E-3</v>
      </c>
      <c r="X51" s="23">
        <v>0.16064710308502633</v>
      </c>
      <c r="Y51" s="23">
        <v>0.10082768999247554</v>
      </c>
      <c r="Z51" s="23">
        <v>4.0255831452219712E-2</v>
      </c>
      <c r="AA51" s="23">
        <v>3.2355154251316777E-2</v>
      </c>
      <c r="AB51" s="23">
        <v>0.10571858540255831</v>
      </c>
      <c r="AC51" s="23">
        <v>1.3920240782543265E-2</v>
      </c>
      <c r="AD51" s="23">
        <v>1.7682468021068473E-2</v>
      </c>
      <c r="AE51" s="23">
        <v>3.3107599699021821E-2</v>
      </c>
      <c r="AF51" s="23">
        <v>0.13694507148231752</v>
      </c>
      <c r="AG51" s="23">
        <v>6.019563581640331E-2</v>
      </c>
      <c r="AH51" s="24">
        <v>13290</v>
      </c>
    </row>
    <row r="52" spans="2:34" x14ac:dyDescent="0.3">
      <c r="B52" s="33" t="s">
        <v>283</v>
      </c>
      <c r="C52" s="18" t="s">
        <v>288</v>
      </c>
      <c r="D52" s="18" t="s">
        <v>385</v>
      </c>
      <c r="E52" s="23">
        <v>6.5021673891297094E-2</v>
      </c>
      <c r="F52" s="23">
        <v>9.803267755918639E-2</v>
      </c>
      <c r="G52" s="23">
        <v>6.0020006668889628E-3</v>
      </c>
      <c r="H52" s="23">
        <v>9.9199733244414806E-2</v>
      </c>
      <c r="I52" s="23">
        <v>0.11753917972657553</v>
      </c>
      <c r="J52" s="23">
        <v>6.1187062354118041E-2</v>
      </c>
      <c r="K52" s="23">
        <v>3.1343781260420138E-2</v>
      </c>
      <c r="L52" s="23">
        <v>3.7845948649549849E-2</v>
      </c>
      <c r="M52" s="23">
        <v>6.8356118706235411E-2</v>
      </c>
      <c r="N52" s="23">
        <v>1.4338112704234745E-2</v>
      </c>
      <c r="O52" s="23">
        <v>2.3174391463821272E-2</v>
      </c>
      <c r="P52" s="23">
        <v>6.235411803934645E-2</v>
      </c>
      <c r="Q52" s="23">
        <v>0.26508836278759584</v>
      </c>
      <c r="R52" s="23">
        <v>5.0683561187062354E-2</v>
      </c>
      <c r="S52" s="24">
        <v>29990</v>
      </c>
      <c r="T52" s="23">
        <v>0.12957540263543191</v>
      </c>
      <c r="U52" s="23">
        <v>0.15153733528550511</v>
      </c>
      <c r="V52" s="23">
        <v>2.1961932650073207E-3</v>
      </c>
      <c r="W52" s="23">
        <v>6.5885797950219621E-3</v>
      </c>
      <c r="X52" s="23">
        <v>0.16251830161054173</v>
      </c>
      <c r="Y52" s="23">
        <v>7.3938506588579797E-2</v>
      </c>
      <c r="Z52" s="23">
        <v>4.7584187408491949E-2</v>
      </c>
      <c r="AA52" s="23">
        <v>3.2210834553440704E-2</v>
      </c>
      <c r="AB52" s="23">
        <v>0.116398243045388</v>
      </c>
      <c r="AC52" s="23">
        <v>8.7847730600292828E-3</v>
      </c>
      <c r="AD52" s="23">
        <v>1.6837481698389459E-2</v>
      </c>
      <c r="AE52" s="23">
        <v>3.2210834553440704E-2</v>
      </c>
      <c r="AF52" s="23">
        <v>0.14275256222547583</v>
      </c>
      <c r="AG52" s="23">
        <v>7.6866764275256225E-2</v>
      </c>
      <c r="AH52" s="24">
        <v>6830</v>
      </c>
    </row>
    <row r="53" spans="2:34" x14ac:dyDescent="0.3">
      <c r="B53" s="33" t="s">
        <v>283</v>
      </c>
      <c r="C53" s="18" t="s">
        <v>289</v>
      </c>
      <c r="D53" s="18" t="s">
        <v>360</v>
      </c>
      <c r="E53" s="23" t="s">
        <v>589</v>
      </c>
      <c r="F53" s="23" t="s">
        <v>589</v>
      </c>
      <c r="G53" s="23" t="s">
        <v>589</v>
      </c>
      <c r="H53" s="23" t="s">
        <v>589</v>
      </c>
      <c r="I53" s="23" t="s">
        <v>589</v>
      </c>
      <c r="J53" s="23" t="s">
        <v>589</v>
      </c>
      <c r="K53" s="23" t="s">
        <v>589</v>
      </c>
      <c r="L53" s="23" t="s">
        <v>589</v>
      </c>
      <c r="M53" s="23" t="s">
        <v>589</v>
      </c>
      <c r="N53" s="23" t="s">
        <v>589</v>
      </c>
      <c r="O53" s="23" t="s">
        <v>589</v>
      </c>
      <c r="P53" s="23" t="s">
        <v>589</v>
      </c>
      <c r="Q53" s="23" t="s">
        <v>589</v>
      </c>
      <c r="R53" s="23" t="s">
        <v>589</v>
      </c>
      <c r="S53" s="24" t="s">
        <v>589</v>
      </c>
      <c r="T53" s="23" t="s">
        <v>589</v>
      </c>
      <c r="U53" s="23" t="s">
        <v>589</v>
      </c>
      <c r="V53" s="23" t="s">
        <v>589</v>
      </c>
      <c r="W53" s="23" t="s">
        <v>589</v>
      </c>
      <c r="X53" s="23" t="s">
        <v>589</v>
      </c>
      <c r="Y53" s="23" t="s">
        <v>589</v>
      </c>
      <c r="Z53" s="23" t="s">
        <v>589</v>
      </c>
      <c r="AA53" s="23" t="s">
        <v>589</v>
      </c>
      <c r="AB53" s="23" t="s">
        <v>589</v>
      </c>
      <c r="AC53" s="23" t="s">
        <v>589</v>
      </c>
      <c r="AD53" s="23" t="s">
        <v>589</v>
      </c>
      <c r="AE53" s="23" t="s">
        <v>589</v>
      </c>
      <c r="AF53" s="23" t="s">
        <v>589</v>
      </c>
      <c r="AG53" s="23" t="s">
        <v>589</v>
      </c>
      <c r="AH53" s="24" t="s">
        <v>589</v>
      </c>
    </row>
    <row r="54" spans="2:34" x14ac:dyDescent="0.3">
      <c r="B54" s="33" t="s">
        <v>290</v>
      </c>
      <c r="C54" s="18" t="s">
        <v>291</v>
      </c>
      <c r="D54" s="18" t="s">
        <v>361</v>
      </c>
      <c r="E54" s="23">
        <v>7.3937153419593352E-2</v>
      </c>
      <c r="F54" s="23">
        <v>0.12846580406654343</v>
      </c>
      <c r="G54" s="23">
        <v>5.2372150338878621E-3</v>
      </c>
      <c r="H54" s="23">
        <v>1.7868145409735057E-2</v>
      </c>
      <c r="I54" s="23">
        <v>0.1130622304374615</v>
      </c>
      <c r="J54" s="23">
        <v>7.0240295748613679E-2</v>
      </c>
      <c r="K54" s="23">
        <v>3.512014787430684E-2</v>
      </c>
      <c r="L54" s="23">
        <v>5.2064078866296978E-2</v>
      </c>
      <c r="M54" s="23">
        <v>9.088108441158349E-2</v>
      </c>
      <c r="N54" s="23">
        <v>1.0474430067775724E-2</v>
      </c>
      <c r="O54" s="23">
        <v>2.895871842267406E-2</v>
      </c>
      <c r="P54" s="23">
        <v>5.9149722735674676E-2</v>
      </c>
      <c r="Q54" s="23">
        <v>0.26032039433148491</v>
      </c>
      <c r="R54" s="23">
        <v>5.4220579174368455E-2</v>
      </c>
      <c r="S54" s="24">
        <v>16230</v>
      </c>
      <c r="T54" s="23">
        <v>0.12568306010928962</v>
      </c>
      <c r="U54" s="23">
        <v>0.12659380692167577</v>
      </c>
      <c r="V54" s="23">
        <v>2.7322404371584699E-3</v>
      </c>
      <c r="W54" s="23">
        <v>7.2859744990892532E-3</v>
      </c>
      <c r="X54" s="23">
        <v>0.17030965391621131</v>
      </c>
      <c r="Y54" s="23">
        <v>8.9253187613843349E-2</v>
      </c>
      <c r="Z54" s="23">
        <v>5.4644808743169397E-2</v>
      </c>
      <c r="AA54" s="23">
        <v>2.3679417122040074E-2</v>
      </c>
      <c r="AB54" s="23">
        <v>0.10837887067395265</v>
      </c>
      <c r="AC54" s="23">
        <v>1.8214936247723135E-2</v>
      </c>
      <c r="AD54" s="23">
        <v>2.2768670309653915E-2</v>
      </c>
      <c r="AE54" s="23">
        <v>3.5519125683060107E-2</v>
      </c>
      <c r="AF54" s="23">
        <v>0.13661202185792351</v>
      </c>
      <c r="AG54" s="23">
        <v>7.8324225865209471E-2</v>
      </c>
      <c r="AH54" s="24">
        <v>5490</v>
      </c>
    </row>
    <row r="55" spans="2:34" x14ac:dyDescent="0.3">
      <c r="B55" s="33" t="s">
        <v>290</v>
      </c>
      <c r="C55" s="18" t="s">
        <v>292</v>
      </c>
      <c r="D55" s="18" t="s">
        <v>386</v>
      </c>
      <c r="E55" s="23">
        <v>8.6483687208700158E-2</v>
      </c>
      <c r="F55" s="23">
        <v>0.14085965820818228</v>
      </c>
      <c r="G55" s="23">
        <v>1.3723459347488347E-2</v>
      </c>
      <c r="H55" s="23">
        <v>1.993785603314345E-2</v>
      </c>
      <c r="I55" s="23">
        <v>0.11859140341791817</v>
      </c>
      <c r="J55" s="23">
        <v>5.2822371828068357E-2</v>
      </c>
      <c r="K55" s="23">
        <v>2.7964785085447953E-2</v>
      </c>
      <c r="L55" s="23">
        <v>4.298291040911445E-2</v>
      </c>
      <c r="M55" s="23">
        <v>9.2698083894355257E-2</v>
      </c>
      <c r="N55" s="23">
        <v>1.0875194199896427E-2</v>
      </c>
      <c r="O55" s="23">
        <v>2.1232522009321596E-2</v>
      </c>
      <c r="P55" s="23">
        <v>4.1947177628171933E-2</v>
      </c>
      <c r="Q55" s="23">
        <v>0.26229932677369239</v>
      </c>
      <c r="R55" s="23">
        <v>6.7322630761263588E-2</v>
      </c>
      <c r="S55" s="24">
        <v>19310</v>
      </c>
      <c r="T55" s="23">
        <v>0.14851485148514851</v>
      </c>
      <c r="U55" s="23">
        <v>0.13051305130513052</v>
      </c>
      <c r="V55" s="23">
        <v>2.0702070207020702E-2</v>
      </c>
      <c r="W55" s="23">
        <v>2.7002700270027003E-3</v>
      </c>
      <c r="X55" s="23">
        <v>0.16111611161116113</v>
      </c>
      <c r="Y55" s="23">
        <v>7.1107110711071106E-2</v>
      </c>
      <c r="Z55" s="23">
        <v>2.8802880288028802E-2</v>
      </c>
      <c r="AA55" s="23">
        <v>2.9702970297029702E-2</v>
      </c>
      <c r="AB55" s="23">
        <v>0.13321332133213321</v>
      </c>
      <c r="AC55" s="23">
        <v>8.1008100810081012E-3</v>
      </c>
      <c r="AD55" s="23">
        <v>2.8802880288028802E-2</v>
      </c>
      <c r="AE55" s="23">
        <v>1.6201620162016202E-2</v>
      </c>
      <c r="AF55" s="23">
        <v>0.11971197119711971</v>
      </c>
      <c r="AG55" s="23">
        <v>0.10261026102610261</v>
      </c>
      <c r="AH55" s="24">
        <v>5555</v>
      </c>
    </row>
    <row r="56" spans="2:34" x14ac:dyDescent="0.3">
      <c r="B56" s="33" t="s">
        <v>290</v>
      </c>
      <c r="C56" s="18" t="s">
        <v>293</v>
      </c>
      <c r="D56" s="18" t="s">
        <v>362</v>
      </c>
      <c r="E56" s="23">
        <v>7.2621641249092229E-4</v>
      </c>
      <c r="F56" s="23">
        <v>1.4524328249818446E-3</v>
      </c>
      <c r="G56" s="23">
        <v>0</v>
      </c>
      <c r="H56" s="23">
        <v>0</v>
      </c>
      <c r="I56" s="23">
        <v>1.4524328249818446E-3</v>
      </c>
      <c r="J56" s="23">
        <v>7.2621641249092229E-4</v>
      </c>
      <c r="K56" s="23">
        <v>0</v>
      </c>
      <c r="L56" s="23">
        <v>3.6310820624546115E-4</v>
      </c>
      <c r="M56" s="23">
        <v>1.0893246187363835E-3</v>
      </c>
      <c r="N56" s="23">
        <v>3.6310820624546115E-4</v>
      </c>
      <c r="O56" s="23">
        <v>3.6310820624546115E-4</v>
      </c>
      <c r="P56" s="23">
        <v>3.6310820624546115E-4</v>
      </c>
      <c r="Q56" s="23">
        <v>7.2621641249092229E-4</v>
      </c>
      <c r="R56" s="23">
        <v>0.99237472766884527</v>
      </c>
      <c r="S56" s="24">
        <v>13770</v>
      </c>
      <c r="T56" s="23">
        <v>2.7777777777777779E-3</v>
      </c>
      <c r="U56" s="23">
        <v>2.7777777777777779E-3</v>
      </c>
      <c r="V56" s="23">
        <v>0</v>
      </c>
      <c r="W56" s="23">
        <v>0</v>
      </c>
      <c r="X56" s="23">
        <v>2.7777777777777779E-3</v>
      </c>
      <c r="Y56" s="23">
        <v>1.3888888888888889E-3</v>
      </c>
      <c r="Z56" s="23">
        <v>0</v>
      </c>
      <c r="AA56" s="23">
        <v>0</v>
      </c>
      <c r="AB56" s="23">
        <v>2.7777777777777779E-3</v>
      </c>
      <c r="AC56" s="23">
        <v>0</v>
      </c>
      <c r="AD56" s="23">
        <v>0</v>
      </c>
      <c r="AE56" s="23">
        <v>0</v>
      </c>
      <c r="AF56" s="23">
        <v>1.3888888888888889E-3</v>
      </c>
      <c r="AG56" s="23">
        <v>0.98750000000000004</v>
      </c>
      <c r="AH56" s="24">
        <v>3600</v>
      </c>
    </row>
    <row r="57" spans="2:34" x14ac:dyDescent="0.3">
      <c r="B57" s="33" t="s">
        <v>290</v>
      </c>
      <c r="C57" s="18" t="s">
        <v>294</v>
      </c>
      <c r="D57" s="18" t="s">
        <v>363</v>
      </c>
      <c r="E57" s="23">
        <v>6.7124332570556833E-2</v>
      </c>
      <c r="F57" s="23">
        <v>0.13043478260869565</v>
      </c>
      <c r="G57" s="23">
        <v>1.5255530129672006E-2</v>
      </c>
      <c r="H57" s="23">
        <v>2.2883295194508008E-2</v>
      </c>
      <c r="I57" s="23">
        <v>0.12166285278413425</v>
      </c>
      <c r="J57" s="23">
        <v>5.682684973302822E-2</v>
      </c>
      <c r="K57" s="23">
        <v>2.9748283752860413E-2</v>
      </c>
      <c r="L57" s="23">
        <v>4.462242562929062E-2</v>
      </c>
      <c r="M57" s="23">
        <v>7.3989321128909227E-2</v>
      </c>
      <c r="N57" s="23">
        <v>1.1441647597254004E-2</v>
      </c>
      <c r="O57" s="23">
        <v>1.9069412662090009E-2</v>
      </c>
      <c r="P57" s="23">
        <v>4.691075514874142E-2</v>
      </c>
      <c r="Q57" s="23">
        <v>0.28871090770404273</v>
      </c>
      <c r="R57" s="23">
        <v>7.1319603356216635E-2</v>
      </c>
      <c r="S57" s="24">
        <v>13110</v>
      </c>
      <c r="T57" s="23" t="s">
        <v>589</v>
      </c>
      <c r="U57" s="23" t="s">
        <v>589</v>
      </c>
      <c r="V57" s="23" t="s">
        <v>589</v>
      </c>
      <c r="W57" s="23" t="s">
        <v>589</v>
      </c>
      <c r="X57" s="23" t="s">
        <v>589</v>
      </c>
      <c r="Y57" s="23" t="s">
        <v>589</v>
      </c>
      <c r="Z57" s="23" t="s">
        <v>589</v>
      </c>
      <c r="AA57" s="23" t="s">
        <v>589</v>
      </c>
      <c r="AB57" s="23" t="s">
        <v>589</v>
      </c>
      <c r="AC57" s="23" t="s">
        <v>589</v>
      </c>
      <c r="AD57" s="23" t="s">
        <v>589</v>
      </c>
      <c r="AE57" s="23" t="s">
        <v>589</v>
      </c>
      <c r="AF57" s="23" t="s">
        <v>589</v>
      </c>
      <c r="AG57" s="23" t="s">
        <v>589</v>
      </c>
      <c r="AH57" s="24" t="s">
        <v>589</v>
      </c>
    </row>
    <row r="58" spans="2:34" x14ac:dyDescent="0.3">
      <c r="B58" s="33" t="s">
        <v>290</v>
      </c>
      <c r="C58" s="18" t="s">
        <v>295</v>
      </c>
      <c r="D58" s="18" t="s">
        <v>387</v>
      </c>
      <c r="E58" s="23">
        <v>7.9939668174962286E-2</v>
      </c>
      <c r="F58" s="23">
        <v>0.12820512820512819</v>
      </c>
      <c r="G58" s="23">
        <v>2.0361990950226245E-2</v>
      </c>
      <c r="H58" s="23">
        <v>2.0361990950226245E-2</v>
      </c>
      <c r="I58" s="23">
        <v>9.4268476621417796E-2</v>
      </c>
      <c r="J58" s="23">
        <v>0.19155354449472098</v>
      </c>
      <c r="K58" s="23">
        <v>2.7149321266968326E-2</v>
      </c>
      <c r="L58" s="23">
        <v>2.790346907993967E-2</v>
      </c>
      <c r="M58" s="23">
        <v>9.4268476621417796E-2</v>
      </c>
      <c r="N58" s="23">
        <v>1.0558069381598794E-2</v>
      </c>
      <c r="O58" s="23">
        <v>2.564102564102564E-2</v>
      </c>
      <c r="P58" s="23">
        <v>3.0920060331825039E-2</v>
      </c>
      <c r="Q58" s="23">
        <v>0.22247360482654599</v>
      </c>
      <c r="R58" s="23">
        <v>2.7149321266968326E-2</v>
      </c>
      <c r="S58" s="24">
        <v>6630</v>
      </c>
      <c r="T58" s="23">
        <v>0.11565836298932385</v>
      </c>
      <c r="U58" s="23">
        <v>0.10498220640569395</v>
      </c>
      <c r="V58" s="23">
        <v>1.601423487544484E-2</v>
      </c>
      <c r="W58" s="23">
        <v>3.5587188612099642E-3</v>
      </c>
      <c r="X58" s="23">
        <v>0.11387900355871886</v>
      </c>
      <c r="Y58" s="23">
        <v>0.29715302491103202</v>
      </c>
      <c r="Z58" s="23">
        <v>2.8469750889679714E-2</v>
      </c>
      <c r="AA58" s="23">
        <v>1.2455516014234875E-2</v>
      </c>
      <c r="AB58" s="23">
        <v>0.10142348754448399</v>
      </c>
      <c r="AC58" s="23">
        <v>1.2455516014234875E-2</v>
      </c>
      <c r="AD58" s="23">
        <v>2.3131672597864767E-2</v>
      </c>
      <c r="AE58" s="23">
        <v>1.9572953736654804E-2</v>
      </c>
      <c r="AF58" s="23">
        <v>0.11209964412811388</v>
      </c>
      <c r="AG58" s="23">
        <v>3.9145907473309607E-2</v>
      </c>
      <c r="AH58" s="24">
        <v>2810</v>
      </c>
    </row>
    <row r="59" spans="2:34" x14ac:dyDescent="0.3">
      <c r="B59" s="33" t="s">
        <v>290</v>
      </c>
      <c r="C59" s="18" t="s">
        <v>296</v>
      </c>
      <c r="D59" s="18" t="s">
        <v>388</v>
      </c>
      <c r="E59" s="23">
        <v>8.0316945795065736E-2</v>
      </c>
      <c r="F59" s="23">
        <v>0.10444804610120656</v>
      </c>
      <c r="G59" s="23">
        <v>3.7817396002160996E-3</v>
      </c>
      <c r="H59" s="23">
        <v>0.10264721772015127</v>
      </c>
      <c r="I59" s="23">
        <v>0.1136322708445885</v>
      </c>
      <c r="J59" s="23">
        <v>7.7255537547271741E-2</v>
      </c>
      <c r="K59" s="23">
        <v>3.0253916801728797E-2</v>
      </c>
      <c r="L59" s="23">
        <v>3.5656401944894653E-2</v>
      </c>
      <c r="M59" s="23">
        <v>7.2933549432739053E-2</v>
      </c>
      <c r="N59" s="23">
        <v>1.1885467314964884E-2</v>
      </c>
      <c r="O59" s="23">
        <v>2.467134882045741E-2</v>
      </c>
      <c r="P59" s="23">
        <v>4.8262200612281647E-2</v>
      </c>
      <c r="Q59" s="23">
        <v>0.24473257698541329</v>
      </c>
      <c r="R59" s="23">
        <v>4.9522780479020347E-2</v>
      </c>
      <c r="S59" s="24">
        <v>27765</v>
      </c>
      <c r="T59" s="23">
        <v>0.10225303292894281</v>
      </c>
      <c r="U59" s="23">
        <v>0.15251299826689774</v>
      </c>
      <c r="V59" s="23">
        <v>0</v>
      </c>
      <c r="W59" s="23">
        <v>1.7331022530329288E-3</v>
      </c>
      <c r="X59" s="23">
        <v>0.15597920277296359</v>
      </c>
      <c r="Y59" s="23">
        <v>4.5060658578856154E-2</v>
      </c>
      <c r="Z59" s="23">
        <v>6.4124783362218371E-2</v>
      </c>
      <c r="AA59" s="23">
        <v>1.0398613518197574E-2</v>
      </c>
      <c r="AB59" s="23">
        <v>0.15771230502599654</v>
      </c>
      <c r="AC59" s="23">
        <v>3.8128249566724434E-2</v>
      </c>
      <c r="AD59" s="23">
        <v>3.4662045060658578E-2</v>
      </c>
      <c r="AE59" s="23">
        <v>3.4662045060658578E-2</v>
      </c>
      <c r="AF59" s="23">
        <v>0.16984402079722705</v>
      </c>
      <c r="AG59" s="23">
        <v>3.4662045060658578E-2</v>
      </c>
      <c r="AH59" s="24">
        <v>2885</v>
      </c>
    </row>
    <row r="60" spans="2:34" x14ac:dyDescent="0.3">
      <c r="B60" s="33" t="s">
        <v>290</v>
      </c>
      <c r="C60" s="18" t="s">
        <v>297</v>
      </c>
      <c r="D60" s="18" t="s">
        <v>364</v>
      </c>
      <c r="E60" s="23">
        <v>7.2190523443314308E-2</v>
      </c>
      <c r="F60" s="23">
        <v>0.12726370627635822</v>
      </c>
      <c r="G60" s="23">
        <v>1.2651947407591168E-2</v>
      </c>
      <c r="H60" s="23">
        <v>1.7117340610270405E-2</v>
      </c>
      <c r="I60" s="23">
        <v>0.12651947407591169</v>
      </c>
      <c r="J60" s="23">
        <v>5.5817415033490449E-2</v>
      </c>
      <c r="K60" s="23">
        <v>2.7536591416521955E-2</v>
      </c>
      <c r="L60" s="23">
        <v>4.4405854626643509E-2</v>
      </c>
      <c r="M60" s="23">
        <v>7.8144381046886632E-2</v>
      </c>
      <c r="N60" s="23">
        <v>1.3148102207888861E-2</v>
      </c>
      <c r="O60" s="23">
        <v>1.9350037211610022E-2</v>
      </c>
      <c r="P60" s="23">
        <v>6.6732820640039686E-2</v>
      </c>
      <c r="Q60" s="23">
        <v>0.31481022078888615</v>
      </c>
      <c r="R60" s="23">
        <v>2.4559662614735796E-2</v>
      </c>
      <c r="S60" s="24">
        <v>20155</v>
      </c>
      <c r="T60" s="23">
        <v>0.14346349745331069</v>
      </c>
      <c r="U60" s="23">
        <v>0.16213921901528014</v>
      </c>
      <c r="V60" s="23">
        <v>9.3378607809847195E-3</v>
      </c>
      <c r="W60" s="23">
        <v>6.7911714770797962E-3</v>
      </c>
      <c r="X60" s="23">
        <v>0.16808149405772496</v>
      </c>
      <c r="Y60" s="23">
        <v>8.1494057724957561E-2</v>
      </c>
      <c r="Z60" s="23">
        <v>3.3955857385398983E-2</v>
      </c>
      <c r="AA60" s="23">
        <v>3.0560271646859084E-2</v>
      </c>
      <c r="AB60" s="23">
        <v>0.12393887945670629</v>
      </c>
      <c r="AC60" s="23">
        <v>1.2733446519524618E-2</v>
      </c>
      <c r="AD60" s="23">
        <v>1.7826825127334467E-2</v>
      </c>
      <c r="AE60" s="23">
        <v>2.3769100169779286E-2</v>
      </c>
      <c r="AF60" s="23">
        <v>0.15619694397283532</v>
      </c>
      <c r="AG60" s="23">
        <v>2.9711375212224108E-2</v>
      </c>
      <c r="AH60" s="24">
        <v>5890</v>
      </c>
    </row>
    <row r="61" spans="2:34" ht="6.75" customHeight="1" x14ac:dyDescent="0.3"/>
    <row r="62" spans="2:34" x14ac:dyDescent="0.3">
      <c r="B62" s="33" t="s">
        <v>250</v>
      </c>
      <c r="C62" s="21" t="s">
        <v>38</v>
      </c>
      <c r="D62" s="18" t="s">
        <v>152</v>
      </c>
      <c r="E62" s="23">
        <v>7.6877761413843893E-2</v>
      </c>
      <c r="F62" s="23">
        <v>9.3961708394698085E-2</v>
      </c>
      <c r="G62" s="23">
        <v>3.8291605301914579E-3</v>
      </c>
      <c r="H62" s="23">
        <v>1.7378497790868926E-2</v>
      </c>
      <c r="I62" s="23">
        <v>0.11575846833578793</v>
      </c>
      <c r="J62" s="23">
        <v>9.8674521354933722E-2</v>
      </c>
      <c r="K62" s="23">
        <v>2.7982326951399118E-2</v>
      </c>
      <c r="L62" s="23">
        <v>4.4771723122238587E-2</v>
      </c>
      <c r="M62" s="23">
        <v>7.9528718703976431E-2</v>
      </c>
      <c r="N62" s="23">
        <v>1.2371134020618556E-2</v>
      </c>
      <c r="O62" s="23">
        <v>2.2091310751104567E-2</v>
      </c>
      <c r="P62" s="23">
        <v>5.5081001472754049E-2</v>
      </c>
      <c r="Q62" s="23">
        <v>0.28777614138438878</v>
      </c>
      <c r="R62" s="23">
        <v>6.4212076583210598E-2</v>
      </c>
      <c r="S62" s="24">
        <v>16975</v>
      </c>
      <c r="T62" s="23" t="s">
        <v>589</v>
      </c>
      <c r="U62" s="23" t="s">
        <v>589</v>
      </c>
      <c r="V62" s="23" t="s">
        <v>589</v>
      </c>
      <c r="W62" s="23" t="s">
        <v>589</v>
      </c>
      <c r="X62" s="23" t="s">
        <v>589</v>
      </c>
      <c r="Y62" s="23" t="s">
        <v>589</v>
      </c>
      <c r="Z62" s="23" t="s">
        <v>589</v>
      </c>
      <c r="AA62" s="23" t="s">
        <v>589</v>
      </c>
      <c r="AB62" s="23" t="s">
        <v>589</v>
      </c>
      <c r="AC62" s="23" t="s">
        <v>589</v>
      </c>
      <c r="AD62" s="23" t="s">
        <v>589</v>
      </c>
      <c r="AE62" s="23" t="s">
        <v>589</v>
      </c>
      <c r="AF62" s="23" t="s">
        <v>589</v>
      </c>
      <c r="AG62" s="23" t="s">
        <v>589</v>
      </c>
      <c r="AH62" s="24" t="s">
        <v>589</v>
      </c>
    </row>
    <row r="63" spans="2:34" x14ac:dyDescent="0.3">
      <c r="B63" s="33" t="s">
        <v>250</v>
      </c>
      <c r="C63" s="21" t="s">
        <v>40</v>
      </c>
      <c r="D63" s="18" t="s">
        <v>153</v>
      </c>
      <c r="E63" s="23">
        <v>5.7015590200445436E-2</v>
      </c>
      <c r="F63" s="23">
        <v>0.10155902004454342</v>
      </c>
      <c r="G63" s="23">
        <v>3.5634743875278397E-3</v>
      </c>
      <c r="H63" s="23">
        <v>1.9153674832962139E-2</v>
      </c>
      <c r="I63" s="23">
        <v>0.12026726057906459</v>
      </c>
      <c r="J63" s="23">
        <v>0.14521158129175946</v>
      </c>
      <c r="K63" s="23">
        <v>3.0734966592427616E-2</v>
      </c>
      <c r="L63" s="23">
        <v>3.8752783964365253E-2</v>
      </c>
      <c r="M63" s="23">
        <v>6.0579064587973276E-2</v>
      </c>
      <c r="N63" s="23">
        <v>1.2917594654788419E-2</v>
      </c>
      <c r="O63" s="23">
        <v>2.1380846325167038E-2</v>
      </c>
      <c r="P63" s="23">
        <v>4.8106904231625836E-2</v>
      </c>
      <c r="Q63" s="23">
        <v>0.29309576837416479</v>
      </c>
      <c r="R63" s="23">
        <v>4.7661469933184854E-2</v>
      </c>
      <c r="S63" s="24">
        <v>11225</v>
      </c>
      <c r="T63" s="23">
        <v>9.378960709759189E-2</v>
      </c>
      <c r="U63" s="23">
        <v>0.155893536121673</v>
      </c>
      <c r="V63" s="23">
        <v>1.2674271229404308E-3</v>
      </c>
      <c r="W63" s="23">
        <v>3.8022813688212928E-3</v>
      </c>
      <c r="X63" s="23">
        <v>0.15082382762991128</v>
      </c>
      <c r="Y63" s="23">
        <v>0.21546261089987326</v>
      </c>
      <c r="Z63" s="23">
        <v>4.0557667934093787E-2</v>
      </c>
      <c r="AA63" s="23">
        <v>3.2953105196451206E-2</v>
      </c>
      <c r="AB63" s="23">
        <v>8.1115335868187574E-2</v>
      </c>
      <c r="AC63" s="23">
        <v>1.0139416983523447E-2</v>
      </c>
      <c r="AD63" s="23">
        <v>1.6476552598225603E-2</v>
      </c>
      <c r="AE63" s="23">
        <v>3.2953105196451206E-2</v>
      </c>
      <c r="AF63" s="23">
        <v>9.125475285171103E-2</v>
      </c>
      <c r="AG63" s="23">
        <v>7.477820025348543E-2</v>
      </c>
      <c r="AH63" s="24">
        <v>3945</v>
      </c>
    </row>
    <row r="64" spans="2:34" x14ac:dyDescent="0.3">
      <c r="B64" s="33" t="s">
        <v>250</v>
      </c>
      <c r="C64" s="21" t="s">
        <v>42</v>
      </c>
      <c r="D64" s="18" t="s">
        <v>300</v>
      </c>
      <c r="E64" s="23">
        <v>0.1018970189701897</v>
      </c>
      <c r="F64" s="23">
        <v>0.11056910569105691</v>
      </c>
      <c r="G64" s="23">
        <v>3.7940379403794038E-3</v>
      </c>
      <c r="H64" s="23">
        <v>1.2466124661246613E-2</v>
      </c>
      <c r="I64" s="23">
        <v>0.14959349593495935</v>
      </c>
      <c r="J64" s="23">
        <v>9.0514905149051486E-2</v>
      </c>
      <c r="K64" s="23">
        <v>4.065040650406504E-2</v>
      </c>
      <c r="L64" s="23">
        <v>4.3902439024390241E-2</v>
      </c>
      <c r="M64" s="23">
        <v>8.9972899728997288E-2</v>
      </c>
      <c r="N64" s="23">
        <v>1.5176151761517615E-2</v>
      </c>
      <c r="O64" s="23">
        <v>2.2764227642276424E-2</v>
      </c>
      <c r="P64" s="23">
        <v>5.257452574525745E-2</v>
      </c>
      <c r="Q64" s="23">
        <v>0.17777777777777778</v>
      </c>
      <c r="R64" s="23">
        <v>8.8346883468834694E-2</v>
      </c>
      <c r="S64" s="24">
        <v>9225</v>
      </c>
      <c r="T64" s="23">
        <v>0.12746386333771353</v>
      </c>
      <c r="U64" s="23">
        <v>0.12089356110381078</v>
      </c>
      <c r="V64" s="23">
        <v>1.3140604467805519E-3</v>
      </c>
      <c r="W64" s="23">
        <v>3.9421813403416554E-3</v>
      </c>
      <c r="X64" s="23">
        <v>0.1773981603153745</v>
      </c>
      <c r="Y64" s="23">
        <v>9.1984231274638631E-2</v>
      </c>
      <c r="Z64" s="23">
        <v>5.1248357424441525E-2</v>
      </c>
      <c r="AA64" s="23">
        <v>3.4165571616294348E-2</v>
      </c>
      <c r="AB64" s="23">
        <v>0.10775295663600526</v>
      </c>
      <c r="AC64" s="23">
        <v>1.5768725361366621E-2</v>
      </c>
      <c r="AD64" s="23">
        <v>1.3140604467805518E-2</v>
      </c>
      <c r="AE64" s="23">
        <v>4.7306176084099871E-2</v>
      </c>
      <c r="AF64" s="23">
        <v>0.14060446780551905</v>
      </c>
      <c r="AG64" s="23">
        <v>6.5703022339027597E-2</v>
      </c>
      <c r="AH64" s="24">
        <v>3805</v>
      </c>
    </row>
    <row r="65" spans="2:34" x14ac:dyDescent="0.3">
      <c r="B65" s="33" t="s">
        <v>250</v>
      </c>
      <c r="C65" s="21" t="s">
        <v>43</v>
      </c>
      <c r="D65" s="18" t="s">
        <v>301</v>
      </c>
      <c r="E65" s="23" t="s">
        <v>589</v>
      </c>
      <c r="F65" s="23" t="s">
        <v>589</v>
      </c>
      <c r="G65" s="23" t="s">
        <v>589</v>
      </c>
      <c r="H65" s="23" t="s">
        <v>589</v>
      </c>
      <c r="I65" s="23" t="s">
        <v>589</v>
      </c>
      <c r="J65" s="23" t="s">
        <v>589</v>
      </c>
      <c r="K65" s="23" t="s">
        <v>589</v>
      </c>
      <c r="L65" s="23" t="s">
        <v>589</v>
      </c>
      <c r="M65" s="23" t="s">
        <v>589</v>
      </c>
      <c r="N65" s="23" t="s">
        <v>589</v>
      </c>
      <c r="O65" s="23" t="s">
        <v>589</v>
      </c>
      <c r="P65" s="23" t="s">
        <v>589</v>
      </c>
      <c r="Q65" s="23" t="s">
        <v>589</v>
      </c>
      <c r="R65" s="23" t="s">
        <v>589</v>
      </c>
      <c r="S65" s="24" t="s">
        <v>589</v>
      </c>
      <c r="T65" s="23" t="s">
        <v>589</v>
      </c>
      <c r="U65" s="23" t="s">
        <v>589</v>
      </c>
      <c r="V65" s="23" t="s">
        <v>589</v>
      </c>
      <c r="W65" s="23" t="s">
        <v>589</v>
      </c>
      <c r="X65" s="23" t="s">
        <v>589</v>
      </c>
      <c r="Y65" s="23" t="s">
        <v>589</v>
      </c>
      <c r="Z65" s="23" t="s">
        <v>589</v>
      </c>
      <c r="AA65" s="23" t="s">
        <v>589</v>
      </c>
      <c r="AB65" s="23" t="s">
        <v>589</v>
      </c>
      <c r="AC65" s="23" t="s">
        <v>589</v>
      </c>
      <c r="AD65" s="23" t="s">
        <v>589</v>
      </c>
      <c r="AE65" s="23" t="s">
        <v>589</v>
      </c>
      <c r="AF65" s="23" t="s">
        <v>589</v>
      </c>
      <c r="AG65" s="23" t="s">
        <v>589</v>
      </c>
      <c r="AH65" s="24" t="s">
        <v>589</v>
      </c>
    </row>
    <row r="66" spans="2:34" x14ac:dyDescent="0.3">
      <c r="B66" s="33" t="s">
        <v>250</v>
      </c>
      <c r="C66" s="21" t="s">
        <v>45</v>
      </c>
      <c r="D66" s="18" t="s">
        <v>156</v>
      </c>
      <c r="E66" s="23">
        <v>8.5365853658536592E-2</v>
      </c>
      <c r="F66" s="23">
        <v>0.1002710027100271</v>
      </c>
      <c r="G66" s="23">
        <v>3.3875338753387536E-3</v>
      </c>
      <c r="H66" s="23">
        <v>1.7615176151761516E-2</v>
      </c>
      <c r="I66" s="23">
        <v>0.13008130081300814</v>
      </c>
      <c r="J66" s="23">
        <v>6.8428184281842816E-2</v>
      </c>
      <c r="K66" s="23">
        <v>3.5907859078590787E-2</v>
      </c>
      <c r="L66" s="23">
        <v>3.8617886178861791E-2</v>
      </c>
      <c r="M66" s="23">
        <v>7.3848238482384823E-2</v>
      </c>
      <c r="N66" s="23">
        <v>1.4227642276422764E-2</v>
      </c>
      <c r="O66" s="23">
        <v>1.9647696476964769E-2</v>
      </c>
      <c r="P66" s="23">
        <v>6.6395663956639567E-2</v>
      </c>
      <c r="Q66" s="23">
        <v>0.2791327913279133</v>
      </c>
      <c r="R66" s="23">
        <v>6.7073170731707321E-2</v>
      </c>
      <c r="S66" s="24">
        <v>7380</v>
      </c>
      <c r="T66" s="23">
        <v>0.20588235294117646</v>
      </c>
      <c r="U66" s="23">
        <v>9.4771241830065356E-2</v>
      </c>
      <c r="V66" s="23">
        <v>6.5359477124183009E-3</v>
      </c>
      <c r="W66" s="23">
        <v>3.2679738562091504E-3</v>
      </c>
      <c r="X66" s="23">
        <v>0.17973856209150327</v>
      </c>
      <c r="Y66" s="23">
        <v>0.12091503267973856</v>
      </c>
      <c r="Z66" s="23">
        <v>3.2679738562091505E-2</v>
      </c>
      <c r="AA66" s="23">
        <v>1.3071895424836602E-2</v>
      </c>
      <c r="AB66" s="23">
        <v>0.11437908496732026</v>
      </c>
      <c r="AC66" s="23">
        <v>9.8039215686274508E-3</v>
      </c>
      <c r="AD66" s="23">
        <v>2.2875816993464051E-2</v>
      </c>
      <c r="AE66" s="23">
        <v>2.9411764705882353E-2</v>
      </c>
      <c r="AF66" s="23">
        <v>9.4771241830065356E-2</v>
      </c>
      <c r="AG66" s="23">
        <v>7.8431372549019607E-2</v>
      </c>
      <c r="AH66" s="24">
        <v>1530</v>
      </c>
    </row>
    <row r="67" spans="2:34" x14ac:dyDescent="0.3">
      <c r="B67" s="33" t="s">
        <v>250</v>
      </c>
      <c r="C67" s="21" t="s">
        <v>47</v>
      </c>
      <c r="D67" s="18" t="s">
        <v>158</v>
      </c>
      <c r="E67" s="23" t="s">
        <v>589</v>
      </c>
      <c r="F67" s="23" t="s">
        <v>589</v>
      </c>
      <c r="G67" s="23" t="s">
        <v>589</v>
      </c>
      <c r="H67" s="23" t="s">
        <v>589</v>
      </c>
      <c r="I67" s="23" t="s">
        <v>589</v>
      </c>
      <c r="J67" s="23" t="s">
        <v>589</v>
      </c>
      <c r="K67" s="23" t="s">
        <v>589</v>
      </c>
      <c r="L67" s="23" t="s">
        <v>589</v>
      </c>
      <c r="M67" s="23" t="s">
        <v>589</v>
      </c>
      <c r="N67" s="23" t="s">
        <v>589</v>
      </c>
      <c r="O67" s="23" t="s">
        <v>589</v>
      </c>
      <c r="P67" s="23" t="s">
        <v>589</v>
      </c>
      <c r="Q67" s="23" t="s">
        <v>589</v>
      </c>
      <c r="R67" s="23" t="s">
        <v>589</v>
      </c>
      <c r="S67" s="24" t="s">
        <v>589</v>
      </c>
      <c r="T67" s="23" t="s">
        <v>589</v>
      </c>
      <c r="U67" s="23" t="s">
        <v>589</v>
      </c>
      <c r="V67" s="23" t="s">
        <v>589</v>
      </c>
      <c r="W67" s="23" t="s">
        <v>589</v>
      </c>
      <c r="X67" s="23" t="s">
        <v>589</v>
      </c>
      <c r="Y67" s="23" t="s">
        <v>589</v>
      </c>
      <c r="Z67" s="23" t="s">
        <v>589</v>
      </c>
      <c r="AA67" s="23" t="s">
        <v>589</v>
      </c>
      <c r="AB67" s="23" t="s">
        <v>589</v>
      </c>
      <c r="AC67" s="23" t="s">
        <v>589</v>
      </c>
      <c r="AD67" s="23" t="s">
        <v>589</v>
      </c>
      <c r="AE67" s="23" t="s">
        <v>589</v>
      </c>
      <c r="AF67" s="23" t="s">
        <v>589</v>
      </c>
      <c r="AG67" s="23" t="s">
        <v>589</v>
      </c>
      <c r="AH67" s="24" t="s">
        <v>589</v>
      </c>
    </row>
    <row r="68" spans="2:34" x14ac:dyDescent="0.3">
      <c r="B68" s="33" t="s">
        <v>250</v>
      </c>
      <c r="C68" s="21" t="s">
        <v>48</v>
      </c>
      <c r="D68" s="18" t="s">
        <v>159</v>
      </c>
      <c r="E68" s="23">
        <v>7.4335322843190457E-2</v>
      </c>
      <c r="F68" s="23">
        <v>8.4102007596310369E-2</v>
      </c>
      <c r="G68" s="23">
        <v>7.0537167661421599E-3</v>
      </c>
      <c r="H68" s="23">
        <v>1.6277807921866522E-2</v>
      </c>
      <c r="I68" s="23">
        <v>0.11937059142702117</v>
      </c>
      <c r="J68" s="23">
        <v>8.1931633206728166E-2</v>
      </c>
      <c r="K68" s="23">
        <v>3.2013022246337494E-2</v>
      </c>
      <c r="L68" s="23">
        <v>3.0385241454150842E-2</v>
      </c>
      <c r="M68" s="23">
        <v>6.6739012479652735E-2</v>
      </c>
      <c r="N68" s="23">
        <v>2.6587086272381984E-2</v>
      </c>
      <c r="O68" s="23">
        <v>1.9533369506239826E-2</v>
      </c>
      <c r="P68" s="23">
        <v>3.5268583830710798E-2</v>
      </c>
      <c r="Q68" s="23">
        <v>0.32338578404774826</v>
      </c>
      <c r="R68" s="23">
        <v>8.3559413998914811E-2</v>
      </c>
      <c r="S68" s="24">
        <v>9215</v>
      </c>
      <c r="T68" s="23">
        <v>0.14634146341463414</v>
      </c>
      <c r="U68" s="23">
        <v>0.1024390243902439</v>
      </c>
      <c r="V68" s="23">
        <v>2.4390243902439024E-3</v>
      </c>
      <c r="W68" s="23">
        <v>7.3170731707317077E-3</v>
      </c>
      <c r="X68" s="23">
        <v>0.16829268292682928</v>
      </c>
      <c r="Y68" s="23">
        <v>0.11463414634146342</v>
      </c>
      <c r="Z68" s="23">
        <v>3.9024390243902439E-2</v>
      </c>
      <c r="AA68" s="23">
        <v>2.6829268292682926E-2</v>
      </c>
      <c r="AB68" s="23">
        <v>0.1</v>
      </c>
      <c r="AC68" s="23">
        <v>2.6829268292682926E-2</v>
      </c>
      <c r="AD68" s="23">
        <v>1.7073170731707318E-2</v>
      </c>
      <c r="AE68" s="23">
        <v>1.4634146341463415E-2</v>
      </c>
      <c r="AF68" s="23">
        <v>0.12439024390243902</v>
      </c>
      <c r="AG68" s="23">
        <v>0.10975609756097561</v>
      </c>
      <c r="AH68" s="24">
        <v>2050</v>
      </c>
    </row>
    <row r="69" spans="2:34" x14ac:dyDescent="0.3">
      <c r="B69" s="33" t="s">
        <v>250</v>
      </c>
      <c r="C69" s="21" t="s">
        <v>49</v>
      </c>
      <c r="D69" s="18" t="s">
        <v>302</v>
      </c>
      <c r="E69" s="23" t="s">
        <v>589</v>
      </c>
      <c r="F69" s="23" t="s">
        <v>589</v>
      </c>
      <c r="G69" s="23" t="s">
        <v>589</v>
      </c>
      <c r="H69" s="23" t="s">
        <v>589</v>
      </c>
      <c r="I69" s="23" t="s">
        <v>589</v>
      </c>
      <c r="J69" s="23" t="s">
        <v>589</v>
      </c>
      <c r="K69" s="23" t="s">
        <v>589</v>
      </c>
      <c r="L69" s="23" t="s">
        <v>589</v>
      </c>
      <c r="M69" s="23" t="s">
        <v>589</v>
      </c>
      <c r="N69" s="23" t="s">
        <v>589</v>
      </c>
      <c r="O69" s="23" t="s">
        <v>589</v>
      </c>
      <c r="P69" s="23" t="s">
        <v>589</v>
      </c>
      <c r="Q69" s="23" t="s">
        <v>589</v>
      </c>
      <c r="R69" s="23" t="s">
        <v>589</v>
      </c>
      <c r="S69" s="24" t="s">
        <v>589</v>
      </c>
      <c r="T69" s="23" t="s">
        <v>589</v>
      </c>
      <c r="U69" s="23" t="s">
        <v>589</v>
      </c>
      <c r="V69" s="23" t="s">
        <v>589</v>
      </c>
      <c r="W69" s="23" t="s">
        <v>589</v>
      </c>
      <c r="X69" s="23" t="s">
        <v>589</v>
      </c>
      <c r="Y69" s="23" t="s">
        <v>589</v>
      </c>
      <c r="Z69" s="23" t="s">
        <v>589</v>
      </c>
      <c r="AA69" s="23" t="s">
        <v>589</v>
      </c>
      <c r="AB69" s="23" t="s">
        <v>589</v>
      </c>
      <c r="AC69" s="23" t="s">
        <v>589</v>
      </c>
      <c r="AD69" s="23" t="s">
        <v>589</v>
      </c>
      <c r="AE69" s="23" t="s">
        <v>589</v>
      </c>
      <c r="AF69" s="23" t="s">
        <v>589</v>
      </c>
      <c r="AG69" s="23" t="s">
        <v>589</v>
      </c>
      <c r="AH69" s="24" t="s">
        <v>589</v>
      </c>
    </row>
    <row r="70" spans="2:34" x14ac:dyDescent="0.3">
      <c r="B70" s="33" t="s">
        <v>250</v>
      </c>
      <c r="C70" s="21" t="s">
        <v>50</v>
      </c>
      <c r="D70" s="18" t="s">
        <v>160</v>
      </c>
      <c r="E70" s="23">
        <v>8.4756483238456679E-2</v>
      </c>
      <c r="F70" s="23">
        <v>0.14073371283997471</v>
      </c>
      <c r="G70" s="23">
        <v>3.7950664136622392E-3</v>
      </c>
      <c r="H70" s="23">
        <v>1.4547754585705249E-2</v>
      </c>
      <c r="I70" s="23">
        <v>0.15180265654648956</v>
      </c>
      <c r="J70" s="23">
        <v>9.5192915876027837E-2</v>
      </c>
      <c r="K70" s="23">
        <v>5.1865907653383933E-2</v>
      </c>
      <c r="L70" s="23">
        <v>4.7122074636306133E-2</v>
      </c>
      <c r="M70" s="23">
        <v>8.760278304870335E-2</v>
      </c>
      <c r="N70" s="23">
        <v>1.9924098671726755E-2</v>
      </c>
      <c r="O70" s="23">
        <v>1.8026565464895637E-2</v>
      </c>
      <c r="P70" s="23">
        <v>5.3130929791271347E-2</v>
      </c>
      <c r="Q70" s="23">
        <v>0.18532574320050602</v>
      </c>
      <c r="R70" s="23">
        <v>4.5540796963946868E-2</v>
      </c>
      <c r="S70" s="24">
        <v>15810</v>
      </c>
      <c r="T70" s="23">
        <v>0.15582450832072617</v>
      </c>
      <c r="U70" s="23">
        <v>0.11649016641452345</v>
      </c>
      <c r="V70" s="23">
        <v>3.0257186081694403E-3</v>
      </c>
      <c r="W70" s="23">
        <v>4.5385779122541605E-3</v>
      </c>
      <c r="X70" s="23">
        <v>0.20272314674735251</v>
      </c>
      <c r="Y70" s="23">
        <v>0.12556732223903178</v>
      </c>
      <c r="Z70" s="23">
        <v>5.2950075642965201E-2</v>
      </c>
      <c r="AA70" s="23">
        <v>2.5718608169440244E-2</v>
      </c>
      <c r="AB70" s="23">
        <v>9.8335854765506811E-2</v>
      </c>
      <c r="AC70" s="23">
        <v>1.3615733736762481E-2</v>
      </c>
      <c r="AD70" s="23">
        <v>1.3615733736762481E-2</v>
      </c>
      <c r="AE70" s="23">
        <v>3.4795763993948563E-2</v>
      </c>
      <c r="AF70" s="23">
        <v>0.1043872919818457</v>
      </c>
      <c r="AG70" s="23">
        <v>4.9924357034795766E-2</v>
      </c>
      <c r="AH70" s="24">
        <v>3305</v>
      </c>
    </row>
    <row r="71" spans="2:34" x14ac:dyDescent="0.3">
      <c r="B71" s="33" t="s">
        <v>250</v>
      </c>
      <c r="C71" s="21" t="s">
        <v>58</v>
      </c>
      <c r="D71" s="18" t="s">
        <v>166</v>
      </c>
      <c r="E71" s="23" t="s">
        <v>589</v>
      </c>
      <c r="F71" s="23" t="s">
        <v>589</v>
      </c>
      <c r="G71" s="23" t="s">
        <v>589</v>
      </c>
      <c r="H71" s="23" t="s">
        <v>589</v>
      </c>
      <c r="I71" s="23" t="s">
        <v>589</v>
      </c>
      <c r="J71" s="23" t="s">
        <v>589</v>
      </c>
      <c r="K71" s="23" t="s">
        <v>589</v>
      </c>
      <c r="L71" s="23" t="s">
        <v>589</v>
      </c>
      <c r="M71" s="23" t="s">
        <v>589</v>
      </c>
      <c r="N71" s="23" t="s">
        <v>589</v>
      </c>
      <c r="O71" s="23" t="s">
        <v>589</v>
      </c>
      <c r="P71" s="23" t="s">
        <v>589</v>
      </c>
      <c r="Q71" s="23" t="s">
        <v>589</v>
      </c>
      <c r="R71" s="23" t="s">
        <v>589</v>
      </c>
      <c r="S71" s="24" t="s">
        <v>589</v>
      </c>
      <c r="T71" s="23" t="s">
        <v>589</v>
      </c>
      <c r="U71" s="23" t="s">
        <v>589</v>
      </c>
      <c r="V71" s="23" t="s">
        <v>589</v>
      </c>
      <c r="W71" s="23" t="s">
        <v>589</v>
      </c>
      <c r="X71" s="23" t="s">
        <v>589</v>
      </c>
      <c r="Y71" s="23" t="s">
        <v>589</v>
      </c>
      <c r="Z71" s="23" t="s">
        <v>589</v>
      </c>
      <c r="AA71" s="23" t="s">
        <v>589</v>
      </c>
      <c r="AB71" s="23" t="s">
        <v>589</v>
      </c>
      <c r="AC71" s="23" t="s">
        <v>589</v>
      </c>
      <c r="AD71" s="23" t="s">
        <v>589</v>
      </c>
      <c r="AE71" s="23" t="s">
        <v>589</v>
      </c>
      <c r="AF71" s="23" t="s">
        <v>589</v>
      </c>
      <c r="AG71" s="23" t="s">
        <v>589</v>
      </c>
      <c r="AH71" s="24" t="s">
        <v>589</v>
      </c>
    </row>
    <row r="72" spans="2:34" x14ac:dyDescent="0.3">
      <c r="B72" s="33" t="s">
        <v>250</v>
      </c>
      <c r="C72" s="21" t="s">
        <v>59</v>
      </c>
      <c r="D72" s="18" t="s">
        <v>167</v>
      </c>
      <c r="E72" s="23">
        <v>8.0416976917349212E-2</v>
      </c>
      <c r="F72" s="23">
        <v>0.1154132539091586</v>
      </c>
      <c r="G72" s="23">
        <v>3.7230081906180195E-3</v>
      </c>
      <c r="H72" s="23">
        <v>1.7870439314966492E-2</v>
      </c>
      <c r="I72" s="23">
        <v>0.12732688011913626</v>
      </c>
      <c r="J72" s="23">
        <v>9.7542814594192104E-2</v>
      </c>
      <c r="K72" s="23">
        <v>4.3186895011169027E-2</v>
      </c>
      <c r="L72" s="23">
        <v>3.9463886820551006E-2</v>
      </c>
      <c r="M72" s="23">
        <v>7.9672375279225618E-2</v>
      </c>
      <c r="N72" s="23">
        <v>1.7125837676842889E-2</v>
      </c>
      <c r="O72" s="23">
        <v>1.9359642591213699E-2</v>
      </c>
      <c r="P72" s="23">
        <v>3.7974683544303799E-2</v>
      </c>
      <c r="Q72" s="23">
        <v>0.26061057334326138</v>
      </c>
      <c r="R72" s="23">
        <v>6.1057334326135519E-2</v>
      </c>
      <c r="S72" s="24">
        <v>6715</v>
      </c>
      <c r="T72" s="23">
        <v>0.14935064935064934</v>
      </c>
      <c r="U72" s="23">
        <v>0.18614718614718614</v>
      </c>
      <c r="V72" s="23">
        <v>2.1645021645021645E-3</v>
      </c>
      <c r="W72" s="23">
        <v>2.1645021645021645E-3</v>
      </c>
      <c r="X72" s="23">
        <v>0.15367965367965367</v>
      </c>
      <c r="Y72" s="23">
        <v>0.12121212121212122</v>
      </c>
      <c r="Z72" s="23">
        <v>4.1125541125541128E-2</v>
      </c>
      <c r="AA72" s="23">
        <v>1.7316017316017316E-2</v>
      </c>
      <c r="AB72" s="23">
        <v>0.11255411255411256</v>
      </c>
      <c r="AC72" s="23">
        <v>2.1645021645021644E-2</v>
      </c>
      <c r="AD72" s="23">
        <v>8.658008658008658E-3</v>
      </c>
      <c r="AE72" s="23">
        <v>1.0822510822510822E-2</v>
      </c>
      <c r="AF72" s="23">
        <v>8.2251082251082255E-2</v>
      </c>
      <c r="AG72" s="23">
        <v>8.8744588744588751E-2</v>
      </c>
      <c r="AH72" s="24">
        <v>2310</v>
      </c>
    </row>
    <row r="73" spans="2:34" x14ac:dyDescent="0.3">
      <c r="B73" s="33" t="s">
        <v>250</v>
      </c>
      <c r="C73" s="21" t="s">
        <v>68</v>
      </c>
      <c r="D73" s="18" t="s">
        <v>303</v>
      </c>
      <c r="E73" s="23">
        <v>8.8556641748131104E-2</v>
      </c>
      <c r="F73" s="23">
        <v>0.12363427257044278</v>
      </c>
      <c r="G73" s="23">
        <v>2.8752156411730881E-3</v>
      </c>
      <c r="H73" s="23">
        <v>9.7757331799884998E-3</v>
      </c>
      <c r="I73" s="23">
        <v>0.15698677400805061</v>
      </c>
      <c r="J73" s="23">
        <v>0.12823461759631971</v>
      </c>
      <c r="K73" s="23">
        <v>4.5428407130534788E-2</v>
      </c>
      <c r="L73" s="23">
        <v>3.2202415181138588E-2</v>
      </c>
      <c r="M73" s="23">
        <v>8.7406555491661875E-2</v>
      </c>
      <c r="N73" s="23">
        <v>1.437607820586544E-2</v>
      </c>
      <c r="O73" s="23">
        <v>4.082806210465785E-2</v>
      </c>
      <c r="P73" s="23">
        <v>3.6227717078780912E-2</v>
      </c>
      <c r="Q73" s="23">
        <v>0.1535365152386429</v>
      </c>
      <c r="R73" s="23">
        <v>8.0506037952846457E-2</v>
      </c>
      <c r="S73" s="24">
        <v>8695</v>
      </c>
      <c r="T73" s="23">
        <v>0.1171875</v>
      </c>
      <c r="U73" s="23">
        <v>0.13727678571428573</v>
      </c>
      <c r="V73" s="23">
        <v>2.232142857142857E-3</v>
      </c>
      <c r="W73" s="23">
        <v>8.9285714285714281E-3</v>
      </c>
      <c r="X73" s="23">
        <v>0.16741071428571427</v>
      </c>
      <c r="Y73" s="23">
        <v>0.12723214285714285</v>
      </c>
      <c r="Z73" s="23">
        <v>5.0223214285714288E-2</v>
      </c>
      <c r="AA73" s="23">
        <v>2.5669642857142856E-2</v>
      </c>
      <c r="AB73" s="23">
        <v>9.8214285714285712E-2</v>
      </c>
      <c r="AC73" s="23">
        <v>1.1160714285714286E-2</v>
      </c>
      <c r="AD73" s="23">
        <v>2.1205357142857144E-2</v>
      </c>
      <c r="AE73" s="23">
        <v>3.0133928571428572E-2</v>
      </c>
      <c r="AF73" s="23">
        <v>0.11495535714285714</v>
      </c>
      <c r="AG73" s="23">
        <v>8.8169642857142863E-2</v>
      </c>
      <c r="AH73" s="24">
        <v>4480</v>
      </c>
    </row>
    <row r="74" spans="2:34" x14ac:dyDescent="0.3">
      <c r="B74" s="33" t="s">
        <v>250</v>
      </c>
      <c r="C74" s="21" t="s">
        <v>69</v>
      </c>
      <c r="D74" s="18" t="s">
        <v>172</v>
      </c>
      <c r="E74" s="23">
        <v>6.3674954517889626E-2</v>
      </c>
      <c r="F74" s="23">
        <v>0.10066707095209218</v>
      </c>
      <c r="G74" s="23">
        <v>9.0964220739842335E-3</v>
      </c>
      <c r="H74" s="23">
        <v>2.4257125530624622E-2</v>
      </c>
      <c r="I74" s="23">
        <v>0.12371134020618557</v>
      </c>
      <c r="J74" s="23">
        <v>6.6707095209217707E-2</v>
      </c>
      <c r="K74" s="23">
        <v>3.3353547604608853E-2</v>
      </c>
      <c r="L74" s="23">
        <v>3.9417828987265008E-2</v>
      </c>
      <c r="M74" s="23">
        <v>6.8526379624014561E-2</v>
      </c>
      <c r="N74" s="23">
        <v>1.4554275318374773E-2</v>
      </c>
      <c r="O74" s="23">
        <v>2.0012128562765311E-2</v>
      </c>
      <c r="P74" s="23">
        <v>7.1558520315342627E-2</v>
      </c>
      <c r="Q74" s="23">
        <v>0.31170406306852638</v>
      </c>
      <c r="R74" s="23">
        <v>5.2152819890842937E-2</v>
      </c>
      <c r="S74" s="24">
        <v>8245</v>
      </c>
      <c r="T74" s="23">
        <v>0.12595419847328243</v>
      </c>
      <c r="U74" s="23">
        <v>0.16412213740458015</v>
      </c>
      <c r="V74" s="23">
        <v>7.6335877862595417E-3</v>
      </c>
      <c r="W74" s="23">
        <v>3.8167938931297708E-3</v>
      </c>
      <c r="X74" s="23">
        <v>0.17938931297709923</v>
      </c>
      <c r="Y74" s="23">
        <v>9.7328244274809156E-2</v>
      </c>
      <c r="Z74" s="23">
        <v>3.2442748091603052E-2</v>
      </c>
      <c r="AA74" s="23">
        <v>1.9083969465648856E-2</v>
      </c>
      <c r="AB74" s="23">
        <v>9.7328244274809156E-2</v>
      </c>
      <c r="AC74" s="23">
        <v>3.2442748091603052E-2</v>
      </c>
      <c r="AD74" s="23">
        <v>1.9083969465648856E-2</v>
      </c>
      <c r="AE74" s="23">
        <v>3.8167938931297711E-2</v>
      </c>
      <c r="AF74" s="23">
        <v>0.1049618320610687</v>
      </c>
      <c r="AG74" s="23">
        <v>7.8244274809160311E-2</v>
      </c>
      <c r="AH74" s="24">
        <v>2620</v>
      </c>
    </row>
    <row r="75" spans="2:34" x14ac:dyDescent="0.3">
      <c r="B75" s="33" t="s">
        <v>240</v>
      </c>
      <c r="C75" s="21" t="s">
        <v>21</v>
      </c>
      <c r="D75" s="18" t="s">
        <v>304</v>
      </c>
      <c r="E75" s="23">
        <v>9.7266369993642715E-2</v>
      </c>
      <c r="F75" s="23">
        <v>8.3598219961856332E-2</v>
      </c>
      <c r="G75" s="23">
        <v>1.9071837253655435E-3</v>
      </c>
      <c r="H75" s="23">
        <v>5.5626191989828357E-2</v>
      </c>
      <c r="I75" s="23">
        <v>0.14399237126509853</v>
      </c>
      <c r="J75" s="23">
        <v>0.12905276541640179</v>
      </c>
      <c r="K75" s="23">
        <v>4.6726001271455819E-2</v>
      </c>
      <c r="L75" s="23">
        <v>1.8753973299427844E-2</v>
      </c>
      <c r="M75" s="23">
        <v>8.1373172282263193E-2</v>
      </c>
      <c r="N75" s="23">
        <v>0.10108073744437381</v>
      </c>
      <c r="O75" s="23">
        <v>2.7654164017800381E-2</v>
      </c>
      <c r="P75" s="23">
        <v>3.8143674507310869E-2</v>
      </c>
      <c r="Q75" s="23">
        <v>9.3452002542911639E-2</v>
      </c>
      <c r="R75" s="23">
        <v>8.1373172282263193E-2</v>
      </c>
      <c r="S75" s="24">
        <v>15730</v>
      </c>
      <c r="T75" s="23">
        <v>0.11332007952286283</v>
      </c>
      <c r="U75" s="23">
        <v>0.1126573889993373</v>
      </c>
      <c r="V75" s="23">
        <v>1.9880715705765406E-3</v>
      </c>
      <c r="W75" s="23">
        <v>4.6388336646785953E-3</v>
      </c>
      <c r="X75" s="23">
        <v>0.17163684559310802</v>
      </c>
      <c r="Y75" s="23">
        <v>0.11928429423459244</v>
      </c>
      <c r="Z75" s="23">
        <v>6.6931742876076866E-2</v>
      </c>
      <c r="AA75" s="23">
        <v>1.9880715705765408E-2</v>
      </c>
      <c r="AB75" s="23">
        <v>0.11133200795228629</v>
      </c>
      <c r="AC75" s="23">
        <v>1.656726308813784E-2</v>
      </c>
      <c r="AD75" s="23">
        <v>9.2776673293571907E-3</v>
      </c>
      <c r="AE75" s="23">
        <v>4.4400265076209408E-2</v>
      </c>
      <c r="AF75" s="23">
        <v>0.10603048376408217</v>
      </c>
      <c r="AG75" s="23">
        <v>0.10006626905235255</v>
      </c>
      <c r="AH75" s="24">
        <v>7545</v>
      </c>
    </row>
    <row r="76" spans="2:34" x14ac:dyDescent="0.3">
      <c r="B76" s="33" t="s">
        <v>240</v>
      </c>
      <c r="C76" s="21" t="s">
        <v>22</v>
      </c>
      <c r="D76" s="18" t="s">
        <v>141</v>
      </c>
      <c r="E76" s="23" t="s">
        <v>589</v>
      </c>
      <c r="F76" s="23" t="s">
        <v>589</v>
      </c>
      <c r="G76" s="23" t="s">
        <v>589</v>
      </c>
      <c r="H76" s="23" t="s">
        <v>589</v>
      </c>
      <c r="I76" s="23" t="s">
        <v>589</v>
      </c>
      <c r="J76" s="23" t="s">
        <v>589</v>
      </c>
      <c r="K76" s="23" t="s">
        <v>589</v>
      </c>
      <c r="L76" s="23" t="s">
        <v>589</v>
      </c>
      <c r="M76" s="23" t="s">
        <v>589</v>
      </c>
      <c r="N76" s="23" t="s">
        <v>589</v>
      </c>
      <c r="O76" s="23" t="s">
        <v>589</v>
      </c>
      <c r="P76" s="23" t="s">
        <v>589</v>
      </c>
      <c r="Q76" s="23" t="s">
        <v>589</v>
      </c>
      <c r="R76" s="23" t="s">
        <v>589</v>
      </c>
      <c r="S76" s="24" t="s">
        <v>589</v>
      </c>
      <c r="T76" s="23" t="s">
        <v>589</v>
      </c>
      <c r="U76" s="23" t="s">
        <v>589</v>
      </c>
      <c r="V76" s="23" t="s">
        <v>589</v>
      </c>
      <c r="W76" s="23" t="s">
        <v>589</v>
      </c>
      <c r="X76" s="23" t="s">
        <v>589</v>
      </c>
      <c r="Y76" s="23" t="s">
        <v>589</v>
      </c>
      <c r="Z76" s="23" t="s">
        <v>589</v>
      </c>
      <c r="AA76" s="23" t="s">
        <v>589</v>
      </c>
      <c r="AB76" s="23" t="s">
        <v>589</v>
      </c>
      <c r="AC76" s="23" t="s">
        <v>589</v>
      </c>
      <c r="AD76" s="23" t="s">
        <v>589</v>
      </c>
      <c r="AE76" s="23" t="s">
        <v>589</v>
      </c>
      <c r="AF76" s="23" t="s">
        <v>589</v>
      </c>
      <c r="AG76" s="23" t="s">
        <v>589</v>
      </c>
      <c r="AH76" s="24" t="s">
        <v>589</v>
      </c>
    </row>
    <row r="77" spans="2:34" x14ac:dyDescent="0.3">
      <c r="B77" s="33" t="s">
        <v>240</v>
      </c>
      <c r="C77" s="21" t="s">
        <v>23</v>
      </c>
      <c r="D77" s="18" t="s">
        <v>305</v>
      </c>
      <c r="E77" s="23">
        <v>9.4510936855138256E-2</v>
      </c>
      <c r="F77" s="23">
        <v>0.1440363186132893</v>
      </c>
      <c r="G77" s="23">
        <v>4.1271151465125874E-3</v>
      </c>
      <c r="H77" s="23">
        <v>6.1906727197688811E-3</v>
      </c>
      <c r="I77" s="23">
        <v>0.16962443252166737</v>
      </c>
      <c r="J77" s="23">
        <v>0.11555922410235246</v>
      </c>
      <c r="K77" s="23">
        <v>4.5810978126289724E-2</v>
      </c>
      <c r="L77" s="23">
        <v>3.7556747833264549E-2</v>
      </c>
      <c r="M77" s="23">
        <v>9.2447379281881958E-2</v>
      </c>
      <c r="N77" s="23">
        <v>2.4349979364424266E-2</v>
      </c>
      <c r="O77" s="23">
        <v>3.0953363598844409E-2</v>
      </c>
      <c r="P77" s="23">
        <v>4.6223689640940979E-2</v>
      </c>
      <c r="Q77" s="23">
        <v>0.14940156830375567</v>
      </c>
      <c r="R77" s="23">
        <v>3.8794882377218322E-2</v>
      </c>
      <c r="S77" s="24">
        <v>12115</v>
      </c>
      <c r="T77" s="23">
        <v>0.13257142857142856</v>
      </c>
      <c r="U77" s="23">
        <v>0.13142857142857142</v>
      </c>
      <c r="V77" s="23">
        <v>2.2857142857142859E-3</v>
      </c>
      <c r="W77" s="23">
        <v>2.2857142857142859E-3</v>
      </c>
      <c r="X77" s="23">
        <v>0.18171428571428572</v>
      </c>
      <c r="Y77" s="23">
        <v>0.112</v>
      </c>
      <c r="Z77" s="23">
        <v>5.4857142857142854E-2</v>
      </c>
      <c r="AA77" s="23">
        <v>2.5142857142857144E-2</v>
      </c>
      <c r="AB77" s="23">
        <v>9.6000000000000002E-2</v>
      </c>
      <c r="AC77" s="23">
        <v>2.1714285714285714E-2</v>
      </c>
      <c r="AD77" s="23">
        <v>2.5142857142857144E-2</v>
      </c>
      <c r="AE77" s="23">
        <v>2.6285714285714287E-2</v>
      </c>
      <c r="AF77" s="23">
        <v>0.14971428571428572</v>
      </c>
      <c r="AG77" s="23">
        <v>3.6571428571428574E-2</v>
      </c>
      <c r="AH77" s="24">
        <v>4375</v>
      </c>
    </row>
    <row r="78" spans="2:34" x14ac:dyDescent="0.3">
      <c r="B78" s="33" t="s">
        <v>240</v>
      </c>
      <c r="C78" s="21" t="s">
        <v>24</v>
      </c>
      <c r="D78" s="18" t="s">
        <v>142</v>
      </c>
      <c r="E78" s="23" t="s">
        <v>589</v>
      </c>
      <c r="F78" s="23" t="s">
        <v>589</v>
      </c>
      <c r="G78" s="23" t="s">
        <v>589</v>
      </c>
      <c r="H78" s="23" t="s">
        <v>589</v>
      </c>
      <c r="I78" s="23" t="s">
        <v>589</v>
      </c>
      <c r="J78" s="23" t="s">
        <v>589</v>
      </c>
      <c r="K78" s="23" t="s">
        <v>589</v>
      </c>
      <c r="L78" s="23" t="s">
        <v>589</v>
      </c>
      <c r="M78" s="23" t="s">
        <v>589</v>
      </c>
      <c r="N78" s="23" t="s">
        <v>589</v>
      </c>
      <c r="O78" s="23" t="s">
        <v>589</v>
      </c>
      <c r="P78" s="23" t="s">
        <v>589</v>
      </c>
      <c r="Q78" s="23" t="s">
        <v>589</v>
      </c>
      <c r="R78" s="23" t="s">
        <v>589</v>
      </c>
      <c r="S78" s="24" t="s">
        <v>589</v>
      </c>
      <c r="T78" s="23" t="s">
        <v>589</v>
      </c>
      <c r="U78" s="23" t="s">
        <v>589</v>
      </c>
      <c r="V78" s="23" t="s">
        <v>589</v>
      </c>
      <c r="W78" s="23" t="s">
        <v>589</v>
      </c>
      <c r="X78" s="23" t="s">
        <v>589</v>
      </c>
      <c r="Y78" s="23" t="s">
        <v>589</v>
      </c>
      <c r="Z78" s="23" t="s">
        <v>589</v>
      </c>
      <c r="AA78" s="23" t="s">
        <v>589</v>
      </c>
      <c r="AB78" s="23" t="s">
        <v>589</v>
      </c>
      <c r="AC78" s="23" t="s">
        <v>589</v>
      </c>
      <c r="AD78" s="23" t="s">
        <v>589</v>
      </c>
      <c r="AE78" s="23" t="s">
        <v>589</v>
      </c>
      <c r="AF78" s="23" t="s">
        <v>589</v>
      </c>
      <c r="AG78" s="23" t="s">
        <v>589</v>
      </c>
      <c r="AH78" s="24" t="s">
        <v>589</v>
      </c>
    </row>
    <row r="79" spans="2:34" x14ac:dyDescent="0.3">
      <c r="B79" s="33" t="s">
        <v>240</v>
      </c>
      <c r="C79" s="21" t="s">
        <v>25</v>
      </c>
      <c r="D79" s="18" t="s">
        <v>306</v>
      </c>
      <c r="E79" s="23">
        <v>7.7554370127205577E-2</v>
      </c>
      <c r="F79" s="23">
        <v>0.1062782109150595</v>
      </c>
      <c r="G79" s="23">
        <v>2.051702913418137E-3</v>
      </c>
      <c r="H79" s="23">
        <v>1.6823963890028725E-2</v>
      </c>
      <c r="I79" s="23">
        <v>0.14649158801805498</v>
      </c>
      <c r="J79" s="23">
        <v>8.6992203528929016E-2</v>
      </c>
      <c r="K79" s="23">
        <v>3.7340993024210095E-2</v>
      </c>
      <c r="L79" s="23">
        <v>5.4164956914238817E-2</v>
      </c>
      <c r="M79" s="23">
        <v>6.1961427985227739E-2</v>
      </c>
      <c r="N79" s="23">
        <v>1.1489536315141567E-2</v>
      </c>
      <c r="O79" s="23">
        <v>1.764464505539598E-2</v>
      </c>
      <c r="P79" s="23">
        <v>3.8572014772260979E-2</v>
      </c>
      <c r="Q79" s="23">
        <v>0.20681165367254822</v>
      </c>
      <c r="R79" s="23">
        <v>0.13582273286828067</v>
      </c>
      <c r="S79" s="24">
        <v>12185</v>
      </c>
      <c r="T79" s="23">
        <v>0.16800000000000001</v>
      </c>
      <c r="U79" s="23">
        <v>9.6000000000000002E-2</v>
      </c>
      <c r="V79" s="23">
        <v>0</v>
      </c>
      <c r="W79" s="23">
        <v>2.6666666666666666E-3</v>
      </c>
      <c r="X79" s="23">
        <v>0.184</v>
      </c>
      <c r="Y79" s="23">
        <v>9.3333333333333338E-2</v>
      </c>
      <c r="Z79" s="23">
        <v>3.7333333333333336E-2</v>
      </c>
      <c r="AA79" s="23">
        <v>2.9333333333333333E-2</v>
      </c>
      <c r="AB79" s="23">
        <v>0.08</v>
      </c>
      <c r="AC79" s="23">
        <v>1.0666666666666666E-2</v>
      </c>
      <c r="AD79" s="23">
        <v>2.4E-2</v>
      </c>
      <c r="AE79" s="23">
        <v>8.0000000000000002E-3</v>
      </c>
      <c r="AF79" s="23">
        <v>7.4666666666666673E-2</v>
      </c>
      <c r="AG79" s="23">
        <v>0.18666666666666668</v>
      </c>
      <c r="AH79" s="24">
        <v>1875</v>
      </c>
    </row>
    <row r="80" spans="2:34" x14ac:dyDescent="0.3">
      <c r="B80" s="33" t="s">
        <v>240</v>
      </c>
      <c r="C80" s="21" t="s">
        <v>26</v>
      </c>
      <c r="D80" s="18" t="s">
        <v>307</v>
      </c>
      <c r="E80" s="23" t="s">
        <v>589</v>
      </c>
      <c r="F80" s="23" t="s">
        <v>589</v>
      </c>
      <c r="G80" s="23" t="s">
        <v>589</v>
      </c>
      <c r="H80" s="23" t="s">
        <v>589</v>
      </c>
      <c r="I80" s="23" t="s">
        <v>589</v>
      </c>
      <c r="J80" s="23" t="s">
        <v>589</v>
      </c>
      <c r="K80" s="23" t="s">
        <v>589</v>
      </c>
      <c r="L80" s="23" t="s">
        <v>589</v>
      </c>
      <c r="M80" s="23" t="s">
        <v>589</v>
      </c>
      <c r="N80" s="23" t="s">
        <v>589</v>
      </c>
      <c r="O80" s="23" t="s">
        <v>589</v>
      </c>
      <c r="P80" s="23" t="s">
        <v>589</v>
      </c>
      <c r="Q80" s="23" t="s">
        <v>589</v>
      </c>
      <c r="R80" s="23" t="s">
        <v>589</v>
      </c>
      <c r="S80" s="24" t="s">
        <v>589</v>
      </c>
      <c r="T80" s="23" t="s">
        <v>589</v>
      </c>
      <c r="U80" s="23" t="s">
        <v>589</v>
      </c>
      <c r="V80" s="23" t="s">
        <v>589</v>
      </c>
      <c r="W80" s="23" t="s">
        <v>589</v>
      </c>
      <c r="X80" s="23" t="s">
        <v>589</v>
      </c>
      <c r="Y80" s="23" t="s">
        <v>589</v>
      </c>
      <c r="Z80" s="23" t="s">
        <v>589</v>
      </c>
      <c r="AA80" s="23" t="s">
        <v>589</v>
      </c>
      <c r="AB80" s="23" t="s">
        <v>589</v>
      </c>
      <c r="AC80" s="23" t="s">
        <v>589</v>
      </c>
      <c r="AD80" s="23" t="s">
        <v>589</v>
      </c>
      <c r="AE80" s="23" t="s">
        <v>589</v>
      </c>
      <c r="AF80" s="23" t="s">
        <v>589</v>
      </c>
      <c r="AG80" s="23" t="s">
        <v>589</v>
      </c>
      <c r="AH80" s="24" t="s">
        <v>589</v>
      </c>
    </row>
    <row r="81" spans="2:34" x14ac:dyDescent="0.3">
      <c r="B81" s="33" t="s">
        <v>240</v>
      </c>
      <c r="C81" s="21" t="s">
        <v>27</v>
      </c>
      <c r="D81" s="18" t="s">
        <v>143</v>
      </c>
      <c r="E81" s="23">
        <v>4.3458781362007169E-2</v>
      </c>
      <c r="F81" s="23">
        <v>8.7365591397849468E-2</v>
      </c>
      <c r="G81" s="23">
        <v>2.6881720430107529E-3</v>
      </c>
      <c r="H81" s="23">
        <v>9.8566308243727592E-3</v>
      </c>
      <c r="I81" s="23">
        <v>0.19130824372759855</v>
      </c>
      <c r="J81" s="23">
        <v>8.6469534050179209E-2</v>
      </c>
      <c r="K81" s="23">
        <v>2.2401433691756272E-2</v>
      </c>
      <c r="L81" s="23">
        <v>9.2293906810035839E-2</v>
      </c>
      <c r="M81" s="23">
        <v>4.8835125448028677E-2</v>
      </c>
      <c r="N81" s="23">
        <v>2.6433691756272401E-2</v>
      </c>
      <c r="O81" s="23">
        <v>2.0609318996415771E-2</v>
      </c>
      <c r="P81" s="23">
        <v>6.3620071684587817E-2</v>
      </c>
      <c r="Q81" s="23">
        <v>0.24641577060931899</v>
      </c>
      <c r="R81" s="23">
        <v>5.9587813620071685E-2</v>
      </c>
      <c r="S81" s="24">
        <v>11160</v>
      </c>
      <c r="T81" s="23">
        <v>0.10687022900763359</v>
      </c>
      <c r="U81" s="23">
        <v>0.10178117048346055</v>
      </c>
      <c r="V81" s="23">
        <v>5.0890585241730284E-3</v>
      </c>
      <c r="W81" s="23">
        <v>2.5445292620865142E-3</v>
      </c>
      <c r="X81" s="23">
        <v>0.34605597964376589</v>
      </c>
      <c r="Y81" s="23">
        <v>6.3613231552162849E-2</v>
      </c>
      <c r="Z81" s="23">
        <v>1.7811704834605598E-2</v>
      </c>
      <c r="AA81" s="23">
        <v>3.8167938931297711E-2</v>
      </c>
      <c r="AB81" s="23">
        <v>8.9058524173027995E-2</v>
      </c>
      <c r="AC81" s="23">
        <v>1.7811704834605598E-2</v>
      </c>
      <c r="AD81" s="23">
        <v>2.2900763358778626E-2</v>
      </c>
      <c r="AE81" s="23">
        <v>2.2900763358778626E-2</v>
      </c>
      <c r="AF81" s="23">
        <v>8.3969465648854963E-2</v>
      </c>
      <c r="AG81" s="23">
        <v>8.3969465648854963E-2</v>
      </c>
      <c r="AH81" s="24">
        <v>1965</v>
      </c>
    </row>
    <row r="82" spans="2:34" x14ac:dyDescent="0.3">
      <c r="B82" s="33" t="s">
        <v>240</v>
      </c>
      <c r="C82" s="21" t="s">
        <v>28</v>
      </c>
      <c r="D82" s="18" t="s">
        <v>144</v>
      </c>
      <c r="E82" s="23">
        <v>6.4002497658445207E-2</v>
      </c>
      <c r="F82" s="23">
        <v>8.9915704027474244E-2</v>
      </c>
      <c r="G82" s="23">
        <v>3.4342803621604744E-3</v>
      </c>
      <c r="H82" s="23">
        <v>0.22759912581954417</v>
      </c>
      <c r="I82" s="23">
        <v>0.10427724008741805</v>
      </c>
      <c r="J82" s="23">
        <v>9.5223228223540429E-2</v>
      </c>
      <c r="K82" s="23">
        <v>3.8089291289416169E-2</v>
      </c>
      <c r="L82" s="23">
        <v>3.2469559787699033E-2</v>
      </c>
      <c r="M82" s="23">
        <v>8.0549484857945677E-2</v>
      </c>
      <c r="N82" s="23">
        <v>2.0605682172962846E-2</v>
      </c>
      <c r="O82" s="23">
        <v>2.5288791757727132E-2</v>
      </c>
      <c r="P82" s="23">
        <v>3.9025913206369028E-2</v>
      </c>
      <c r="Q82" s="23">
        <v>0.12550733687168281</v>
      </c>
      <c r="R82" s="23">
        <v>5.4324071183265689E-2</v>
      </c>
      <c r="S82" s="24">
        <v>16015</v>
      </c>
      <c r="T82" s="23">
        <v>0.10748560460652591</v>
      </c>
      <c r="U82" s="23">
        <v>0.11612284069097889</v>
      </c>
      <c r="V82" s="23">
        <v>1.9193857965451055E-3</v>
      </c>
      <c r="W82" s="23">
        <v>2.2072936660268713E-2</v>
      </c>
      <c r="X82" s="23">
        <v>0.12955854126679461</v>
      </c>
      <c r="Y82" s="23">
        <v>0.12284069097888675</v>
      </c>
      <c r="Z82" s="23">
        <v>5.3742802303262956E-2</v>
      </c>
      <c r="AA82" s="23">
        <v>2.8790786948176585E-2</v>
      </c>
      <c r="AB82" s="23">
        <v>0.12859884836852206</v>
      </c>
      <c r="AC82" s="23">
        <v>1.9193857965451054E-2</v>
      </c>
      <c r="AD82" s="23">
        <v>1.6314779270633396E-2</v>
      </c>
      <c r="AE82" s="23">
        <v>4.5105566218809984E-2</v>
      </c>
      <c r="AF82" s="23">
        <v>0.16122840690978887</v>
      </c>
      <c r="AG82" s="23">
        <v>4.7024952015355087E-2</v>
      </c>
      <c r="AH82" s="24">
        <v>5210</v>
      </c>
    </row>
    <row r="83" spans="2:34" x14ac:dyDescent="0.3">
      <c r="B83" s="33" t="s">
        <v>240</v>
      </c>
      <c r="C83" s="21" t="s">
        <v>29</v>
      </c>
      <c r="D83" s="18" t="s">
        <v>145</v>
      </c>
      <c r="E83" s="23">
        <v>7.8109285953737853E-2</v>
      </c>
      <c r="F83" s="23">
        <v>0.12973516594032852</v>
      </c>
      <c r="G83" s="23">
        <v>3.352329869259135E-3</v>
      </c>
      <c r="H83" s="23">
        <v>9.7217566208514915E-3</v>
      </c>
      <c r="I83" s="23">
        <v>0.15018437814280924</v>
      </c>
      <c r="J83" s="23">
        <v>0.143479718404291</v>
      </c>
      <c r="K83" s="23">
        <v>3.8551793496480052E-2</v>
      </c>
      <c r="L83" s="23">
        <v>4.0898424404961449E-2</v>
      </c>
      <c r="M83" s="23">
        <v>9.7217566208514919E-2</v>
      </c>
      <c r="N83" s="23">
        <v>1.3074086490110626E-2</v>
      </c>
      <c r="O83" s="23">
        <v>1.709688233322159E-2</v>
      </c>
      <c r="P83" s="23">
        <v>3.151190077103587E-2</v>
      </c>
      <c r="Q83" s="23">
        <v>0.1464968152866242</v>
      </c>
      <c r="R83" s="23">
        <v>9.9899430103922229E-2</v>
      </c>
      <c r="S83" s="24">
        <v>14915</v>
      </c>
      <c r="T83" s="23">
        <v>0.11883691529709228</v>
      </c>
      <c r="U83" s="23">
        <v>0.12515802781289506</v>
      </c>
      <c r="V83" s="23">
        <v>1.2642225031605564E-3</v>
      </c>
      <c r="W83" s="23">
        <v>3.7926675094816687E-3</v>
      </c>
      <c r="X83" s="23">
        <v>0.16182048040455121</v>
      </c>
      <c r="Y83" s="23">
        <v>0.16182048040455121</v>
      </c>
      <c r="Z83" s="23">
        <v>3.5398230088495575E-2</v>
      </c>
      <c r="AA83" s="23">
        <v>3.5398230088495575E-2</v>
      </c>
      <c r="AB83" s="23">
        <v>0.10240202275600506</v>
      </c>
      <c r="AC83" s="23">
        <v>1.2642225031605562E-2</v>
      </c>
      <c r="AD83" s="23">
        <v>1.0113780025284451E-2</v>
      </c>
      <c r="AE83" s="23">
        <v>1.643489254108723E-2</v>
      </c>
      <c r="AF83" s="23">
        <v>9.7345132743362831E-2</v>
      </c>
      <c r="AG83" s="23">
        <v>0.11757269279393173</v>
      </c>
      <c r="AH83" s="24">
        <v>3955</v>
      </c>
    </row>
    <row r="84" spans="2:34" x14ac:dyDescent="0.3">
      <c r="B84" s="33" t="s">
        <v>240</v>
      </c>
      <c r="C84" s="21" t="s">
        <v>30</v>
      </c>
      <c r="D84" s="18" t="s">
        <v>146</v>
      </c>
      <c r="E84" s="23" t="s">
        <v>589</v>
      </c>
      <c r="F84" s="23" t="s">
        <v>589</v>
      </c>
      <c r="G84" s="23" t="s">
        <v>589</v>
      </c>
      <c r="H84" s="23" t="s">
        <v>589</v>
      </c>
      <c r="I84" s="23" t="s">
        <v>589</v>
      </c>
      <c r="J84" s="23" t="s">
        <v>589</v>
      </c>
      <c r="K84" s="23" t="s">
        <v>589</v>
      </c>
      <c r="L84" s="23" t="s">
        <v>589</v>
      </c>
      <c r="M84" s="23" t="s">
        <v>589</v>
      </c>
      <c r="N84" s="23" t="s">
        <v>589</v>
      </c>
      <c r="O84" s="23" t="s">
        <v>589</v>
      </c>
      <c r="P84" s="23" t="s">
        <v>589</v>
      </c>
      <c r="Q84" s="23" t="s">
        <v>589</v>
      </c>
      <c r="R84" s="23" t="s">
        <v>589</v>
      </c>
      <c r="S84" s="24" t="s">
        <v>589</v>
      </c>
      <c r="T84" s="23" t="s">
        <v>589</v>
      </c>
      <c r="U84" s="23" t="s">
        <v>589</v>
      </c>
      <c r="V84" s="23" t="s">
        <v>589</v>
      </c>
      <c r="W84" s="23" t="s">
        <v>589</v>
      </c>
      <c r="X84" s="23" t="s">
        <v>589</v>
      </c>
      <c r="Y84" s="23" t="s">
        <v>589</v>
      </c>
      <c r="Z84" s="23" t="s">
        <v>589</v>
      </c>
      <c r="AA84" s="23" t="s">
        <v>589</v>
      </c>
      <c r="AB84" s="23" t="s">
        <v>589</v>
      </c>
      <c r="AC84" s="23" t="s">
        <v>589</v>
      </c>
      <c r="AD84" s="23" t="s">
        <v>589</v>
      </c>
      <c r="AE84" s="23" t="s">
        <v>589</v>
      </c>
      <c r="AF84" s="23" t="s">
        <v>589</v>
      </c>
      <c r="AG84" s="23" t="s">
        <v>589</v>
      </c>
      <c r="AH84" s="24" t="s">
        <v>589</v>
      </c>
    </row>
    <row r="85" spans="2:34" x14ac:dyDescent="0.3">
      <c r="B85" s="33" t="s">
        <v>240</v>
      </c>
      <c r="C85" s="21" t="s">
        <v>31</v>
      </c>
      <c r="D85" s="18" t="s">
        <v>308</v>
      </c>
      <c r="E85" s="23" t="s">
        <v>589</v>
      </c>
      <c r="F85" s="23" t="s">
        <v>589</v>
      </c>
      <c r="G85" s="23" t="s">
        <v>589</v>
      </c>
      <c r="H85" s="23" t="s">
        <v>589</v>
      </c>
      <c r="I85" s="23" t="s">
        <v>589</v>
      </c>
      <c r="J85" s="23" t="s">
        <v>589</v>
      </c>
      <c r="K85" s="23" t="s">
        <v>589</v>
      </c>
      <c r="L85" s="23" t="s">
        <v>589</v>
      </c>
      <c r="M85" s="23" t="s">
        <v>589</v>
      </c>
      <c r="N85" s="23" t="s">
        <v>589</v>
      </c>
      <c r="O85" s="23" t="s">
        <v>589</v>
      </c>
      <c r="P85" s="23" t="s">
        <v>589</v>
      </c>
      <c r="Q85" s="23" t="s">
        <v>589</v>
      </c>
      <c r="R85" s="23" t="s">
        <v>589</v>
      </c>
      <c r="S85" s="24" t="s">
        <v>589</v>
      </c>
      <c r="T85" s="23" t="s">
        <v>589</v>
      </c>
      <c r="U85" s="23" t="s">
        <v>589</v>
      </c>
      <c r="V85" s="23" t="s">
        <v>589</v>
      </c>
      <c r="W85" s="23" t="s">
        <v>589</v>
      </c>
      <c r="X85" s="23" t="s">
        <v>589</v>
      </c>
      <c r="Y85" s="23" t="s">
        <v>589</v>
      </c>
      <c r="Z85" s="23" t="s">
        <v>589</v>
      </c>
      <c r="AA85" s="23" t="s">
        <v>589</v>
      </c>
      <c r="AB85" s="23" t="s">
        <v>589</v>
      </c>
      <c r="AC85" s="23" t="s">
        <v>589</v>
      </c>
      <c r="AD85" s="23" t="s">
        <v>589</v>
      </c>
      <c r="AE85" s="23" t="s">
        <v>589</v>
      </c>
      <c r="AF85" s="23" t="s">
        <v>589</v>
      </c>
      <c r="AG85" s="23" t="s">
        <v>589</v>
      </c>
      <c r="AH85" s="24" t="s">
        <v>589</v>
      </c>
    </row>
    <row r="86" spans="2:34" x14ac:dyDescent="0.3">
      <c r="B86" s="33" t="s">
        <v>240</v>
      </c>
      <c r="C86" s="21" t="s">
        <v>32</v>
      </c>
      <c r="D86" s="18" t="s">
        <v>309</v>
      </c>
      <c r="E86" s="23" t="s">
        <v>589</v>
      </c>
      <c r="F86" s="23" t="s">
        <v>589</v>
      </c>
      <c r="G86" s="23" t="s">
        <v>589</v>
      </c>
      <c r="H86" s="23" t="s">
        <v>589</v>
      </c>
      <c r="I86" s="23" t="s">
        <v>589</v>
      </c>
      <c r="J86" s="23" t="s">
        <v>589</v>
      </c>
      <c r="K86" s="23" t="s">
        <v>589</v>
      </c>
      <c r="L86" s="23" t="s">
        <v>589</v>
      </c>
      <c r="M86" s="23" t="s">
        <v>589</v>
      </c>
      <c r="N86" s="23" t="s">
        <v>589</v>
      </c>
      <c r="O86" s="23" t="s">
        <v>589</v>
      </c>
      <c r="P86" s="23" t="s">
        <v>589</v>
      </c>
      <c r="Q86" s="23" t="s">
        <v>589</v>
      </c>
      <c r="R86" s="23" t="s">
        <v>589</v>
      </c>
      <c r="S86" s="24" t="s">
        <v>589</v>
      </c>
      <c r="T86" s="23" t="s">
        <v>589</v>
      </c>
      <c r="U86" s="23" t="s">
        <v>589</v>
      </c>
      <c r="V86" s="23" t="s">
        <v>589</v>
      </c>
      <c r="W86" s="23" t="s">
        <v>589</v>
      </c>
      <c r="X86" s="23" t="s">
        <v>589</v>
      </c>
      <c r="Y86" s="23" t="s">
        <v>589</v>
      </c>
      <c r="Z86" s="23" t="s">
        <v>589</v>
      </c>
      <c r="AA86" s="23" t="s">
        <v>589</v>
      </c>
      <c r="AB86" s="23" t="s">
        <v>589</v>
      </c>
      <c r="AC86" s="23" t="s">
        <v>589</v>
      </c>
      <c r="AD86" s="23" t="s">
        <v>589</v>
      </c>
      <c r="AE86" s="23" t="s">
        <v>589</v>
      </c>
      <c r="AF86" s="23" t="s">
        <v>589</v>
      </c>
      <c r="AG86" s="23" t="s">
        <v>589</v>
      </c>
      <c r="AH86" s="24" t="s">
        <v>589</v>
      </c>
    </row>
    <row r="87" spans="2:34" x14ac:dyDescent="0.3">
      <c r="B87" s="33" t="s">
        <v>240</v>
      </c>
      <c r="C87" s="21" t="s">
        <v>425</v>
      </c>
      <c r="D87" s="18" t="s">
        <v>426</v>
      </c>
      <c r="E87" s="23" t="s">
        <v>589</v>
      </c>
      <c r="F87" s="23" t="s">
        <v>589</v>
      </c>
      <c r="G87" s="23" t="s">
        <v>589</v>
      </c>
      <c r="H87" s="23" t="s">
        <v>589</v>
      </c>
      <c r="I87" s="23" t="s">
        <v>589</v>
      </c>
      <c r="J87" s="23" t="s">
        <v>589</v>
      </c>
      <c r="K87" s="23" t="s">
        <v>589</v>
      </c>
      <c r="L87" s="23" t="s">
        <v>589</v>
      </c>
      <c r="M87" s="23" t="s">
        <v>589</v>
      </c>
      <c r="N87" s="23" t="s">
        <v>589</v>
      </c>
      <c r="O87" s="23" t="s">
        <v>589</v>
      </c>
      <c r="P87" s="23" t="s">
        <v>589</v>
      </c>
      <c r="Q87" s="23" t="s">
        <v>589</v>
      </c>
      <c r="R87" s="23" t="s">
        <v>589</v>
      </c>
      <c r="S87" s="24" t="s">
        <v>589</v>
      </c>
      <c r="T87" s="23" t="s">
        <v>589</v>
      </c>
      <c r="U87" s="23" t="s">
        <v>589</v>
      </c>
      <c r="V87" s="23" t="s">
        <v>589</v>
      </c>
      <c r="W87" s="23" t="s">
        <v>589</v>
      </c>
      <c r="X87" s="23" t="s">
        <v>589</v>
      </c>
      <c r="Y87" s="23" t="s">
        <v>589</v>
      </c>
      <c r="Z87" s="23" t="s">
        <v>589</v>
      </c>
      <c r="AA87" s="23" t="s">
        <v>589</v>
      </c>
      <c r="AB87" s="23" t="s">
        <v>589</v>
      </c>
      <c r="AC87" s="23" t="s">
        <v>589</v>
      </c>
      <c r="AD87" s="23" t="s">
        <v>589</v>
      </c>
      <c r="AE87" s="23" t="s">
        <v>589</v>
      </c>
      <c r="AF87" s="23" t="s">
        <v>589</v>
      </c>
      <c r="AG87" s="23" t="s">
        <v>589</v>
      </c>
      <c r="AH87" s="24" t="s">
        <v>589</v>
      </c>
    </row>
    <row r="88" spans="2:34" x14ac:dyDescent="0.3">
      <c r="B88" s="33" t="s">
        <v>240</v>
      </c>
      <c r="C88" s="21" t="s">
        <v>33</v>
      </c>
      <c r="D88" s="18" t="s">
        <v>147</v>
      </c>
      <c r="E88" s="23" t="s">
        <v>589</v>
      </c>
      <c r="F88" s="23" t="s">
        <v>589</v>
      </c>
      <c r="G88" s="23" t="s">
        <v>589</v>
      </c>
      <c r="H88" s="23" t="s">
        <v>589</v>
      </c>
      <c r="I88" s="23" t="s">
        <v>589</v>
      </c>
      <c r="J88" s="23" t="s">
        <v>589</v>
      </c>
      <c r="K88" s="23" t="s">
        <v>589</v>
      </c>
      <c r="L88" s="23" t="s">
        <v>589</v>
      </c>
      <c r="M88" s="23" t="s">
        <v>589</v>
      </c>
      <c r="N88" s="23" t="s">
        <v>589</v>
      </c>
      <c r="O88" s="23" t="s">
        <v>589</v>
      </c>
      <c r="P88" s="23" t="s">
        <v>589</v>
      </c>
      <c r="Q88" s="23" t="s">
        <v>589</v>
      </c>
      <c r="R88" s="23" t="s">
        <v>589</v>
      </c>
      <c r="S88" s="24" t="s">
        <v>589</v>
      </c>
      <c r="T88" s="23" t="s">
        <v>589</v>
      </c>
      <c r="U88" s="23" t="s">
        <v>589</v>
      </c>
      <c r="V88" s="23" t="s">
        <v>589</v>
      </c>
      <c r="W88" s="23" t="s">
        <v>589</v>
      </c>
      <c r="X88" s="23" t="s">
        <v>589</v>
      </c>
      <c r="Y88" s="23" t="s">
        <v>589</v>
      </c>
      <c r="Z88" s="23" t="s">
        <v>589</v>
      </c>
      <c r="AA88" s="23" t="s">
        <v>589</v>
      </c>
      <c r="AB88" s="23" t="s">
        <v>589</v>
      </c>
      <c r="AC88" s="23" t="s">
        <v>589</v>
      </c>
      <c r="AD88" s="23" t="s">
        <v>589</v>
      </c>
      <c r="AE88" s="23" t="s">
        <v>589</v>
      </c>
      <c r="AF88" s="23" t="s">
        <v>589</v>
      </c>
      <c r="AG88" s="23" t="s">
        <v>589</v>
      </c>
      <c r="AH88" s="24" t="s">
        <v>589</v>
      </c>
    </row>
    <row r="89" spans="2:34" x14ac:dyDescent="0.3">
      <c r="B89" s="33" t="s">
        <v>240</v>
      </c>
      <c r="C89" s="21" t="s">
        <v>34</v>
      </c>
      <c r="D89" s="18" t="s">
        <v>148</v>
      </c>
      <c r="E89" s="23" t="s">
        <v>589</v>
      </c>
      <c r="F89" s="23" t="s">
        <v>589</v>
      </c>
      <c r="G89" s="23" t="s">
        <v>589</v>
      </c>
      <c r="H89" s="23" t="s">
        <v>589</v>
      </c>
      <c r="I89" s="23" t="s">
        <v>589</v>
      </c>
      <c r="J89" s="23" t="s">
        <v>589</v>
      </c>
      <c r="K89" s="23" t="s">
        <v>589</v>
      </c>
      <c r="L89" s="23" t="s">
        <v>589</v>
      </c>
      <c r="M89" s="23" t="s">
        <v>589</v>
      </c>
      <c r="N89" s="23" t="s">
        <v>589</v>
      </c>
      <c r="O89" s="23" t="s">
        <v>589</v>
      </c>
      <c r="P89" s="23" t="s">
        <v>589</v>
      </c>
      <c r="Q89" s="23" t="s">
        <v>589</v>
      </c>
      <c r="R89" s="23" t="s">
        <v>589</v>
      </c>
      <c r="S89" s="24" t="s">
        <v>589</v>
      </c>
      <c r="T89" s="23" t="s">
        <v>589</v>
      </c>
      <c r="U89" s="23" t="s">
        <v>589</v>
      </c>
      <c r="V89" s="23" t="s">
        <v>589</v>
      </c>
      <c r="W89" s="23" t="s">
        <v>589</v>
      </c>
      <c r="X89" s="23" t="s">
        <v>589</v>
      </c>
      <c r="Y89" s="23" t="s">
        <v>589</v>
      </c>
      <c r="Z89" s="23" t="s">
        <v>589</v>
      </c>
      <c r="AA89" s="23" t="s">
        <v>589</v>
      </c>
      <c r="AB89" s="23" t="s">
        <v>589</v>
      </c>
      <c r="AC89" s="23" t="s">
        <v>589</v>
      </c>
      <c r="AD89" s="23" t="s">
        <v>589</v>
      </c>
      <c r="AE89" s="23" t="s">
        <v>589</v>
      </c>
      <c r="AF89" s="23" t="s">
        <v>589</v>
      </c>
      <c r="AG89" s="23" t="s">
        <v>589</v>
      </c>
      <c r="AH89" s="24" t="s">
        <v>589</v>
      </c>
    </row>
    <row r="90" spans="2:34" x14ac:dyDescent="0.3">
      <c r="B90" s="33" t="s">
        <v>240</v>
      </c>
      <c r="C90" s="21" t="s">
        <v>35</v>
      </c>
      <c r="D90" s="18" t="s">
        <v>149</v>
      </c>
      <c r="E90" s="23">
        <v>0.10275080906148867</v>
      </c>
      <c r="F90" s="23">
        <v>0.13349514563106796</v>
      </c>
      <c r="G90" s="23">
        <v>3.2362459546925568E-3</v>
      </c>
      <c r="H90" s="23">
        <v>4.8543689320388345E-3</v>
      </c>
      <c r="I90" s="23">
        <v>0.15938511326860841</v>
      </c>
      <c r="J90" s="23">
        <v>0.10841423948220065</v>
      </c>
      <c r="K90" s="23">
        <v>3.964401294498382E-2</v>
      </c>
      <c r="L90" s="23">
        <v>3.3171521035598707E-2</v>
      </c>
      <c r="M90" s="23">
        <v>9.3042071197411008E-2</v>
      </c>
      <c r="N90" s="23">
        <v>1.2944983818770227E-2</v>
      </c>
      <c r="O90" s="23">
        <v>3.802588996763754E-2</v>
      </c>
      <c r="P90" s="23">
        <v>3.802588996763754E-2</v>
      </c>
      <c r="Q90" s="23">
        <v>0.17071197411003236</v>
      </c>
      <c r="R90" s="23">
        <v>6.2297734627831718E-2</v>
      </c>
      <c r="S90" s="24">
        <v>6180</v>
      </c>
      <c r="T90" s="23">
        <v>0.13255360623781676</v>
      </c>
      <c r="U90" s="23">
        <v>0.14230019493177387</v>
      </c>
      <c r="V90" s="23">
        <v>1.9493177387914229E-3</v>
      </c>
      <c r="W90" s="23">
        <v>3.8986354775828458E-3</v>
      </c>
      <c r="X90" s="23">
        <v>0.15399610136452241</v>
      </c>
      <c r="Y90" s="23">
        <v>0.10916179337231968</v>
      </c>
      <c r="Z90" s="23">
        <v>5.0682261208576995E-2</v>
      </c>
      <c r="AA90" s="23">
        <v>2.3391812865497075E-2</v>
      </c>
      <c r="AB90" s="23">
        <v>9.1617933723196876E-2</v>
      </c>
      <c r="AC90" s="23">
        <v>2.1442495126705652E-2</v>
      </c>
      <c r="AD90" s="23">
        <v>3.3138401559454189E-2</v>
      </c>
      <c r="AE90" s="23">
        <v>3.1189083820662766E-2</v>
      </c>
      <c r="AF90" s="23">
        <v>0.14814814814814814</v>
      </c>
      <c r="AG90" s="23">
        <v>5.8479532163742687E-2</v>
      </c>
      <c r="AH90" s="24">
        <v>2565</v>
      </c>
    </row>
    <row r="91" spans="2:34" x14ac:dyDescent="0.3">
      <c r="B91" s="33" t="s">
        <v>240</v>
      </c>
      <c r="C91" s="21" t="s">
        <v>36</v>
      </c>
      <c r="D91" s="18" t="s">
        <v>150</v>
      </c>
      <c r="E91" s="23" t="s">
        <v>589</v>
      </c>
      <c r="F91" s="23" t="s">
        <v>589</v>
      </c>
      <c r="G91" s="23" t="s">
        <v>589</v>
      </c>
      <c r="H91" s="23" t="s">
        <v>589</v>
      </c>
      <c r="I91" s="23" t="s">
        <v>589</v>
      </c>
      <c r="J91" s="23" t="s">
        <v>589</v>
      </c>
      <c r="K91" s="23" t="s">
        <v>589</v>
      </c>
      <c r="L91" s="23" t="s">
        <v>589</v>
      </c>
      <c r="M91" s="23" t="s">
        <v>589</v>
      </c>
      <c r="N91" s="23" t="s">
        <v>589</v>
      </c>
      <c r="O91" s="23" t="s">
        <v>589</v>
      </c>
      <c r="P91" s="23" t="s">
        <v>589</v>
      </c>
      <c r="Q91" s="23" t="s">
        <v>589</v>
      </c>
      <c r="R91" s="23" t="s">
        <v>589</v>
      </c>
      <c r="S91" s="24" t="s">
        <v>589</v>
      </c>
      <c r="T91" s="23" t="s">
        <v>589</v>
      </c>
      <c r="U91" s="23" t="s">
        <v>589</v>
      </c>
      <c r="V91" s="23" t="s">
        <v>589</v>
      </c>
      <c r="W91" s="23" t="s">
        <v>589</v>
      </c>
      <c r="X91" s="23" t="s">
        <v>589</v>
      </c>
      <c r="Y91" s="23" t="s">
        <v>589</v>
      </c>
      <c r="Z91" s="23" t="s">
        <v>589</v>
      </c>
      <c r="AA91" s="23" t="s">
        <v>589</v>
      </c>
      <c r="AB91" s="23" t="s">
        <v>589</v>
      </c>
      <c r="AC91" s="23" t="s">
        <v>589</v>
      </c>
      <c r="AD91" s="23" t="s">
        <v>589</v>
      </c>
      <c r="AE91" s="23" t="s">
        <v>589</v>
      </c>
      <c r="AF91" s="23" t="s">
        <v>589</v>
      </c>
      <c r="AG91" s="23" t="s">
        <v>589</v>
      </c>
      <c r="AH91" s="24" t="s">
        <v>589</v>
      </c>
    </row>
    <row r="92" spans="2:34" x14ac:dyDescent="0.3">
      <c r="B92" s="33" t="s">
        <v>240</v>
      </c>
      <c r="C92" s="21" t="s">
        <v>37</v>
      </c>
      <c r="D92" s="18" t="s">
        <v>151</v>
      </c>
      <c r="E92" s="23">
        <v>8.00561797752809E-2</v>
      </c>
      <c r="F92" s="23">
        <v>0.10393258426966293</v>
      </c>
      <c r="G92" s="23">
        <v>2.8089887640449437E-3</v>
      </c>
      <c r="H92" s="23">
        <v>1.1235955056179775E-2</v>
      </c>
      <c r="I92" s="23">
        <v>0.14817415730337077</v>
      </c>
      <c r="J92" s="23">
        <v>0.12851123595505617</v>
      </c>
      <c r="K92" s="23">
        <v>4.49438202247191E-2</v>
      </c>
      <c r="L92" s="23">
        <v>4.4241573033707862E-2</v>
      </c>
      <c r="M92" s="23">
        <v>6.8117977528089887E-2</v>
      </c>
      <c r="N92" s="23">
        <v>1.4044943820224719E-2</v>
      </c>
      <c r="O92" s="23">
        <v>2.8089887640449437E-2</v>
      </c>
      <c r="P92" s="23">
        <v>6.5308988764044951E-2</v>
      </c>
      <c r="Q92" s="23">
        <v>0.23314606741573032</v>
      </c>
      <c r="R92" s="23">
        <v>2.7387640449438203E-2</v>
      </c>
      <c r="S92" s="24">
        <v>7120</v>
      </c>
      <c r="T92" s="23">
        <v>0.12269938650306748</v>
      </c>
      <c r="U92" s="23">
        <v>0.11042944785276074</v>
      </c>
      <c r="V92" s="23">
        <v>3.0674846625766872E-3</v>
      </c>
      <c r="W92" s="23">
        <v>9.202453987730062E-3</v>
      </c>
      <c r="X92" s="23">
        <v>0.17791411042944785</v>
      </c>
      <c r="Y92" s="23">
        <v>0.15950920245398773</v>
      </c>
      <c r="Z92" s="23">
        <v>5.5214723926380369E-2</v>
      </c>
      <c r="AA92" s="23">
        <v>1.8404907975460124E-2</v>
      </c>
      <c r="AB92" s="23">
        <v>8.8957055214723926E-2</v>
      </c>
      <c r="AC92" s="23">
        <v>1.5337423312883436E-2</v>
      </c>
      <c r="AD92" s="23">
        <v>3.0674846625766871E-2</v>
      </c>
      <c r="AE92" s="23">
        <v>3.6809815950920248E-2</v>
      </c>
      <c r="AF92" s="23">
        <v>0.1411042944785276</v>
      </c>
      <c r="AG92" s="23">
        <v>3.0674846625766871E-2</v>
      </c>
      <c r="AH92" s="24">
        <v>1630</v>
      </c>
    </row>
    <row r="93" spans="2:34" x14ac:dyDescent="0.3">
      <c r="B93" s="33" t="s">
        <v>262</v>
      </c>
      <c r="C93" s="21" t="s">
        <v>39</v>
      </c>
      <c r="D93" s="18" t="s">
        <v>310</v>
      </c>
      <c r="E93" s="23">
        <v>0.12216748768472907</v>
      </c>
      <c r="F93" s="23">
        <v>2.4630541871921183E-2</v>
      </c>
      <c r="G93" s="23">
        <v>2.9556650246305421E-3</v>
      </c>
      <c r="H93" s="23">
        <v>1.4778325123152709E-2</v>
      </c>
      <c r="I93" s="23">
        <v>0.18423645320197043</v>
      </c>
      <c r="J93" s="23">
        <v>0.14975369458128079</v>
      </c>
      <c r="K93" s="23">
        <v>2.7586206896551724E-2</v>
      </c>
      <c r="L93" s="23">
        <v>5.5172413793103448E-2</v>
      </c>
      <c r="M93" s="23">
        <v>4.1379310344827586E-2</v>
      </c>
      <c r="N93" s="23">
        <v>9.8522167487684722E-4</v>
      </c>
      <c r="O93" s="23">
        <v>4.9261083743842365E-3</v>
      </c>
      <c r="P93" s="23">
        <v>0.10246305418719212</v>
      </c>
      <c r="Q93" s="23">
        <v>0.25911330049261083</v>
      </c>
      <c r="R93" s="23">
        <v>1.1822660098522168E-2</v>
      </c>
      <c r="S93" s="24">
        <v>5075</v>
      </c>
      <c r="T93" s="23">
        <v>0.22500000000000001</v>
      </c>
      <c r="U93" s="23">
        <v>0</v>
      </c>
      <c r="V93" s="23">
        <v>0</v>
      </c>
      <c r="W93" s="23">
        <v>0</v>
      </c>
      <c r="X93" s="23">
        <v>0.2</v>
      </c>
      <c r="Y93" s="23">
        <v>0.15</v>
      </c>
      <c r="Z93" s="23">
        <v>2.5000000000000001E-2</v>
      </c>
      <c r="AA93" s="23">
        <v>2.5000000000000001E-2</v>
      </c>
      <c r="AB93" s="23">
        <v>0.05</v>
      </c>
      <c r="AC93" s="23">
        <v>0</v>
      </c>
      <c r="AD93" s="23">
        <v>0</v>
      </c>
      <c r="AE93" s="23">
        <v>0.17499999999999999</v>
      </c>
      <c r="AF93" s="23">
        <v>0.125</v>
      </c>
      <c r="AG93" s="23">
        <v>0</v>
      </c>
      <c r="AH93" s="24">
        <v>200</v>
      </c>
    </row>
    <row r="94" spans="2:34" x14ac:dyDescent="0.3">
      <c r="B94" s="33" t="s">
        <v>262</v>
      </c>
      <c r="C94" s="21" t="s">
        <v>41</v>
      </c>
      <c r="D94" s="18" t="s">
        <v>154</v>
      </c>
      <c r="E94" s="23" t="s">
        <v>589</v>
      </c>
      <c r="F94" s="23" t="s">
        <v>589</v>
      </c>
      <c r="G94" s="23" t="s">
        <v>589</v>
      </c>
      <c r="H94" s="23" t="s">
        <v>589</v>
      </c>
      <c r="I94" s="23" t="s">
        <v>589</v>
      </c>
      <c r="J94" s="23" t="s">
        <v>589</v>
      </c>
      <c r="K94" s="23" t="s">
        <v>589</v>
      </c>
      <c r="L94" s="23" t="s">
        <v>589</v>
      </c>
      <c r="M94" s="23" t="s">
        <v>589</v>
      </c>
      <c r="N94" s="23" t="s">
        <v>589</v>
      </c>
      <c r="O94" s="23" t="s">
        <v>589</v>
      </c>
      <c r="P94" s="23" t="s">
        <v>589</v>
      </c>
      <c r="Q94" s="23" t="s">
        <v>589</v>
      </c>
      <c r="R94" s="23" t="s">
        <v>589</v>
      </c>
      <c r="S94" s="24" t="s">
        <v>589</v>
      </c>
      <c r="T94" s="23" t="s">
        <v>589</v>
      </c>
      <c r="U94" s="23" t="s">
        <v>589</v>
      </c>
      <c r="V94" s="23" t="s">
        <v>589</v>
      </c>
      <c r="W94" s="23" t="s">
        <v>589</v>
      </c>
      <c r="X94" s="23" t="s">
        <v>589</v>
      </c>
      <c r="Y94" s="23" t="s">
        <v>589</v>
      </c>
      <c r="Z94" s="23" t="s">
        <v>589</v>
      </c>
      <c r="AA94" s="23" t="s">
        <v>589</v>
      </c>
      <c r="AB94" s="23" t="s">
        <v>589</v>
      </c>
      <c r="AC94" s="23" t="s">
        <v>589</v>
      </c>
      <c r="AD94" s="23" t="s">
        <v>589</v>
      </c>
      <c r="AE94" s="23" t="s">
        <v>589</v>
      </c>
      <c r="AF94" s="23" t="s">
        <v>589</v>
      </c>
      <c r="AG94" s="23" t="s">
        <v>589</v>
      </c>
      <c r="AH94" s="24" t="s">
        <v>589</v>
      </c>
    </row>
    <row r="95" spans="2:34" x14ac:dyDescent="0.3">
      <c r="B95" s="33" t="s">
        <v>262</v>
      </c>
      <c r="C95" s="21" t="s">
        <v>44</v>
      </c>
      <c r="D95" s="18" t="s">
        <v>155</v>
      </c>
      <c r="E95" s="23">
        <v>7.6437587657784009E-2</v>
      </c>
      <c r="F95" s="23">
        <v>0.12201963534361851</v>
      </c>
      <c r="G95" s="23">
        <v>1.4025245441795231E-2</v>
      </c>
      <c r="H95" s="23">
        <v>1.1220196353436185E-2</v>
      </c>
      <c r="I95" s="23">
        <v>0.16058906030855541</v>
      </c>
      <c r="J95" s="23">
        <v>7.9242636746143055E-2</v>
      </c>
      <c r="K95" s="23">
        <v>3.7166900420757362E-2</v>
      </c>
      <c r="L95" s="23">
        <v>5.1893408134642355E-2</v>
      </c>
      <c r="M95" s="23">
        <v>7.6437587657784009E-2</v>
      </c>
      <c r="N95" s="23">
        <v>1.5427769985974754E-2</v>
      </c>
      <c r="O95" s="23">
        <v>7.7138849929873771E-3</v>
      </c>
      <c r="P95" s="23">
        <v>4.5582047685834501E-2</v>
      </c>
      <c r="Q95" s="23">
        <v>0.21248246844319776</v>
      </c>
      <c r="R95" s="23">
        <v>8.9060308555399717E-2</v>
      </c>
      <c r="S95" s="24">
        <v>7130</v>
      </c>
      <c r="T95" s="23">
        <v>0.13588110403397027</v>
      </c>
      <c r="U95" s="23">
        <v>0.19108280254777071</v>
      </c>
      <c r="V95" s="23">
        <v>1.0615711252653927E-2</v>
      </c>
      <c r="W95" s="23">
        <v>2.1231422505307855E-3</v>
      </c>
      <c r="X95" s="23">
        <v>0.16985138004246284</v>
      </c>
      <c r="Y95" s="23">
        <v>7.6433121019108277E-2</v>
      </c>
      <c r="Z95" s="23">
        <v>4.0339702760084924E-2</v>
      </c>
      <c r="AA95" s="23">
        <v>2.5477707006369428E-2</v>
      </c>
      <c r="AB95" s="23">
        <v>0.10615711252653928</v>
      </c>
      <c r="AC95" s="23">
        <v>1.6985138004246284E-2</v>
      </c>
      <c r="AD95" s="23">
        <v>8.4925690021231421E-3</v>
      </c>
      <c r="AE95" s="23">
        <v>2.1231422505307854E-2</v>
      </c>
      <c r="AF95" s="23">
        <v>9.1295116772823773E-2</v>
      </c>
      <c r="AG95" s="23">
        <v>0.10615711252653928</v>
      </c>
      <c r="AH95" s="24">
        <v>2355</v>
      </c>
    </row>
    <row r="96" spans="2:34" x14ac:dyDescent="0.3">
      <c r="B96" s="33" t="s">
        <v>262</v>
      </c>
      <c r="C96" s="21" t="s">
        <v>46</v>
      </c>
      <c r="D96" s="18" t="s">
        <v>157</v>
      </c>
      <c r="E96" s="23">
        <v>7.8236130867709822E-2</v>
      </c>
      <c r="F96" s="23">
        <v>9.4831673779042197E-2</v>
      </c>
      <c r="G96" s="23">
        <v>3.3191085822664771E-3</v>
      </c>
      <c r="H96" s="23">
        <v>1.8966334755808441E-2</v>
      </c>
      <c r="I96" s="23">
        <v>0.13323850165955428</v>
      </c>
      <c r="J96" s="23">
        <v>0.173067804646752</v>
      </c>
      <c r="K96" s="23">
        <v>3.6984352773826459E-2</v>
      </c>
      <c r="L96" s="23">
        <v>3.6984352773826459E-2</v>
      </c>
      <c r="M96" s="23">
        <v>6.7804646752015169E-2</v>
      </c>
      <c r="N96" s="23">
        <v>7.1123755334281651E-3</v>
      </c>
      <c r="O96" s="23">
        <v>1.469890943575154E-2</v>
      </c>
      <c r="P96" s="23">
        <v>4.3622569938359411E-2</v>
      </c>
      <c r="Q96" s="23">
        <v>0.19013750592697962</v>
      </c>
      <c r="R96" s="23">
        <v>0.10099573257467995</v>
      </c>
      <c r="S96" s="24">
        <v>10545</v>
      </c>
      <c r="T96" s="23">
        <v>0.1437908496732026</v>
      </c>
      <c r="U96" s="23">
        <v>0.15359477124183007</v>
      </c>
      <c r="V96" s="23">
        <v>1.6339869281045752E-3</v>
      </c>
      <c r="W96" s="23">
        <v>1.6339869281045752E-3</v>
      </c>
      <c r="X96" s="23">
        <v>0.1437908496732026</v>
      </c>
      <c r="Y96" s="23">
        <v>0.17483660130718953</v>
      </c>
      <c r="Z96" s="23">
        <v>3.1045751633986929E-2</v>
      </c>
      <c r="AA96" s="23">
        <v>1.3071895424836602E-2</v>
      </c>
      <c r="AB96" s="23">
        <v>9.3137254901960786E-2</v>
      </c>
      <c r="AC96" s="23">
        <v>1.6339869281045753E-2</v>
      </c>
      <c r="AD96" s="23">
        <v>9.8039215686274508E-3</v>
      </c>
      <c r="AE96" s="23">
        <v>2.4509803921568627E-2</v>
      </c>
      <c r="AF96" s="23">
        <v>7.3529411764705885E-2</v>
      </c>
      <c r="AG96" s="23">
        <v>0.11764705882352941</v>
      </c>
      <c r="AH96" s="24">
        <v>3060</v>
      </c>
    </row>
    <row r="97" spans="2:34" x14ac:dyDescent="0.3">
      <c r="B97" s="33" t="s">
        <v>262</v>
      </c>
      <c r="C97" s="21" t="s">
        <v>51</v>
      </c>
      <c r="D97" s="18" t="s">
        <v>161</v>
      </c>
      <c r="E97" s="23">
        <v>7.9449622725255215E-2</v>
      </c>
      <c r="F97" s="23">
        <v>0.10741233910341766</v>
      </c>
      <c r="G97" s="23">
        <v>5.770084332001775E-3</v>
      </c>
      <c r="H97" s="23">
        <v>5.5037727474478472E-2</v>
      </c>
      <c r="I97" s="23">
        <v>0.11318242343541944</v>
      </c>
      <c r="J97" s="23">
        <v>9.4984465157567685E-2</v>
      </c>
      <c r="K97" s="23">
        <v>3.3732800710164226E-2</v>
      </c>
      <c r="L97" s="23">
        <v>4.2166000887705279E-2</v>
      </c>
      <c r="M97" s="23">
        <v>7.1904127829560585E-2</v>
      </c>
      <c r="N97" s="23">
        <v>1.8197958277851752E-2</v>
      </c>
      <c r="O97" s="23">
        <v>1.6866400355082113E-2</v>
      </c>
      <c r="P97" s="23">
        <v>5.6813138038171326E-2</v>
      </c>
      <c r="Q97" s="23">
        <v>0.27385707944962273</v>
      </c>
      <c r="R97" s="23">
        <v>3.1069684864624945E-2</v>
      </c>
      <c r="S97" s="24">
        <v>11265</v>
      </c>
      <c r="T97" s="23">
        <v>0.12781954887218044</v>
      </c>
      <c r="U97" s="23">
        <v>0.13319011815252416</v>
      </c>
      <c r="V97" s="23">
        <v>5.3705692803437165E-3</v>
      </c>
      <c r="W97" s="23">
        <v>7.5187969924812026E-3</v>
      </c>
      <c r="X97" s="23">
        <v>0.15574650912996776</v>
      </c>
      <c r="Y97" s="23">
        <v>0.13533834586466165</v>
      </c>
      <c r="Z97" s="23">
        <v>5.4779806659505909E-2</v>
      </c>
      <c r="AA97" s="23">
        <v>4.6186895810955961E-2</v>
      </c>
      <c r="AB97" s="23">
        <v>8.3780880773361974E-2</v>
      </c>
      <c r="AC97" s="23">
        <v>3.3297529538131039E-2</v>
      </c>
      <c r="AD97" s="23">
        <v>1.8259935553168637E-2</v>
      </c>
      <c r="AE97" s="23">
        <v>5.155746509129968E-2</v>
      </c>
      <c r="AF97" s="23">
        <v>8.8077336197636955E-2</v>
      </c>
      <c r="AG97" s="23">
        <v>5.9076262083780882E-2</v>
      </c>
      <c r="AH97" s="24">
        <v>4655</v>
      </c>
    </row>
    <row r="98" spans="2:34" x14ac:dyDescent="0.3">
      <c r="B98" s="33" t="s">
        <v>262</v>
      </c>
      <c r="C98" s="21" t="s">
        <v>52</v>
      </c>
      <c r="D98" s="18" t="s">
        <v>162</v>
      </c>
      <c r="E98" s="23" t="s">
        <v>589</v>
      </c>
      <c r="F98" s="23" t="s">
        <v>589</v>
      </c>
      <c r="G98" s="23" t="s">
        <v>589</v>
      </c>
      <c r="H98" s="23" t="s">
        <v>589</v>
      </c>
      <c r="I98" s="23" t="s">
        <v>589</v>
      </c>
      <c r="J98" s="23" t="s">
        <v>589</v>
      </c>
      <c r="K98" s="23" t="s">
        <v>589</v>
      </c>
      <c r="L98" s="23" t="s">
        <v>589</v>
      </c>
      <c r="M98" s="23" t="s">
        <v>589</v>
      </c>
      <c r="N98" s="23" t="s">
        <v>589</v>
      </c>
      <c r="O98" s="23" t="s">
        <v>589</v>
      </c>
      <c r="P98" s="23" t="s">
        <v>589</v>
      </c>
      <c r="Q98" s="23" t="s">
        <v>589</v>
      </c>
      <c r="R98" s="23" t="s">
        <v>589</v>
      </c>
      <c r="S98" s="24" t="s">
        <v>589</v>
      </c>
      <c r="T98" s="23" t="s">
        <v>589</v>
      </c>
      <c r="U98" s="23" t="s">
        <v>589</v>
      </c>
      <c r="V98" s="23" t="s">
        <v>589</v>
      </c>
      <c r="W98" s="23" t="s">
        <v>589</v>
      </c>
      <c r="X98" s="23" t="s">
        <v>589</v>
      </c>
      <c r="Y98" s="23" t="s">
        <v>589</v>
      </c>
      <c r="Z98" s="23" t="s">
        <v>589</v>
      </c>
      <c r="AA98" s="23" t="s">
        <v>589</v>
      </c>
      <c r="AB98" s="23" t="s">
        <v>589</v>
      </c>
      <c r="AC98" s="23" t="s">
        <v>589</v>
      </c>
      <c r="AD98" s="23" t="s">
        <v>589</v>
      </c>
      <c r="AE98" s="23" t="s">
        <v>589</v>
      </c>
      <c r="AF98" s="23" t="s">
        <v>589</v>
      </c>
      <c r="AG98" s="23" t="s">
        <v>589</v>
      </c>
      <c r="AH98" s="24" t="s">
        <v>589</v>
      </c>
    </row>
    <row r="99" spans="2:34" x14ac:dyDescent="0.3">
      <c r="B99" s="33" t="s">
        <v>262</v>
      </c>
      <c r="C99" s="21" t="s">
        <v>53</v>
      </c>
      <c r="D99" s="18" t="s">
        <v>311</v>
      </c>
      <c r="E99" s="23" t="s">
        <v>589</v>
      </c>
      <c r="F99" s="23" t="s">
        <v>589</v>
      </c>
      <c r="G99" s="23" t="s">
        <v>589</v>
      </c>
      <c r="H99" s="23" t="s">
        <v>589</v>
      </c>
      <c r="I99" s="23" t="s">
        <v>589</v>
      </c>
      <c r="J99" s="23" t="s">
        <v>589</v>
      </c>
      <c r="K99" s="23" t="s">
        <v>589</v>
      </c>
      <c r="L99" s="23" t="s">
        <v>589</v>
      </c>
      <c r="M99" s="23" t="s">
        <v>589</v>
      </c>
      <c r="N99" s="23" t="s">
        <v>589</v>
      </c>
      <c r="O99" s="23" t="s">
        <v>589</v>
      </c>
      <c r="P99" s="23" t="s">
        <v>589</v>
      </c>
      <c r="Q99" s="23" t="s">
        <v>589</v>
      </c>
      <c r="R99" s="23" t="s">
        <v>589</v>
      </c>
      <c r="S99" s="24" t="s">
        <v>589</v>
      </c>
      <c r="T99" s="23" t="s">
        <v>589</v>
      </c>
      <c r="U99" s="23" t="s">
        <v>589</v>
      </c>
      <c r="V99" s="23" t="s">
        <v>589</v>
      </c>
      <c r="W99" s="23" t="s">
        <v>589</v>
      </c>
      <c r="X99" s="23" t="s">
        <v>589</v>
      </c>
      <c r="Y99" s="23" t="s">
        <v>589</v>
      </c>
      <c r="Z99" s="23" t="s">
        <v>589</v>
      </c>
      <c r="AA99" s="23" t="s">
        <v>589</v>
      </c>
      <c r="AB99" s="23" t="s">
        <v>589</v>
      </c>
      <c r="AC99" s="23" t="s">
        <v>589</v>
      </c>
      <c r="AD99" s="23" t="s">
        <v>589</v>
      </c>
      <c r="AE99" s="23" t="s">
        <v>589</v>
      </c>
      <c r="AF99" s="23" t="s">
        <v>589</v>
      </c>
      <c r="AG99" s="23" t="s">
        <v>589</v>
      </c>
      <c r="AH99" s="24" t="s">
        <v>589</v>
      </c>
    </row>
    <row r="100" spans="2:34" x14ac:dyDescent="0.3">
      <c r="B100" s="33" t="s">
        <v>262</v>
      </c>
      <c r="C100" s="21" t="s">
        <v>54</v>
      </c>
      <c r="D100" s="18" t="s">
        <v>163</v>
      </c>
      <c r="E100" s="23">
        <v>6.5328778821520064E-2</v>
      </c>
      <c r="F100" s="23">
        <v>9.7779675491033308E-2</v>
      </c>
      <c r="G100" s="23">
        <v>3.8428693424423571E-3</v>
      </c>
      <c r="H100" s="23">
        <v>2.9035012809564473E-2</v>
      </c>
      <c r="I100" s="23">
        <v>9.6071733561058928E-2</v>
      </c>
      <c r="J100" s="23">
        <v>0.20196413321947054</v>
      </c>
      <c r="K100" s="23">
        <v>1.7933390264730998E-2</v>
      </c>
      <c r="L100" s="23">
        <v>2.8608027327070878E-2</v>
      </c>
      <c r="M100" s="23">
        <v>6.1058923996584115E-2</v>
      </c>
      <c r="N100" s="23">
        <v>2.9888983774551663E-3</v>
      </c>
      <c r="O100" s="23">
        <v>2.3911187019641331E-2</v>
      </c>
      <c r="P100" s="23">
        <v>7.301451750640478E-2</v>
      </c>
      <c r="Q100" s="23">
        <v>0.29419299743808708</v>
      </c>
      <c r="R100" s="23">
        <v>4.696840307429547E-3</v>
      </c>
      <c r="S100" s="24">
        <v>11710</v>
      </c>
      <c r="T100" s="23" t="s">
        <v>589</v>
      </c>
      <c r="U100" s="23" t="s">
        <v>589</v>
      </c>
      <c r="V100" s="23" t="s">
        <v>589</v>
      </c>
      <c r="W100" s="23" t="s">
        <v>589</v>
      </c>
      <c r="X100" s="23" t="s">
        <v>589</v>
      </c>
      <c r="Y100" s="23" t="s">
        <v>589</v>
      </c>
      <c r="Z100" s="23" t="s">
        <v>589</v>
      </c>
      <c r="AA100" s="23" t="s">
        <v>589</v>
      </c>
      <c r="AB100" s="23" t="s">
        <v>589</v>
      </c>
      <c r="AC100" s="23" t="s">
        <v>589</v>
      </c>
      <c r="AD100" s="23" t="s">
        <v>589</v>
      </c>
      <c r="AE100" s="23" t="s">
        <v>589</v>
      </c>
      <c r="AF100" s="23" t="s">
        <v>589</v>
      </c>
      <c r="AG100" s="23" t="s">
        <v>589</v>
      </c>
      <c r="AH100" s="24" t="s">
        <v>589</v>
      </c>
    </row>
    <row r="101" spans="2:34" x14ac:dyDescent="0.3">
      <c r="B101" s="33" t="s">
        <v>262</v>
      </c>
      <c r="C101" s="21" t="s">
        <v>56</v>
      </c>
      <c r="D101" s="18" t="s">
        <v>164</v>
      </c>
      <c r="E101" s="23">
        <v>7.0754716981132074E-2</v>
      </c>
      <c r="F101" s="23">
        <v>0.11202830188679246</v>
      </c>
      <c r="G101" s="23">
        <v>6.4858490566037739E-3</v>
      </c>
      <c r="H101" s="23">
        <v>1.2971698113207548E-2</v>
      </c>
      <c r="I101" s="23">
        <v>0.13266509433962265</v>
      </c>
      <c r="J101" s="23">
        <v>7.1344339622641514E-2</v>
      </c>
      <c r="K101" s="23">
        <v>3.125E-2</v>
      </c>
      <c r="L101" s="23">
        <v>4.7759433962264154E-2</v>
      </c>
      <c r="M101" s="23">
        <v>6.3679245283018868E-2</v>
      </c>
      <c r="N101" s="23">
        <v>1.1202830188679245E-2</v>
      </c>
      <c r="O101" s="23">
        <v>1.1202830188679245E-2</v>
      </c>
      <c r="P101" s="23">
        <v>7.6650943396226412E-2</v>
      </c>
      <c r="Q101" s="23">
        <v>0.32193396226415094</v>
      </c>
      <c r="R101" s="23">
        <v>3.0070754716981132E-2</v>
      </c>
      <c r="S101" s="24">
        <v>8480</v>
      </c>
      <c r="T101" s="23">
        <v>0.13490364025695931</v>
      </c>
      <c r="U101" s="23">
        <v>0.13704496788008566</v>
      </c>
      <c r="V101" s="23">
        <v>6.4239828693790149E-3</v>
      </c>
      <c r="W101" s="23">
        <v>2.1413276231263384E-3</v>
      </c>
      <c r="X101" s="23">
        <v>0.21199143468950749</v>
      </c>
      <c r="Y101" s="23">
        <v>0.11134903640256959</v>
      </c>
      <c r="Z101" s="23">
        <v>4.4967880085653104E-2</v>
      </c>
      <c r="AA101" s="23">
        <v>2.9978586723768737E-2</v>
      </c>
      <c r="AB101" s="23">
        <v>9.2077087794432549E-2</v>
      </c>
      <c r="AC101" s="23">
        <v>1.9271948608137045E-2</v>
      </c>
      <c r="AD101" s="23">
        <v>1.284796573875803E-2</v>
      </c>
      <c r="AE101" s="23">
        <v>3.8543897216274089E-2</v>
      </c>
      <c r="AF101" s="23">
        <v>0.12205567451820129</v>
      </c>
      <c r="AG101" s="23">
        <v>3.4261241970021415E-2</v>
      </c>
      <c r="AH101" s="24">
        <v>2335</v>
      </c>
    </row>
    <row r="102" spans="2:34" x14ac:dyDescent="0.3">
      <c r="B102" s="33" t="s">
        <v>262</v>
      </c>
      <c r="C102" s="21" t="s">
        <v>57</v>
      </c>
      <c r="D102" s="18" t="s">
        <v>165</v>
      </c>
      <c r="E102" s="23">
        <v>9.3425605536332182E-2</v>
      </c>
      <c r="F102" s="23">
        <v>0.13544241225902126</v>
      </c>
      <c r="G102" s="23">
        <v>2.4715768660405341E-3</v>
      </c>
      <c r="H102" s="23">
        <v>1.2357884330202669E-2</v>
      </c>
      <c r="I102" s="23">
        <v>8.9471082550667325E-2</v>
      </c>
      <c r="J102" s="23">
        <v>8.7493821057834903E-2</v>
      </c>
      <c r="K102" s="23">
        <v>1.9772614928324272E-2</v>
      </c>
      <c r="L102" s="23">
        <v>1.1863568956994563E-2</v>
      </c>
      <c r="M102" s="23">
        <v>6.6238260009886307E-2</v>
      </c>
      <c r="N102" s="23">
        <v>3.9545229856648538E-3</v>
      </c>
      <c r="O102" s="23">
        <v>1.8783984181908058E-2</v>
      </c>
      <c r="P102" s="23">
        <v>3.8062283737024222E-2</v>
      </c>
      <c r="Q102" s="23">
        <v>0.34256055363321797</v>
      </c>
      <c r="R102" s="23">
        <v>7.8101828966880865E-2</v>
      </c>
      <c r="S102" s="24">
        <v>10115</v>
      </c>
      <c r="T102" s="23">
        <v>0.15934065934065933</v>
      </c>
      <c r="U102" s="23">
        <v>0.21565934065934067</v>
      </c>
      <c r="V102" s="23">
        <v>1.3736263736263737E-3</v>
      </c>
      <c r="W102" s="23">
        <v>4.120879120879121E-3</v>
      </c>
      <c r="X102" s="23">
        <v>0.12225274725274725</v>
      </c>
      <c r="Y102" s="23">
        <v>0.125</v>
      </c>
      <c r="Z102" s="23">
        <v>3.4340659340659344E-2</v>
      </c>
      <c r="AA102" s="23">
        <v>8.241758241758242E-3</v>
      </c>
      <c r="AB102" s="23">
        <v>0.11263736263736264</v>
      </c>
      <c r="AC102" s="23">
        <v>8.241758241758242E-3</v>
      </c>
      <c r="AD102" s="23">
        <v>1.3736263736263736E-2</v>
      </c>
      <c r="AE102" s="23">
        <v>8.241758241758242E-3</v>
      </c>
      <c r="AF102" s="23">
        <v>9.6153846153846159E-2</v>
      </c>
      <c r="AG102" s="23">
        <v>9.0659340659340656E-2</v>
      </c>
      <c r="AH102" s="24">
        <v>3640</v>
      </c>
    </row>
    <row r="103" spans="2:34" x14ac:dyDescent="0.3">
      <c r="B103" s="33" t="s">
        <v>262</v>
      </c>
      <c r="C103" s="21" t="s">
        <v>60</v>
      </c>
      <c r="D103" s="18" t="s">
        <v>168</v>
      </c>
      <c r="E103" s="23">
        <v>6.935779816513761E-2</v>
      </c>
      <c r="F103" s="23">
        <v>0.10862385321100917</v>
      </c>
      <c r="G103" s="23">
        <v>4.0366972477064219E-3</v>
      </c>
      <c r="H103" s="23">
        <v>0.12623853211009176</v>
      </c>
      <c r="I103" s="23">
        <v>7.7798165137614672E-2</v>
      </c>
      <c r="J103" s="23">
        <v>9.5779816513761468E-2</v>
      </c>
      <c r="K103" s="23">
        <v>3.1926605504587154E-2</v>
      </c>
      <c r="L103" s="23">
        <v>2.5688073394495414E-2</v>
      </c>
      <c r="M103" s="23">
        <v>6.2752293577981649E-2</v>
      </c>
      <c r="N103" s="23">
        <v>1.6880733944954127E-2</v>
      </c>
      <c r="O103" s="23">
        <v>1.5779816513761469E-2</v>
      </c>
      <c r="P103" s="23">
        <v>3.7431192660550457E-2</v>
      </c>
      <c r="Q103" s="23">
        <v>0.26642201834862383</v>
      </c>
      <c r="R103" s="23">
        <v>6.0550458715596334E-2</v>
      </c>
      <c r="S103" s="24">
        <v>13625</v>
      </c>
      <c r="T103" s="23">
        <v>0.10280373831775701</v>
      </c>
      <c r="U103" s="23">
        <v>0.17211838006230529</v>
      </c>
      <c r="V103" s="23">
        <v>1.557632398753894E-3</v>
      </c>
      <c r="W103" s="23">
        <v>1.8691588785046728E-2</v>
      </c>
      <c r="X103" s="23">
        <v>0.11137071651090343</v>
      </c>
      <c r="Y103" s="23">
        <v>0.13862928348909656</v>
      </c>
      <c r="Z103" s="23">
        <v>4.9065420560747662E-2</v>
      </c>
      <c r="AA103" s="23">
        <v>2.8037383177570093E-2</v>
      </c>
      <c r="AB103" s="23">
        <v>8.8785046728971959E-2</v>
      </c>
      <c r="AC103" s="23">
        <v>2.7258566978193146E-2</v>
      </c>
      <c r="AD103" s="23">
        <v>7.7881619937694704E-3</v>
      </c>
      <c r="AE103" s="23">
        <v>2.5700934579439252E-2</v>
      </c>
      <c r="AF103" s="23">
        <v>0.17367601246105918</v>
      </c>
      <c r="AG103" s="23">
        <v>5.4517133956386292E-2</v>
      </c>
      <c r="AH103" s="24">
        <v>6420</v>
      </c>
    </row>
    <row r="104" spans="2:34" x14ac:dyDescent="0.3">
      <c r="B104" s="33" t="s">
        <v>262</v>
      </c>
      <c r="C104" s="21" t="s">
        <v>55</v>
      </c>
      <c r="D104" s="18" t="s">
        <v>312</v>
      </c>
      <c r="E104" s="23" t="s">
        <v>589</v>
      </c>
      <c r="F104" s="23" t="s">
        <v>589</v>
      </c>
      <c r="G104" s="23" t="s">
        <v>589</v>
      </c>
      <c r="H104" s="23" t="s">
        <v>589</v>
      </c>
      <c r="I104" s="23" t="s">
        <v>589</v>
      </c>
      <c r="J104" s="23" t="s">
        <v>589</v>
      </c>
      <c r="K104" s="23" t="s">
        <v>589</v>
      </c>
      <c r="L104" s="23" t="s">
        <v>589</v>
      </c>
      <c r="M104" s="23" t="s">
        <v>589</v>
      </c>
      <c r="N104" s="23" t="s">
        <v>589</v>
      </c>
      <c r="O104" s="23" t="s">
        <v>589</v>
      </c>
      <c r="P104" s="23" t="s">
        <v>589</v>
      </c>
      <c r="Q104" s="23" t="s">
        <v>589</v>
      </c>
      <c r="R104" s="23" t="s">
        <v>589</v>
      </c>
      <c r="S104" s="23" t="s">
        <v>589</v>
      </c>
      <c r="T104" s="23" t="s">
        <v>589</v>
      </c>
      <c r="U104" s="23" t="s">
        <v>589</v>
      </c>
      <c r="V104" s="23" t="s">
        <v>589</v>
      </c>
      <c r="W104" s="23" t="s">
        <v>589</v>
      </c>
      <c r="X104" s="23" t="s">
        <v>589</v>
      </c>
      <c r="Y104" s="23" t="s">
        <v>589</v>
      </c>
      <c r="Z104" s="23" t="s">
        <v>589</v>
      </c>
      <c r="AA104" s="23" t="s">
        <v>589</v>
      </c>
      <c r="AB104" s="23" t="s">
        <v>589</v>
      </c>
      <c r="AC104" s="23" t="s">
        <v>589</v>
      </c>
      <c r="AD104" s="23" t="s">
        <v>589</v>
      </c>
      <c r="AE104" s="23" t="s">
        <v>589</v>
      </c>
      <c r="AF104" s="23" t="s">
        <v>589</v>
      </c>
      <c r="AG104" s="23" t="s">
        <v>589</v>
      </c>
      <c r="AH104" s="24" t="s">
        <v>589</v>
      </c>
    </row>
    <row r="105" spans="2:34" x14ac:dyDescent="0.3">
      <c r="B105" s="33" t="s">
        <v>262</v>
      </c>
      <c r="C105" s="21" t="s">
        <v>61</v>
      </c>
      <c r="D105" s="18" t="s">
        <v>169</v>
      </c>
      <c r="E105" s="23">
        <v>0.10633270321361059</v>
      </c>
      <c r="F105" s="23">
        <v>0.17013232514177692</v>
      </c>
      <c r="G105" s="23">
        <v>5.1984877126654066E-3</v>
      </c>
      <c r="H105" s="23">
        <v>8.0340264650283558E-3</v>
      </c>
      <c r="I105" s="23">
        <v>0.16068052930056712</v>
      </c>
      <c r="J105" s="23">
        <v>0.12429111531190926</v>
      </c>
      <c r="K105" s="23">
        <v>3.544423440453686E-2</v>
      </c>
      <c r="L105" s="23">
        <v>2.5992438563327031E-2</v>
      </c>
      <c r="M105" s="23">
        <v>0.10066162570888469</v>
      </c>
      <c r="N105" s="23">
        <v>7.0888468809073724E-3</v>
      </c>
      <c r="O105" s="23">
        <v>2.9300567107750471E-2</v>
      </c>
      <c r="P105" s="23">
        <v>2.7410207939508508E-2</v>
      </c>
      <c r="Q105" s="23">
        <v>0.16493383742911152</v>
      </c>
      <c r="R105" s="23">
        <v>3.4499054820415882E-2</v>
      </c>
      <c r="S105" s="24">
        <v>10580</v>
      </c>
      <c r="T105" s="23">
        <v>0.13052858683926646</v>
      </c>
      <c r="U105" s="23">
        <v>0.18985976267529667</v>
      </c>
      <c r="V105" s="23">
        <v>2.1574973031283709E-3</v>
      </c>
      <c r="W105" s="23">
        <v>4.3149946062567418E-3</v>
      </c>
      <c r="X105" s="23">
        <v>0.15857605177993528</v>
      </c>
      <c r="Y105" s="23">
        <v>0.12621359223300971</v>
      </c>
      <c r="Z105" s="23">
        <v>3.7756202804746494E-2</v>
      </c>
      <c r="AA105" s="23">
        <v>1.8338727076591153E-2</v>
      </c>
      <c r="AB105" s="23">
        <v>0.10571736785329018</v>
      </c>
      <c r="AC105" s="23">
        <v>1.0787486515641856E-2</v>
      </c>
      <c r="AD105" s="23">
        <v>2.3732470334412083E-2</v>
      </c>
      <c r="AE105" s="23">
        <v>2.5889967637540454E-2</v>
      </c>
      <c r="AF105" s="23">
        <v>0.12405609492988134</v>
      </c>
      <c r="AG105" s="23">
        <v>4.0992448759439054E-2</v>
      </c>
      <c r="AH105" s="24">
        <v>4635</v>
      </c>
    </row>
    <row r="106" spans="2:34" x14ac:dyDescent="0.3">
      <c r="B106" s="33" t="s">
        <v>262</v>
      </c>
      <c r="C106" s="21" t="s">
        <v>62</v>
      </c>
      <c r="D106" s="18" t="s">
        <v>170</v>
      </c>
      <c r="E106" s="23">
        <v>8.3980442910555078E-2</v>
      </c>
      <c r="F106" s="23">
        <v>0.12237561115904515</v>
      </c>
      <c r="G106" s="23">
        <v>5.1768766177739426E-3</v>
      </c>
      <c r="H106" s="23">
        <v>1.2223180903077365E-2</v>
      </c>
      <c r="I106" s="23">
        <v>0.11518550474547024</v>
      </c>
      <c r="J106" s="23">
        <v>9.0595340811044006E-2</v>
      </c>
      <c r="K106" s="23">
        <v>3.1205061834915157E-2</v>
      </c>
      <c r="L106" s="23">
        <v>4.7598504457865974E-2</v>
      </c>
      <c r="M106" s="23">
        <v>6.6724187517975264E-2</v>
      </c>
      <c r="N106" s="23">
        <v>1.4236410698878344E-2</v>
      </c>
      <c r="O106" s="23">
        <v>2.257693413862525E-2</v>
      </c>
      <c r="P106" s="23">
        <v>7.2044866264020707E-2</v>
      </c>
      <c r="Q106" s="23">
        <v>0.27092320966350303</v>
      </c>
      <c r="R106" s="23">
        <v>4.51538682772505E-2</v>
      </c>
      <c r="S106" s="24">
        <v>34770</v>
      </c>
      <c r="T106" s="23">
        <v>0.1646586345381526</v>
      </c>
      <c r="U106" s="23">
        <v>0.16817269076305222</v>
      </c>
      <c r="V106" s="23">
        <v>1.5060240963855422E-3</v>
      </c>
      <c r="W106" s="23">
        <v>4.5180722891566263E-3</v>
      </c>
      <c r="X106" s="23">
        <v>0.13604417670682731</v>
      </c>
      <c r="Y106" s="23">
        <v>0.12349397590361445</v>
      </c>
      <c r="Z106" s="23">
        <v>3.8152610441767071E-2</v>
      </c>
      <c r="AA106" s="23">
        <v>2.1586345381526106E-2</v>
      </c>
      <c r="AB106" s="23">
        <v>8.3333333333333329E-2</v>
      </c>
      <c r="AC106" s="23">
        <v>1.7570281124497992E-2</v>
      </c>
      <c r="AD106" s="23">
        <v>1.6064257028112448E-2</v>
      </c>
      <c r="AE106" s="23">
        <v>3.9658634538152611E-2</v>
      </c>
      <c r="AF106" s="23">
        <v>0.11495983935742972</v>
      </c>
      <c r="AG106" s="23">
        <v>6.9779116465863447E-2</v>
      </c>
      <c r="AH106" s="24">
        <v>9960</v>
      </c>
    </row>
    <row r="107" spans="2:34" x14ac:dyDescent="0.3">
      <c r="B107" s="33" t="s">
        <v>262</v>
      </c>
      <c r="C107" s="21" t="s">
        <v>63</v>
      </c>
      <c r="D107" s="18" t="s">
        <v>313</v>
      </c>
      <c r="E107" s="23" t="s">
        <v>589</v>
      </c>
      <c r="F107" s="23" t="s">
        <v>589</v>
      </c>
      <c r="G107" s="23" t="s">
        <v>589</v>
      </c>
      <c r="H107" s="23" t="s">
        <v>589</v>
      </c>
      <c r="I107" s="23" t="s">
        <v>589</v>
      </c>
      <c r="J107" s="23" t="s">
        <v>589</v>
      </c>
      <c r="K107" s="23" t="s">
        <v>589</v>
      </c>
      <c r="L107" s="23" t="s">
        <v>589</v>
      </c>
      <c r="M107" s="23" t="s">
        <v>589</v>
      </c>
      <c r="N107" s="23" t="s">
        <v>589</v>
      </c>
      <c r="O107" s="23" t="s">
        <v>589</v>
      </c>
      <c r="P107" s="23" t="s">
        <v>589</v>
      </c>
      <c r="Q107" s="23" t="s">
        <v>589</v>
      </c>
      <c r="R107" s="23" t="s">
        <v>589</v>
      </c>
      <c r="S107" s="24" t="s">
        <v>589</v>
      </c>
      <c r="T107" s="23" t="s">
        <v>589</v>
      </c>
      <c r="U107" s="23" t="s">
        <v>589</v>
      </c>
      <c r="V107" s="23" t="s">
        <v>589</v>
      </c>
      <c r="W107" s="23" t="s">
        <v>589</v>
      </c>
      <c r="X107" s="23" t="s">
        <v>589</v>
      </c>
      <c r="Y107" s="23" t="s">
        <v>589</v>
      </c>
      <c r="Z107" s="23" t="s">
        <v>589</v>
      </c>
      <c r="AA107" s="23" t="s">
        <v>589</v>
      </c>
      <c r="AB107" s="23" t="s">
        <v>589</v>
      </c>
      <c r="AC107" s="23" t="s">
        <v>589</v>
      </c>
      <c r="AD107" s="23" t="s">
        <v>589</v>
      </c>
      <c r="AE107" s="23" t="s">
        <v>589</v>
      </c>
      <c r="AF107" s="23" t="s">
        <v>589</v>
      </c>
      <c r="AG107" s="23" t="s">
        <v>589</v>
      </c>
      <c r="AH107" s="24" t="s">
        <v>589</v>
      </c>
    </row>
    <row r="108" spans="2:34" x14ac:dyDescent="0.3">
      <c r="B108" s="33" t="s">
        <v>262</v>
      </c>
      <c r="C108" s="21" t="s">
        <v>64</v>
      </c>
      <c r="D108" s="18" t="s">
        <v>314</v>
      </c>
      <c r="E108" s="23" t="s">
        <v>589</v>
      </c>
      <c r="F108" s="23" t="s">
        <v>589</v>
      </c>
      <c r="G108" s="23" t="s">
        <v>589</v>
      </c>
      <c r="H108" s="23" t="s">
        <v>589</v>
      </c>
      <c r="I108" s="23" t="s">
        <v>589</v>
      </c>
      <c r="J108" s="23" t="s">
        <v>589</v>
      </c>
      <c r="K108" s="23" t="s">
        <v>589</v>
      </c>
      <c r="L108" s="23" t="s">
        <v>589</v>
      </c>
      <c r="M108" s="23" t="s">
        <v>589</v>
      </c>
      <c r="N108" s="23" t="s">
        <v>589</v>
      </c>
      <c r="O108" s="23" t="s">
        <v>589</v>
      </c>
      <c r="P108" s="23" t="s">
        <v>589</v>
      </c>
      <c r="Q108" s="23" t="s">
        <v>589</v>
      </c>
      <c r="R108" s="23" t="s">
        <v>589</v>
      </c>
      <c r="S108" s="24" t="s">
        <v>589</v>
      </c>
      <c r="T108" s="23" t="s">
        <v>589</v>
      </c>
      <c r="U108" s="23" t="s">
        <v>589</v>
      </c>
      <c r="V108" s="23" t="s">
        <v>589</v>
      </c>
      <c r="W108" s="23" t="s">
        <v>589</v>
      </c>
      <c r="X108" s="23" t="s">
        <v>589</v>
      </c>
      <c r="Y108" s="23" t="s">
        <v>589</v>
      </c>
      <c r="Z108" s="23" t="s">
        <v>589</v>
      </c>
      <c r="AA108" s="23" t="s">
        <v>589</v>
      </c>
      <c r="AB108" s="23" t="s">
        <v>589</v>
      </c>
      <c r="AC108" s="23" t="s">
        <v>589</v>
      </c>
      <c r="AD108" s="23" t="s">
        <v>589</v>
      </c>
      <c r="AE108" s="23" t="s">
        <v>589</v>
      </c>
      <c r="AF108" s="23" t="s">
        <v>589</v>
      </c>
      <c r="AG108" s="23" t="s">
        <v>589</v>
      </c>
      <c r="AH108" s="24" t="s">
        <v>589</v>
      </c>
    </row>
    <row r="109" spans="2:34" x14ac:dyDescent="0.3">
      <c r="B109" s="33" t="s">
        <v>262</v>
      </c>
      <c r="C109" s="21" t="s">
        <v>65</v>
      </c>
      <c r="D109" s="18" t="s">
        <v>315</v>
      </c>
      <c r="E109" s="23">
        <v>6.2310337851507185E-2</v>
      </c>
      <c r="F109" s="23">
        <v>8.0922516690269064E-2</v>
      </c>
      <c r="G109" s="23">
        <v>1.3352215253894396E-2</v>
      </c>
      <c r="H109" s="23">
        <v>9.5690875986243179E-2</v>
      </c>
      <c r="I109" s="23">
        <v>0.11996763099332389</v>
      </c>
      <c r="J109" s="23">
        <v>9.77139389034999E-2</v>
      </c>
      <c r="K109" s="23">
        <v>3.2369006676107627E-2</v>
      </c>
      <c r="L109" s="23">
        <v>4.1472789803762899E-2</v>
      </c>
      <c r="M109" s="23">
        <v>7.9708678939915026E-2</v>
      </c>
      <c r="N109" s="23">
        <v>7.2830265021242161E-3</v>
      </c>
      <c r="O109" s="23">
        <v>1.6386809629779488E-2</v>
      </c>
      <c r="P109" s="23">
        <v>6.0691887517701798E-2</v>
      </c>
      <c r="Q109" s="23">
        <v>0.25025288286465708</v>
      </c>
      <c r="R109" s="23">
        <v>4.167509609548857E-2</v>
      </c>
      <c r="S109" s="24">
        <v>24715</v>
      </c>
      <c r="T109" s="23">
        <v>0.12213225371120108</v>
      </c>
      <c r="U109" s="23">
        <v>0.10661268556005399</v>
      </c>
      <c r="V109" s="23">
        <v>1.8893387314439947E-2</v>
      </c>
      <c r="W109" s="23">
        <v>1.3495276653171391E-2</v>
      </c>
      <c r="X109" s="23">
        <v>0.16261808367071526</v>
      </c>
      <c r="Y109" s="23">
        <v>0.12820512820512819</v>
      </c>
      <c r="Z109" s="23">
        <v>4.3859649122807015E-2</v>
      </c>
      <c r="AA109" s="23">
        <v>2.6315789473684209E-2</v>
      </c>
      <c r="AB109" s="23">
        <v>0.12550607287449392</v>
      </c>
      <c r="AC109" s="23">
        <v>1.282051282051282E-2</v>
      </c>
      <c r="AD109" s="23">
        <v>2.2941970310391364E-2</v>
      </c>
      <c r="AE109" s="23">
        <v>4.048582995951417E-2</v>
      </c>
      <c r="AF109" s="23">
        <v>9.4466936572199733E-2</v>
      </c>
      <c r="AG109" s="23">
        <v>8.0296896086369765E-2</v>
      </c>
      <c r="AH109" s="24">
        <v>7410</v>
      </c>
    </row>
    <row r="110" spans="2:34" x14ac:dyDescent="0.3">
      <c r="B110" s="33" t="s">
        <v>262</v>
      </c>
      <c r="C110" s="21" t="s">
        <v>66</v>
      </c>
      <c r="D110" s="18" t="s">
        <v>316</v>
      </c>
      <c r="E110" s="23" t="s">
        <v>589</v>
      </c>
      <c r="F110" s="23" t="s">
        <v>589</v>
      </c>
      <c r="G110" s="23" t="s">
        <v>589</v>
      </c>
      <c r="H110" s="23" t="s">
        <v>589</v>
      </c>
      <c r="I110" s="23" t="s">
        <v>589</v>
      </c>
      <c r="J110" s="23" t="s">
        <v>589</v>
      </c>
      <c r="K110" s="23" t="s">
        <v>589</v>
      </c>
      <c r="L110" s="23" t="s">
        <v>589</v>
      </c>
      <c r="M110" s="23" t="s">
        <v>589</v>
      </c>
      <c r="N110" s="23" t="s">
        <v>589</v>
      </c>
      <c r="O110" s="23" t="s">
        <v>589</v>
      </c>
      <c r="P110" s="23" t="s">
        <v>589</v>
      </c>
      <c r="Q110" s="23" t="s">
        <v>589</v>
      </c>
      <c r="R110" s="23" t="s">
        <v>589</v>
      </c>
      <c r="S110" s="24" t="s">
        <v>589</v>
      </c>
      <c r="T110" s="23" t="s">
        <v>589</v>
      </c>
      <c r="U110" s="23" t="s">
        <v>589</v>
      </c>
      <c r="V110" s="23" t="s">
        <v>589</v>
      </c>
      <c r="W110" s="23" t="s">
        <v>589</v>
      </c>
      <c r="X110" s="23" t="s">
        <v>589</v>
      </c>
      <c r="Y110" s="23" t="s">
        <v>589</v>
      </c>
      <c r="Z110" s="23" t="s">
        <v>589</v>
      </c>
      <c r="AA110" s="23" t="s">
        <v>589</v>
      </c>
      <c r="AB110" s="23" t="s">
        <v>589</v>
      </c>
      <c r="AC110" s="23" t="s">
        <v>589</v>
      </c>
      <c r="AD110" s="23" t="s">
        <v>589</v>
      </c>
      <c r="AE110" s="23" t="s">
        <v>589</v>
      </c>
      <c r="AF110" s="23" t="s">
        <v>589</v>
      </c>
      <c r="AG110" s="23" t="s">
        <v>589</v>
      </c>
      <c r="AH110" s="24" t="s">
        <v>589</v>
      </c>
    </row>
    <row r="111" spans="2:34" x14ac:dyDescent="0.3">
      <c r="B111" s="33" t="s">
        <v>262</v>
      </c>
      <c r="C111" s="21" t="s">
        <v>67</v>
      </c>
      <c r="D111" s="18" t="s">
        <v>171</v>
      </c>
      <c r="E111" s="23">
        <v>0.10069630423138726</v>
      </c>
      <c r="F111" s="23">
        <v>0.15961435457953937</v>
      </c>
      <c r="G111" s="23">
        <v>2.1424745581146223E-3</v>
      </c>
      <c r="H111" s="23">
        <v>8.0342795929298338E-3</v>
      </c>
      <c r="I111" s="23">
        <v>0.11355115158007499</v>
      </c>
      <c r="J111" s="23">
        <v>0.10176754151044456</v>
      </c>
      <c r="K111" s="23">
        <v>2.7316550615961437E-2</v>
      </c>
      <c r="L111" s="23">
        <v>2.2495982860203535E-2</v>
      </c>
      <c r="M111" s="23">
        <v>7.8200321371183712E-2</v>
      </c>
      <c r="N111" s="23">
        <v>9.6411355115158005E-3</v>
      </c>
      <c r="O111" s="23">
        <v>2.785216925549009E-2</v>
      </c>
      <c r="P111" s="23">
        <v>2.8923406534547402E-2</v>
      </c>
      <c r="Q111" s="23">
        <v>0.27423674343867166</v>
      </c>
      <c r="R111" s="23">
        <v>4.6063202999464384E-2</v>
      </c>
      <c r="S111" s="24">
        <v>9335</v>
      </c>
      <c r="T111" s="23">
        <v>0.18363939899833054</v>
      </c>
      <c r="U111" s="23">
        <v>0.14357262103505844</v>
      </c>
      <c r="V111" s="23">
        <v>0</v>
      </c>
      <c r="W111" s="23">
        <v>3.3388981636060101E-3</v>
      </c>
      <c r="X111" s="23">
        <v>0.17362270450751252</v>
      </c>
      <c r="Y111" s="23">
        <v>0.12687813021702837</v>
      </c>
      <c r="Z111" s="23">
        <v>3.5058430717863104E-2</v>
      </c>
      <c r="AA111" s="23">
        <v>1.5025041736227046E-2</v>
      </c>
      <c r="AB111" s="23">
        <v>8.1803005008347252E-2</v>
      </c>
      <c r="AC111" s="23">
        <v>1.5025041736227046E-2</v>
      </c>
      <c r="AD111" s="23">
        <v>1.8363939899833055E-2</v>
      </c>
      <c r="AE111" s="23">
        <v>1.6694490818030049E-2</v>
      </c>
      <c r="AF111" s="23">
        <v>0.11519198664440734</v>
      </c>
      <c r="AG111" s="23">
        <v>6.8447412353923209E-2</v>
      </c>
      <c r="AH111" s="24">
        <v>2995</v>
      </c>
    </row>
    <row r="112" spans="2:34" x14ac:dyDescent="0.3">
      <c r="B112" s="33" t="s">
        <v>262</v>
      </c>
      <c r="C112" s="21" t="s">
        <v>70</v>
      </c>
      <c r="D112" s="18" t="s">
        <v>173</v>
      </c>
      <c r="E112" s="23">
        <v>7.6086956521739135E-2</v>
      </c>
      <c r="F112" s="23">
        <v>0.11014492753623188</v>
      </c>
      <c r="G112" s="23">
        <v>5.0724637681159417E-3</v>
      </c>
      <c r="H112" s="23">
        <v>1.5942028985507246E-2</v>
      </c>
      <c r="I112" s="23">
        <v>0.11340579710144928</v>
      </c>
      <c r="J112" s="23">
        <v>9.0942028985507239E-2</v>
      </c>
      <c r="K112" s="23">
        <v>3.9130434782608699E-2</v>
      </c>
      <c r="L112" s="23">
        <v>4.4202898550724637E-2</v>
      </c>
      <c r="M112" s="23">
        <v>7.3188405797101452E-2</v>
      </c>
      <c r="N112" s="23">
        <v>1.1956521739130435E-2</v>
      </c>
      <c r="O112" s="23">
        <v>1.9927536231884056E-2</v>
      </c>
      <c r="P112" s="23">
        <v>5.2173913043478258E-2</v>
      </c>
      <c r="Q112" s="23">
        <v>0.288768115942029</v>
      </c>
      <c r="R112" s="23">
        <v>5.8695652173913045E-2</v>
      </c>
      <c r="S112" s="24">
        <v>13800</v>
      </c>
      <c r="T112" s="23">
        <v>0.14125874125874127</v>
      </c>
      <c r="U112" s="23">
        <v>0.16083916083916083</v>
      </c>
      <c r="V112" s="23">
        <v>2.7972027972027972E-3</v>
      </c>
      <c r="W112" s="23">
        <v>2.7972027972027972E-3</v>
      </c>
      <c r="X112" s="23">
        <v>0.14965034965034965</v>
      </c>
      <c r="Y112" s="23">
        <v>0.12167832167832168</v>
      </c>
      <c r="Z112" s="23">
        <v>5.0349650349650353E-2</v>
      </c>
      <c r="AA112" s="23">
        <v>2.2377622377622378E-2</v>
      </c>
      <c r="AB112" s="23">
        <v>9.5104895104895101E-2</v>
      </c>
      <c r="AC112" s="23">
        <v>2.3776223776223775E-2</v>
      </c>
      <c r="AD112" s="23">
        <v>1.5384615384615385E-2</v>
      </c>
      <c r="AE112" s="23">
        <v>2.2377622377622378E-2</v>
      </c>
      <c r="AF112" s="23">
        <v>0.11748251748251748</v>
      </c>
      <c r="AG112" s="23">
        <v>7.6923076923076927E-2</v>
      </c>
      <c r="AH112" s="24">
        <v>3575</v>
      </c>
    </row>
    <row r="113" spans="2:34" x14ac:dyDescent="0.3">
      <c r="B113" s="33" t="s">
        <v>262</v>
      </c>
      <c r="C113" s="21" t="s">
        <v>71</v>
      </c>
      <c r="D113" s="18" t="s">
        <v>174</v>
      </c>
      <c r="E113" s="23" t="s">
        <v>589</v>
      </c>
      <c r="F113" s="23" t="s">
        <v>589</v>
      </c>
      <c r="G113" s="23" t="s">
        <v>589</v>
      </c>
      <c r="H113" s="23" t="s">
        <v>589</v>
      </c>
      <c r="I113" s="23" t="s">
        <v>589</v>
      </c>
      <c r="J113" s="23" t="s">
        <v>589</v>
      </c>
      <c r="K113" s="23" t="s">
        <v>589</v>
      </c>
      <c r="L113" s="23" t="s">
        <v>589</v>
      </c>
      <c r="M113" s="23" t="s">
        <v>589</v>
      </c>
      <c r="N113" s="23" t="s">
        <v>589</v>
      </c>
      <c r="O113" s="23" t="s">
        <v>589</v>
      </c>
      <c r="P113" s="23" t="s">
        <v>589</v>
      </c>
      <c r="Q113" s="23" t="s">
        <v>589</v>
      </c>
      <c r="R113" s="23" t="s">
        <v>589</v>
      </c>
      <c r="S113" s="24" t="s">
        <v>589</v>
      </c>
      <c r="T113" s="23" t="s">
        <v>589</v>
      </c>
      <c r="U113" s="23" t="s">
        <v>589</v>
      </c>
      <c r="V113" s="23" t="s">
        <v>589</v>
      </c>
      <c r="W113" s="23" t="s">
        <v>589</v>
      </c>
      <c r="X113" s="23" t="s">
        <v>589</v>
      </c>
      <c r="Y113" s="23" t="s">
        <v>589</v>
      </c>
      <c r="Z113" s="23" t="s">
        <v>589</v>
      </c>
      <c r="AA113" s="23" t="s">
        <v>589</v>
      </c>
      <c r="AB113" s="23" t="s">
        <v>589</v>
      </c>
      <c r="AC113" s="23" t="s">
        <v>589</v>
      </c>
      <c r="AD113" s="23" t="s">
        <v>589</v>
      </c>
      <c r="AE113" s="23" t="s">
        <v>589</v>
      </c>
      <c r="AF113" s="23" t="s">
        <v>589</v>
      </c>
      <c r="AG113" s="23" t="s">
        <v>589</v>
      </c>
      <c r="AH113" s="24" t="s">
        <v>589</v>
      </c>
    </row>
    <row r="114" spans="2:34" x14ac:dyDescent="0.3">
      <c r="B114" s="33" t="s">
        <v>274</v>
      </c>
      <c r="C114" s="21" t="s">
        <v>73</v>
      </c>
      <c r="D114" s="18" t="s">
        <v>176</v>
      </c>
      <c r="E114" s="23">
        <v>7.2924747866563222E-2</v>
      </c>
      <c r="F114" s="23">
        <v>0.10861132660977502</v>
      </c>
      <c r="G114" s="23">
        <v>1.1636927851047323E-2</v>
      </c>
      <c r="H114" s="23">
        <v>1.7843289371605897E-2</v>
      </c>
      <c r="I114" s="23">
        <v>9.5422808378588048E-2</v>
      </c>
      <c r="J114" s="23">
        <v>0.13653995345228859</v>
      </c>
      <c r="K114" s="23">
        <v>2.7928626842513578E-2</v>
      </c>
      <c r="L114" s="23">
        <v>2.9480217222653218E-2</v>
      </c>
      <c r="M114" s="23">
        <v>5.4305663304887508E-2</v>
      </c>
      <c r="N114" s="23">
        <v>5.4305663304887513E-3</v>
      </c>
      <c r="O114" s="23">
        <v>1.1636927851047323E-2</v>
      </c>
      <c r="P114" s="23">
        <v>6.8269976726144294E-2</v>
      </c>
      <c r="Q114" s="23">
        <v>0.32273079906904578</v>
      </c>
      <c r="R114" s="23">
        <v>3.7238169123351435E-2</v>
      </c>
      <c r="S114" s="24">
        <v>6445</v>
      </c>
      <c r="T114" s="23" t="s">
        <v>589</v>
      </c>
      <c r="U114" s="23" t="s">
        <v>589</v>
      </c>
      <c r="V114" s="23" t="s">
        <v>589</v>
      </c>
      <c r="W114" s="23" t="s">
        <v>589</v>
      </c>
      <c r="X114" s="23" t="s">
        <v>589</v>
      </c>
      <c r="Y114" s="23" t="s">
        <v>589</v>
      </c>
      <c r="Z114" s="23" t="s">
        <v>589</v>
      </c>
      <c r="AA114" s="23" t="s">
        <v>589</v>
      </c>
      <c r="AB114" s="23" t="s">
        <v>589</v>
      </c>
      <c r="AC114" s="23" t="s">
        <v>589</v>
      </c>
      <c r="AD114" s="23" t="s">
        <v>589</v>
      </c>
      <c r="AE114" s="23" t="s">
        <v>589</v>
      </c>
      <c r="AF114" s="23" t="s">
        <v>589</v>
      </c>
      <c r="AG114" s="23" t="s">
        <v>589</v>
      </c>
      <c r="AH114" s="24" t="s">
        <v>589</v>
      </c>
    </row>
    <row r="115" spans="2:34" x14ac:dyDescent="0.3">
      <c r="B115" s="33" t="s">
        <v>274</v>
      </c>
      <c r="C115" s="21" t="s">
        <v>75</v>
      </c>
      <c r="D115" s="18" t="s">
        <v>178</v>
      </c>
      <c r="E115" s="23">
        <v>8.490059108006448E-2</v>
      </c>
      <c r="F115" s="23">
        <v>0.11069317571198281</v>
      </c>
      <c r="G115" s="23">
        <v>3.7614185921547557E-3</v>
      </c>
      <c r="H115" s="23">
        <v>2.525523911875336E-2</v>
      </c>
      <c r="I115" s="23">
        <v>0.12681354110693177</v>
      </c>
      <c r="J115" s="23">
        <v>8.0064481461579795E-2</v>
      </c>
      <c r="K115" s="23">
        <v>2.9554003224073078E-2</v>
      </c>
      <c r="L115" s="23">
        <v>4.3524986566362174E-2</v>
      </c>
      <c r="M115" s="23">
        <v>6.716818914562063E-2</v>
      </c>
      <c r="N115" s="23">
        <v>1.6120365394948953E-2</v>
      </c>
      <c r="O115" s="23">
        <v>2.0419129500268671E-2</v>
      </c>
      <c r="P115" s="23">
        <v>7.4153680816765183E-2</v>
      </c>
      <c r="Q115" s="23">
        <v>0.29016657710908111</v>
      </c>
      <c r="R115" s="23">
        <v>2.6867275658248254E-2</v>
      </c>
      <c r="S115" s="24">
        <v>9305</v>
      </c>
      <c r="T115" s="23">
        <v>0.13880126182965299</v>
      </c>
      <c r="U115" s="23">
        <v>0.13722397476340695</v>
      </c>
      <c r="V115" s="23">
        <v>1.5772870662460567E-3</v>
      </c>
      <c r="W115" s="23">
        <v>4.7318611987381704E-3</v>
      </c>
      <c r="X115" s="23">
        <v>0.18769716088328076</v>
      </c>
      <c r="Y115" s="23">
        <v>9.4637223974763401E-2</v>
      </c>
      <c r="Z115" s="23">
        <v>3.4700315457413249E-2</v>
      </c>
      <c r="AA115" s="23">
        <v>2.5236593059936908E-2</v>
      </c>
      <c r="AB115" s="23">
        <v>9.7791798107255523E-2</v>
      </c>
      <c r="AC115" s="23">
        <v>2.8391167192429023E-2</v>
      </c>
      <c r="AD115" s="23">
        <v>2.5236593059936908E-2</v>
      </c>
      <c r="AE115" s="23">
        <v>4.2586750788643532E-2</v>
      </c>
      <c r="AF115" s="23">
        <v>0.13722397476340695</v>
      </c>
      <c r="AG115" s="23">
        <v>4.4164037854889593E-2</v>
      </c>
      <c r="AH115" s="24">
        <v>3170</v>
      </c>
    </row>
    <row r="116" spans="2:34" x14ac:dyDescent="0.3">
      <c r="B116" s="33" t="s">
        <v>274</v>
      </c>
      <c r="C116" s="21" t="s">
        <v>78</v>
      </c>
      <c r="D116" s="18" t="s">
        <v>181</v>
      </c>
      <c r="E116" s="23" t="s">
        <v>589</v>
      </c>
      <c r="F116" s="23" t="s">
        <v>589</v>
      </c>
      <c r="G116" s="23" t="s">
        <v>589</v>
      </c>
      <c r="H116" s="23" t="s">
        <v>589</v>
      </c>
      <c r="I116" s="23" t="s">
        <v>589</v>
      </c>
      <c r="J116" s="23" t="s">
        <v>589</v>
      </c>
      <c r="K116" s="23" t="s">
        <v>589</v>
      </c>
      <c r="L116" s="23" t="s">
        <v>589</v>
      </c>
      <c r="M116" s="23" t="s">
        <v>589</v>
      </c>
      <c r="N116" s="23" t="s">
        <v>589</v>
      </c>
      <c r="O116" s="23" t="s">
        <v>589</v>
      </c>
      <c r="P116" s="23" t="s">
        <v>589</v>
      </c>
      <c r="Q116" s="23" t="s">
        <v>589</v>
      </c>
      <c r="R116" s="23" t="s">
        <v>589</v>
      </c>
      <c r="S116" s="24" t="s">
        <v>589</v>
      </c>
      <c r="T116" s="23" t="s">
        <v>589</v>
      </c>
      <c r="U116" s="23" t="s">
        <v>589</v>
      </c>
      <c r="V116" s="23" t="s">
        <v>589</v>
      </c>
      <c r="W116" s="23" t="s">
        <v>589</v>
      </c>
      <c r="X116" s="23" t="s">
        <v>589</v>
      </c>
      <c r="Y116" s="23" t="s">
        <v>589</v>
      </c>
      <c r="Z116" s="23" t="s">
        <v>589</v>
      </c>
      <c r="AA116" s="23" t="s">
        <v>589</v>
      </c>
      <c r="AB116" s="23" t="s">
        <v>589</v>
      </c>
      <c r="AC116" s="23" t="s">
        <v>589</v>
      </c>
      <c r="AD116" s="23" t="s">
        <v>589</v>
      </c>
      <c r="AE116" s="23" t="s">
        <v>589</v>
      </c>
      <c r="AF116" s="23" t="s">
        <v>589</v>
      </c>
      <c r="AG116" s="23" t="s">
        <v>589</v>
      </c>
      <c r="AH116" s="24" t="s">
        <v>589</v>
      </c>
    </row>
    <row r="117" spans="2:34" x14ac:dyDescent="0.3">
      <c r="B117" s="33" t="s">
        <v>274</v>
      </c>
      <c r="C117" s="21" t="s">
        <v>79</v>
      </c>
      <c r="D117" s="18" t="s">
        <v>317</v>
      </c>
      <c r="E117" s="23">
        <v>7.6593137254901966E-2</v>
      </c>
      <c r="F117" s="23">
        <v>0.10049019607843138</v>
      </c>
      <c r="G117" s="23">
        <v>3.3700980392156864E-3</v>
      </c>
      <c r="H117" s="23">
        <v>1.7463235294117647E-2</v>
      </c>
      <c r="I117" s="23">
        <v>0.10998774509803921</v>
      </c>
      <c r="J117" s="23">
        <v>5.3308823529411763E-2</v>
      </c>
      <c r="K117" s="23">
        <v>3.0330882352941176E-2</v>
      </c>
      <c r="L117" s="23">
        <v>4.1360294117647058E-2</v>
      </c>
      <c r="M117" s="23">
        <v>7.5061274509803919E-2</v>
      </c>
      <c r="N117" s="23">
        <v>1.4399509803921568E-2</v>
      </c>
      <c r="O117" s="23">
        <v>1.9607843137254902E-2</v>
      </c>
      <c r="P117" s="23">
        <v>7.4142156862745098E-2</v>
      </c>
      <c r="Q117" s="23">
        <v>0.30637254901960786</v>
      </c>
      <c r="R117" s="23">
        <v>7.7512254901960786E-2</v>
      </c>
      <c r="S117" s="24">
        <v>16320</v>
      </c>
      <c r="T117" s="23">
        <v>0.11241217798594848</v>
      </c>
      <c r="U117" s="23">
        <v>0.15300546448087432</v>
      </c>
      <c r="V117" s="23">
        <v>1.56128024980484E-3</v>
      </c>
      <c r="W117" s="23">
        <v>8.5870413739266207E-3</v>
      </c>
      <c r="X117" s="23">
        <v>0.15300546448087432</v>
      </c>
      <c r="Y117" s="23">
        <v>6.2451209992193599E-2</v>
      </c>
      <c r="Z117" s="23">
        <v>4.6057767369242782E-2</v>
      </c>
      <c r="AA117" s="23">
        <v>4.2935206869633098E-2</v>
      </c>
      <c r="AB117" s="23">
        <v>9.7580015612802495E-2</v>
      </c>
      <c r="AC117" s="23">
        <v>1.1709601873536301E-2</v>
      </c>
      <c r="AD117" s="23">
        <v>1.56128024980484E-2</v>
      </c>
      <c r="AE117" s="23">
        <v>6.0109289617486336E-2</v>
      </c>
      <c r="AF117" s="23">
        <v>0.15534738485558158</v>
      </c>
      <c r="AG117" s="23">
        <v>8.0405932864949264E-2</v>
      </c>
      <c r="AH117" s="24">
        <v>6405</v>
      </c>
    </row>
    <row r="118" spans="2:34" x14ac:dyDescent="0.3">
      <c r="B118" s="33" t="s">
        <v>274</v>
      </c>
      <c r="C118" s="21" t="s">
        <v>81</v>
      </c>
      <c r="D118" s="18" t="s">
        <v>318</v>
      </c>
      <c r="E118" s="23">
        <v>8.7549933422103862E-2</v>
      </c>
      <c r="F118" s="23">
        <v>0.11717709720372836</v>
      </c>
      <c r="G118" s="23">
        <v>6.3249001331557924E-3</v>
      </c>
      <c r="H118" s="23">
        <v>1.1984021304926764E-2</v>
      </c>
      <c r="I118" s="23">
        <v>0.12450066577896138</v>
      </c>
      <c r="J118" s="23">
        <v>0.10352862849533954</v>
      </c>
      <c r="K118" s="23">
        <v>3.0625832223701729E-2</v>
      </c>
      <c r="L118" s="23">
        <v>3.2290279627163784E-2</v>
      </c>
      <c r="M118" s="23">
        <v>7.123834886817576E-2</v>
      </c>
      <c r="N118" s="23">
        <v>1.2316910785619174E-2</v>
      </c>
      <c r="O118" s="23">
        <v>2.62982689747004E-2</v>
      </c>
      <c r="P118" s="23">
        <v>5.4926764314247672E-2</v>
      </c>
      <c r="Q118" s="23">
        <v>0.2969374167776298</v>
      </c>
      <c r="R118" s="23">
        <v>2.4966711051930757E-2</v>
      </c>
      <c r="S118" s="24">
        <v>15020</v>
      </c>
      <c r="T118" s="23">
        <v>0.16502463054187191</v>
      </c>
      <c r="U118" s="23">
        <v>0.16133004926108374</v>
      </c>
      <c r="V118" s="23">
        <v>3.6945812807881772E-3</v>
      </c>
      <c r="W118" s="23">
        <v>2.4630541871921183E-3</v>
      </c>
      <c r="X118" s="23">
        <v>0.16502463054187191</v>
      </c>
      <c r="Y118" s="23">
        <v>0.15147783251231528</v>
      </c>
      <c r="Z118" s="23">
        <v>3.0788177339901478E-2</v>
      </c>
      <c r="AA118" s="23">
        <v>1.9704433497536946E-2</v>
      </c>
      <c r="AB118" s="23">
        <v>9.3596059113300489E-2</v>
      </c>
      <c r="AC118" s="23">
        <v>2.2167487684729065E-2</v>
      </c>
      <c r="AD118" s="23">
        <v>1.9704433497536946E-2</v>
      </c>
      <c r="AE118" s="23">
        <v>2.2167487684729065E-2</v>
      </c>
      <c r="AF118" s="23">
        <v>0.11945812807881774</v>
      </c>
      <c r="AG118" s="23">
        <v>2.3399014778325122E-2</v>
      </c>
      <c r="AH118" s="24">
        <v>4060</v>
      </c>
    </row>
    <row r="119" spans="2:34" x14ac:dyDescent="0.3">
      <c r="B119" s="33" t="s">
        <v>274</v>
      </c>
      <c r="C119" s="21" t="s">
        <v>82</v>
      </c>
      <c r="D119" s="18" t="s">
        <v>319</v>
      </c>
      <c r="E119" s="23" t="s">
        <v>589</v>
      </c>
      <c r="F119" s="23" t="s">
        <v>589</v>
      </c>
      <c r="G119" s="23" t="s">
        <v>589</v>
      </c>
      <c r="H119" s="23" t="s">
        <v>589</v>
      </c>
      <c r="I119" s="23" t="s">
        <v>589</v>
      </c>
      <c r="J119" s="23" t="s">
        <v>589</v>
      </c>
      <c r="K119" s="23" t="s">
        <v>589</v>
      </c>
      <c r="L119" s="23" t="s">
        <v>589</v>
      </c>
      <c r="M119" s="23" t="s">
        <v>589</v>
      </c>
      <c r="N119" s="23" t="s">
        <v>589</v>
      </c>
      <c r="O119" s="23" t="s">
        <v>589</v>
      </c>
      <c r="P119" s="23" t="s">
        <v>589</v>
      </c>
      <c r="Q119" s="23" t="s">
        <v>589</v>
      </c>
      <c r="R119" s="23" t="s">
        <v>589</v>
      </c>
      <c r="S119" s="24" t="s">
        <v>589</v>
      </c>
      <c r="T119" s="23" t="s">
        <v>589</v>
      </c>
      <c r="U119" s="23" t="s">
        <v>589</v>
      </c>
      <c r="V119" s="23" t="s">
        <v>589</v>
      </c>
      <c r="W119" s="23" t="s">
        <v>589</v>
      </c>
      <c r="X119" s="23" t="s">
        <v>589</v>
      </c>
      <c r="Y119" s="23" t="s">
        <v>589</v>
      </c>
      <c r="Z119" s="23" t="s">
        <v>589</v>
      </c>
      <c r="AA119" s="23" t="s">
        <v>589</v>
      </c>
      <c r="AB119" s="23" t="s">
        <v>589</v>
      </c>
      <c r="AC119" s="23" t="s">
        <v>589</v>
      </c>
      <c r="AD119" s="23" t="s">
        <v>589</v>
      </c>
      <c r="AE119" s="23" t="s">
        <v>589</v>
      </c>
      <c r="AF119" s="23" t="s">
        <v>589</v>
      </c>
      <c r="AG119" s="23" t="s">
        <v>589</v>
      </c>
      <c r="AH119" s="24" t="s">
        <v>589</v>
      </c>
    </row>
    <row r="120" spans="2:34" x14ac:dyDescent="0.3">
      <c r="B120" s="33" t="s">
        <v>274</v>
      </c>
      <c r="C120" s="21" t="s">
        <v>85</v>
      </c>
      <c r="D120" s="18" t="s">
        <v>184</v>
      </c>
      <c r="E120" s="23">
        <v>0.11394557823129252</v>
      </c>
      <c r="F120" s="23">
        <v>0.12840136054421769</v>
      </c>
      <c r="G120" s="23">
        <v>4.2517006802721092E-3</v>
      </c>
      <c r="H120" s="23">
        <v>5.9523809523809521E-3</v>
      </c>
      <c r="I120" s="23">
        <v>0.16496598639455781</v>
      </c>
      <c r="J120" s="23">
        <v>0.15136054421768708</v>
      </c>
      <c r="K120" s="23">
        <v>3.2312925170068028E-2</v>
      </c>
      <c r="L120" s="23">
        <v>2.8911564625850341E-2</v>
      </c>
      <c r="M120" s="23">
        <v>8.673469387755102E-2</v>
      </c>
      <c r="N120" s="23">
        <v>1.8707482993197279E-2</v>
      </c>
      <c r="O120" s="23">
        <v>2.6360544217687076E-2</v>
      </c>
      <c r="P120" s="23">
        <v>2.6360544217687076E-2</v>
      </c>
      <c r="Q120" s="23">
        <v>0.12925170068027211</v>
      </c>
      <c r="R120" s="23">
        <v>8.2482993197278906E-2</v>
      </c>
      <c r="S120" s="24">
        <v>5880</v>
      </c>
      <c r="T120" s="23" t="s">
        <v>589</v>
      </c>
      <c r="U120" s="23" t="s">
        <v>589</v>
      </c>
      <c r="V120" s="23" t="s">
        <v>589</v>
      </c>
      <c r="W120" s="23" t="s">
        <v>589</v>
      </c>
      <c r="X120" s="23" t="s">
        <v>589</v>
      </c>
      <c r="Y120" s="23" t="s">
        <v>589</v>
      </c>
      <c r="Z120" s="23" t="s">
        <v>589</v>
      </c>
      <c r="AA120" s="23" t="s">
        <v>589</v>
      </c>
      <c r="AB120" s="23" t="s">
        <v>589</v>
      </c>
      <c r="AC120" s="23" t="s">
        <v>589</v>
      </c>
      <c r="AD120" s="23" t="s">
        <v>589</v>
      </c>
      <c r="AE120" s="23" t="s">
        <v>589</v>
      </c>
      <c r="AF120" s="23" t="s">
        <v>589</v>
      </c>
      <c r="AG120" s="23" t="s">
        <v>589</v>
      </c>
      <c r="AH120" s="24" t="s">
        <v>589</v>
      </c>
    </row>
    <row r="121" spans="2:34" x14ac:dyDescent="0.3">
      <c r="B121" s="33" t="s">
        <v>274</v>
      </c>
      <c r="C121" s="21" t="s">
        <v>86</v>
      </c>
      <c r="D121" s="18" t="s">
        <v>320</v>
      </c>
      <c r="E121" s="23">
        <v>7.101167315175097E-2</v>
      </c>
      <c r="F121" s="23">
        <v>0.10603112840466926</v>
      </c>
      <c r="G121" s="23">
        <v>9.727626459143969E-3</v>
      </c>
      <c r="H121" s="23">
        <v>2.0428015564202335E-2</v>
      </c>
      <c r="I121" s="23">
        <v>0.10408560311284047</v>
      </c>
      <c r="J121" s="23">
        <v>8.4630350194552534E-2</v>
      </c>
      <c r="K121" s="23">
        <v>3.7937743190661476E-2</v>
      </c>
      <c r="L121" s="23">
        <v>3.1128404669260701E-2</v>
      </c>
      <c r="M121" s="23">
        <v>6.9066147859922183E-2</v>
      </c>
      <c r="N121" s="23">
        <v>8.7548638132295721E-3</v>
      </c>
      <c r="O121" s="23">
        <v>2.3346303501945526E-2</v>
      </c>
      <c r="P121" s="23">
        <v>7.0038910505836577E-2</v>
      </c>
      <c r="Q121" s="23">
        <v>0.3132295719844358</v>
      </c>
      <c r="R121" s="23">
        <v>4.9610894941634238E-2</v>
      </c>
      <c r="S121" s="24">
        <v>5140</v>
      </c>
      <c r="T121" s="23">
        <v>0.15116279069767441</v>
      </c>
      <c r="U121" s="23">
        <v>0.15116279069767441</v>
      </c>
      <c r="V121" s="23">
        <v>7.7519379844961239E-3</v>
      </c>
      <c r="W121" s="23">
        <v>3.875968992248062E-3</v>
      </c>
      <c r="X121" s="23">
        <v>0.1434108527131783</v>
      </c>
      <c r="Y121" s="23">
        <v>0.13565891472868216</v>
      </c>
      <c r="Z121" s="23">
        <v>5.4263565891472867E-2</v>
      </c>
      <c r="AA121" s="23">
        <v>1.5503875968992248E-2</v>
      </c>
      <c r="AB121" s="23">
        <v>9.6899224806201556E-2</v>
      </c>
      <c r="AC121" s="23">
        <v>3.875968992248062E-3</v>
      </c>
      <c r="AD121" s="23">
        <v>1.937984496124031E-2</v>
      </c>
      <c r="AE121" s="23">
        <v>2.3255813953488372E-2</v>
      </c>
      <c r="AF121" s="23">
        <v>0.12015503875968993</v>
      </c>
      <c r="AG121" s="23">
        <v>6.9767441860465115E-2</v>
      </c>
      <c r="AH121" s="24">
        <v>1290</v>
      </c>
    </row>
    <row r="122" spans="2:34" x14ac:dyDescent="0.3">
      <c r="B122" s="33" t="s">
        <v>274</v>
      </c>
      <c r="C122" s="21" t="s">
        <v>87</v>
      </c>
      <c r="D122" s="18" t="s">
        <v>321</v>
      </c>
      <c r="E122" s="23">
        <v>8.3041520760380197E-2</v>
      </c>
      <c r="F122" s="23">
        <v>0.12256128064032017</v>
      </c>
      <c r="G122" s="23">
        <v>1.5007503751875938E-2</v>
      </c>
      <c r="H122" s="23">
        <v>1.0005002501250625E-2</v>
      </c>
      <c r="I122" s="23">
        <v>0.13956978489244623</v>
      </c>
      <c r="J122" s="23">
        <v>9.6048024012006003E-2</v>
      </c>
      <c r="K122" s="23">
        <v>3.0515257628814407E-2</v>
      </c>
      <c r="L122" s="23">
        <v>4.5022511255627812E-2</v>
      </c>
      <c r="M122" s="23">
        <v>8.4042021010505258E-2</v>
      </c>
      <c r="N122" s="23">
        <v>7.5037518759379692E-3</v>
      </c>
      <c r="O122" s="23">
        <v>2.7013506753376687E-2</v>
      </c>
      <c r="P122" s="23">
        <v>2.2511255627813906E-2</v>
      </c>
      <c r="Q122" s="23">
        <v>0.19809904952476237</v>
      </c>
      <c r="R122" s="23">
        <v>0.11805902951475739</v>
      </c>
      <c r="S122" s="24">
        <v>9995</v>
      </c>
      <c r="T122" s="23">
        <v>0.12702078521939955</v>
      </c>
      <c r="U122" s="23">
        <v>0.11778290993071594</v>
      </c>
      <c r="V122" s="23">
        <v>9.2378752886836026E-3</v>
      </c>
      <c r="W122" s="23">
        <v>6.9284064665127024E-3</v>
      </c>
      <c r="X122" s="23">
        <v>0.15935334872979215</v>
      </c>
      <c r="Y122" s="23">
        <v>0.11778290993071594</v>
      </c>
      <c r="Z122" s="23">
        <v>2.771362586605081E-2</v>
      </c>
      <c r="AA122" s="23">
        <v>3.9260969976905313E-2</v>
      </c>
      <c r="AB122" s="23">
        <v>7.6212471131639717E-2</v>
      </c>
      <c r="AC122" s="23">
        <v>9.2378752886836026E-3</v>
      </c>
      <c r="AD122" s="23">
        <v>1.7321016166281754E-2</v>
      </c>
      <c r="AE122" s="23">
        <v>2.5404157043879907E-2</v>
      </c>
      <c r="AF122" s="23">
        <v>0.14665127020785218</v>
      </c>
      <c r="AG122" s="23">
        <v>0.12009237875288684</v>
      </c>
      <c r="AH122" s="24">
        <v>4330</v>
      </c>
    </row>
    <row r="123" spans="2:34" x14ac:dyDescent="0.3">
      <c r="B123" s="33" t="s">
        <v>274</v>
      </c>
      <c r="C123" s="21" t="s">
        <v>89</v>
      </c>
      <c r="D123" s="18" t="s">
        <v>186</v>
      </c>
      <c r="E123" s="23">
        <v>7.1626733921815885E-2</v>
      </c>
      <c r="F123" s="23">
        <v>0.11248423707440101</v>
      </c>
      <c r="G123" s="23">
        <v>4.5397225725094578E-3</v>
      </c>
      <c r="H123" s="23">
        <v>2.0176544766708701E-2</v>
      </c>
      <c r="I123" s="23">
        <v>0.11828499369482975</v>
      </c>
      <c r="J123" s="23">
        <v>7.6670870113493064E-2</v>
      </c>
      <c r="K123" s="23">
        <v>2.8751576292559901E-2</v>
      </c>
      <c r="L123" s="23">
        <v>4.2370744010088272E-2</v>
      </c>
      <c r="M123" s="23">
        <v>8.2976040353089531E-2</v>
      </c>
      <c r="N123" s="23">
        <v>7.5662042875157629E-3</v>
      </c>
      <c r="O123" s="23">
        <v>2.9003783102143757E-2</v>
      </c>
      <c r="P123" s="23">
        <v>6.6330390920554858E-2</v>
      </c>
      <c r="Q123" s="23">
        <v>0.26532156368221943</v>
      </c>
      <c r="R123" s="23">
        <v>7.3896595208070612E-2</v>
      </c>
      <c r="S123" s="24">
        <v>19825</v>
      </c>
      <c r="T123" s="23">
        <v>0.12014925373134329</v>
      </c>
      <c r="U123" s="23">
        <v>0.14477611940298507</v>
      </c>
      <c r="V123" s="23">
        <v>2.9850746268656717E-3</v>
      </c>
      <c r="W123" s="23">
        <v>5.9701492537313433E-3</v>
      </c>
      <c r="X123" s="23">
        <v>0.14477611940298507</v>
      </c>
      <c r="Y123" s="23">
        <v>9.925373134328358E-2</v>
      </c>
      <c r="Z123" s="23">
        <v>4.0298507462686567E-2</v>
      </c>
      <c r="AA123" s="23">
        <v>3.0597014925373135E-2</v>
      </c>
      <c r="AB123" s="23">
        <v>0.11194029850746269</v>
      </c>
      <c r="AC123" s="23">
        <v>8.9552238805970154E-3</v>
      </c>
      <c r="AD123" s="23">
        <v>2.0149253731343283E-2</v>
      </c>
      <c r="AE123" s="23">
        <v>4.7014925373134328E-2</v>
      </c>
      <c r="AF123" s="23">
        <v>0.12611940298507462</v>
      </c>
      <c r="AG123" s="23">
        <v>9.7761194029850743E-2</v>
      </c>
      <c r="AH123" s="24">
        <v>6700</v>
      </c>
    </row>
    <row r="124" spans="2:34" x14ac:dyDescent="0.3">
      <c r="B124" s="33" t="s">
        <v>274</v>
      </c>
      <c r="C124" s="21" t="s">
        <v>92</v>
      </c>
      <c r="D124" s="18" t="s">
        <v>189</v>
      </c>
      <c r="E124" s="23">
        <v>7.8328981723237601E-2</v>
      </c>
      <c r="F124" s="23">
        <v>0.10995068175224833</v>
      </c>
      <c r="G124" s="23">
        <v>4.6417174354511171E-3</v>
      </c>
      <c r="H124" s="23">
        <v>1.7406440382941687E-2</v>
      </c>
      <c r="I124" s="23">
        <v>0.12851755149405281</v>
      </c>
      <c r="J124" s="23">
        <v>8.7612416594139833E-2</v>
      </c>
      <c r="K124" s="23">
        <v>3.2782129387873511E-2</v>
      </c>
      <c r="L124" s="23">
        <v>4.8157818392805335E-2</v>
      </c>
      <c r="M124" s="23">
        <v>7.0205976211198146E-2</v>
      </c>
      <c r="N124" s="23">
        <v>1.4505366985784741E-2</v>
      </c>
      <c r="O124" s="23">
        <v>1.3344937626921962E-2</v>
      </c>
      <c r="P124" s="23">
        <v>6.9335654192051052E-2</v>
      </c>
      <c r="Q124" s="23">
        <v>0.27879315346678268</v>
      </c>
      <c r="R124" s="23">
        <v>4.6417174354511169E-2</v>
      </c>
      <c r="S124" s="24">
        <v>17235</v>
      </c>
      <c r="T124" s="23">
        <v>0.16075949367088607</v>
      </c>
      <c r="U124" s="23">
        <v>0.11772151898734177</v>
      </c>
      <c r="V124" s="23">
        <v>3.7974683544303796E-3</v>
      </c>
      <c r="W124" s="23">
        <v>2.5316455696202532E-3</v>
      </c>
      <c r="X124" s="23">
        <v>0.16962025316455695</v>
      </c>
      <c r="Y124" s="23">
        <v>0.11772151898734177</v>
      </c>
      <c r="Z124" s="23">
        <v>3.9240506329113925E-2</v>
      </c>
      <c r="AA124" s="23">
        <v>3.1645569620253167E-2</v>
      </c>
      <c r="AB124" s="23">
        <v>0.10253164556962026</v>
      </c>
      <c r="AC124" s="23">
        <v>1.6455696202531647E-2</v>
      </c>
      <c r="AD124" s="23">
        <v>1.3924050632911392E-2</v>
      </c>
      <c r="AE124" s="23">
        <v>4.5569620253164557E-2</v>
      </c>
      <c r="AF124" s="23">
        <v>0.11772151898734177</v>
      </c>
      <c r="AG124" s="23">
        <v>6.20253164556962E-2</v>
      </c>
      <c r="AH124" s="24">
        <v>3950</v>
      </c>
    </row>
    <row r="125" spans="2:34" x14ac:dyDescent="0.3">
      <c r="B125" s="33" t="s">
        <v>274</v>
      </c>
      <c r="C125" s="21" t="s">
        <v>93</v>
      </c>
      <c r="D125" s="18" t="s">
        <v>190</v>
      </c>
      <c r="E125" s="23">
        <v>8.4010840108401083E-2</v>
      </c>
      <c r="F125" s="23">
        <v>0.10894308943089431</v>
      </c>
      <c r="G125" s="23">
        <v>2.7100271002710027E-3</v>
      </c>
      <c r="H125" s="23">
        <v>2.2764227642276424E-2</v>
      </c>
      <c r="I125" s="23">
        <v>0.12303523035230353</v>
      </c>
      <c r="J125" s="23">
        <v>7.1544715447154475E-2</v>
      </c>
      <c r="K125" s="23">
        <v>3.2520325203252036E-2</v>
      </c>
      <c r="L125" s="23">
        <v>3.7940379403794036E-2</v>
      </c>
      <c r="M125" s="23">
        <v>8.2384823848238489E-2</v>
      </c>
      <c r="N125" s="23">
        <v>9.2140921409214101E-3</v>
      </c>
      <c r="O125" s="23">
        <v>2.0054200542005421E-2</v>
      </c>
      <c r="P125" s="23">
        <v>8.5094850948509479E-2</v>
      </c>
      <c r="Q125" s="23">
        <v>0.27154471544715447</v>
      </c>
      <c r="R125" s="23">
        <v>4.9322493224932248E-2</v>
      </c>
      <c r="S125" s="24">
        <v>9225</v>
      </c>
      <c r="T125" s="23">
        <v>0.17099567099567101</v>
      </c>
      <c r="U125" s="23">
        <v>0.12987012987012986</v>
      </c>
      <c r="V125" s="23">
        <v>4.329004329004329E-3</v>
      </c>
      <c r="W125" s="23">
        <v>4.329004329004329E-3</v>
      </c>
      <c r="X125" s="23">
        <v>0.16666666666666666</v>
      </c>
      <c r="Y125" s="23">
        <v>0.11688311688311688</v>
      </c>
      <c r="Z125" s="23">
        <v>3.896103896103896E-2</v>
      </c>
      <c r="AA125" s="23">
        <v>1.2987012987012988E-2</v>
      </c>
      <c r="AB125" s="23">
        <v>0.12121212121212122</v>
      </c>
      <c r="AC125" s="23">
        <v>4.329004329004329E-3</v>
      </c>
      <c r="AD125" s="23">
        <v>2.1645021645021644E-2</v>
      </c>
      <c r="AE125" s="23">
        <v>3.4632034632034632E-2</v>
      </c>
      <c r="AF125" s="23">
        <v>0.11038961038961038</v>
      </c>
      <c r="AG125" s="23">
        <v>6.7099567099567103E-2</v>
      </c>
      <c r="AH125" s="24">
        <v>2310</v>
      </c>
    </row>
    <row r="126" spans="2:34" x14ac:dyDescent="0.3">
      <c r="B126" s="33" t="s">
        <v>274</v>
      </c>
      <c r="C126" s="21" t="s">
        <v>94</v>
      </c>
      <c r="D126" s="18" t="s">
        <v>322</v>
      </c>
      <c r="E126" s="23">
        <v>0.10251256281407035</v>
      </c>
      <c r="F126" s="23">
        <v>0.12462311557788945</v>
      </c>
      <c r="G126" s="23">
        <v>3.9195979899497489E-2</v>
      </c>
      <c r="H126" s="23">
        <v>4.0201005025125632E-3</v>
      </c>
      <c r="I126" s="23">
        <v>0.15477386934673368</v>
      </c>
      <c r="J126" s="23">
        <v>0.12964824120603016</v>
      </c>
      <c r="K126" s="23">
        <v>3.2160804020100506E-2</v>
      </c>
      <c r="L126" s="23">
        <v>3.2160804020100506E-2</v>
      </c>
      <c r="M126" s="23">
        <v>6.9346733668341709E-2</v>
      </c>
      <c r="N126" s="23">
        <v>1.0050251256281407E-2</v>
      </c>
      <c r="O126" s="23">
        <v>2.8140703517587941E-2</v>
      </c>
      <c r="P126" s="23">
        <v>1.7085427135678392E-2</v>
      </c>
      <c r="Q126" s="23">
        <v>0.16180904522613065</v>
      </c>
      <c r="R126" s="23">
        <v>9.4472361809045224E-2</v>
      </c>
      <c r="S126" s="24">
        <v>4975</v>
      </c>
      <c r="T126" s="23">
        <v>0.16332378223495703</v>
      </c>
      <c r="U126" s="23">
        <v>0.10028653295128939</v>
      </c>
      <c r="V126" s="23">
        <v>3.4383954154727794E-2</v>
      </c>
      <c r="W126" s="23">
        <v>2.8653295128939827E-3</v>
      </c>
      <c r="X126" s="23">
        <v>0.17765042979942694</v>
      </c>
      <c r="Y126" s="23">
        <v>0.16905444126074498</v>
      </c>
      <c r="Z126" s="23">
        <v>3.151862464183381E-2</v>
      </c>
      <c r="AA126" s="23">
        <v>1.4326647564469915E-2</v>
      </c>
      <c r="AB126" s="23">
        <v>8.0229226361031525E-2</v>
      </c>
      <c r="AC126" s="23">
        <v>1.1461318051575931E-2</v>
      </c>
      <c r="AD126" s="23">
        <v>2.0057306590257881E-2</v>
      </c>
      <c r="AE126" s="23">
        <v>8.5959885386819486E-3</v>
      </c>
      <c r="AF126" s="23">
        <v>0.10601719197707736</v>
      </c>
      <c r="AG126" s="23">
        <v>8.0229226361031525E-2</v>
      </c>
      <c r="AH126" s="24">
        <v>1745</v>
      </c>
    </row>
    <row r="127" spans="2:34" x14ac:dyDescent="0.3">
      <c r="B127" s="33" t="s">
        <v>274</v>
      </c>
      <c r="C127" s="21" t="s">
        <v>95</v>
      </c>
      <c r="D127" s="18" t="s">
        <v>323</v>
      </c>
      <c r="E127" s="23" t="s">
        <v>589</v>
      </c>
      <c r="F127" s="23" t="s">
        <v>589</v>
      </c>
      <c r="G127" s="23" t="s">
        <v>589</v>
      </c>
      <c r="H127" s="23" t="s">
        <v>589</v>
      </c>
      <c r="I127" s="23" t="s">
        <v>589</v>
      </c>
      <c r="J127" s="23" t="s">
        <v>589</v>
      </c>
      <c r="K127" s="23" t="s">
        <v>589</v>
      </c>
      <c r="L127" s="23" t="s">
        <v>589</v>
      </c>
      <c r="M127" s="23" t="s">
        <v>589</v>
      </c>
      <c r="N127" s="23" t="s">
        <v>589</v>
      </c>
      <c r="O127" s="23" t="s">
        <v>589</v>
      </c>
      <c r="P127" s="23" t="s">
        <v>589</v>
      </c>
      <c r="Q127" s="23" t="s">
        <v>589</v>
      </c>
      <c r="R127" s="23" t="s">
        <v>589</v>
      </c>
      <c r="S127" s="24" t="s">
        <v>589</v>
      </c>
      <c r="T127" s="23" t="s">
        <v>589</v>
      </c>
      <c r="U127" s="23" t="s">
        <v>589</v>
      </c>
      <c r="V127" s="23" t="s">
        <v>589</v>
      </c>
      <c r="W127" s="23" t="s">
        <v>589</v>
      </c>
      <c r="X127" s="23" t="s">
        <v>589</v>
      </c>
      <c r="Y127" s="23" t="s">
        <v>589</v>
      </c>
      <c r="Z127" s="23" t="s">
        <v>589</v>
      </c>
      <c r="AA127" s="23" t="s">
        <v>589</v>
      </c>
      <c r="AB127" s="23" t="s">
        <v>589</v>
      </c>
      <c r="AC127" s="23" t="s">
        <v>589</v>
      </c>
      <c r="AD127" s="23" t="s">
        <v>589</v>
      </c>
      <c r="AE127" s="23" t="s">
        <v>589</v>
      </c>
      <c r="AF127" s="23" t="s">
        <v>589</v>
      </c>
      <c r="AG127" s="23" t="s">
        <v>589</v>
      </c>
      <c r="AH127" s="24" t="s">
        <v>589</v>
      </c>
    </row>
    <row r="128" spans="2:34" x14ac:dyDescent="0.3">
      <c r="B128" s="33" t="s">
        <v>274</v>
      </c>
      <c r="C128" s="21" t="s">
        <v>96</v>
      </c>
      <c r="D128" s="18" t="s">
        <v>191</v>
      </c>
      <c r="E128" s="23">
        <v>9.5863746958637475E-2</v>
      </c>
      <c r="F128" s="23">
        <v>0.1245742092457421</v>
      </c>
      <c r="G128" s="23">
        <v>8.2725060827250601E-3</v>
      </c>
      <c r="H128" s="23">
        <v>9.2457420924574214E-3</v>
      </c>
      <c r="I128" s="23">
        <v>0.14014598540145987</v>
      </c>
      <c r="J128" s="23">
        <v>0.12068126520681265</v>
      </c>
      <c r="K128" s="23">
        <v>3.7469586374695864E-2</v>
      </c>
      <c r="L128" s="23">
        <v>3.6009732360097323E-2</v>
      </c>
      <c r="M128" s="23">
        <v>8.9537712895377125E-2</v>
      </c>
      <c r="N128" s="23">
        <v>1.5085158150851581E-2</v>
      </c>
      <c r="O128" s="23">
        <v>2.8223844282238442E-2</v>
      </c>
      <c r="P128" s="23">
        <v>5.2554744525547446E-2</v>
      </c>
      <c r="Q128" s="23">
        <v>0.19270072992700729</v>
      </c>
      <c r="R128" s="23">
        <v>4.9635036496350364E-2</v>
      </c>
      <c r="S128" s="24">
        <v>10275</v>
      </c>
      <c r="T128" s="23">
        <v>0.11558669001751314</v>
      </c>
      <c r="U128" s="23">
        <v>0.13222416812609458</v>
      </c>
      <c r="V128" s="23">
        <v>6.1295971978984239E-3</v>
      </c>
      <c r="W128" s="23">
        <v>4.3782837127845885E-3</v>
      </c>
      <c r="X128" s="23">
        <v>0.15674255691768826</v>
      </c>
      <c r="Y128" s="23">
        <v>0.1295971978984238</v>
      </c>
      <c r="Z128" s="23">
        <v>3.7653239929947457E-2</v>
      </c>
      <c r="AA128" s="23">
        <v>2.1891418563922942E-2</v>
      </c>
      <c r="AB128" s="23">
        <v>9.8949211908931703E-2</v>
      </c>
      <c r="AC128" s="23">
        <v>1.8388791593695272E-2</v>
      </c>
      <c r="AD128" s="23">
        <v>2.9772329246935202E-2</v>
      </c>
      <c r="AE128" s="23">
        <v>4.1155866900175128E-2</v>
      </c>
      <c r="AF128" s="23">
        <v>0.14535901926444833</v>
      </c>
      <c r="AG128" s="23">
        <v>6.1295971978984239E-2</v>
      </c>
      <c r="AH128" s="24">
        <v>5710</v>
      </c>
    </row>
    <row r="129" spans="2:34" x14ac:dyDescent="0.3">
      <c r="B129" s="33" t="s">
        <v>274</v>
      </c>
      <c r="C129" s="21" t="s">
        <v>98</v>
      </c>
      <c r="D129" s="18" t="s">
        <v>192</v>
      </c>
      <c r="E129" s="23">
        <v>6.3186813186813184E-2</v>
      </c>
      <c r="F129" s="23">
        <v>1.5567765567765568E-2</v>
      </c>
      <c r="G129" s="23">
        <v>1.282051282051282E-2</v>
      </c>
      <c r="H129" s="23">
        <v>2.197802197802198E-2</v>
      </c>
      <c r="I129" s="23">
        <v>0.15293040293040294</v>
      </c>
      <c r="J129" s="23">
        <v>0.14835164835164835</v>
      </c>
      <c r="K129" s="23">
        <v>2.197802197802198E-2</v>
      </c>
      <c r="L129" s="23">
        <v>0.12087912087912088</v>
      </c>
      <c r="M129" s="23">
        <v>2.0146520146520148E-2</v>
      </c>
      <c r="N129" s="23">
        <v>0</v>
      </c>
      <c r="O129" s="23">
        <v>1.1904761904761904E-2</v>
      </c>
      <c r="P129" s="23">
        <v>7.2344322344322351E-2</v>
      </c>
      <c r="Q129" s="23">
        <v>0.32967032967032966</v>
      </c>
      <c r="R129" s="23">
        <v>9.1575091575091579E-3</v>
      </c>
      <c r="S129" s="24">
        <v>5460</v>
      </c>
      <c r="T129" s="23">
        <v>0.11467889908256881</v>
      </c>
      <c r="U129" s="23">
        <v>1.3761467889908258E-2</v>
      </c>
      <c r="V129" s="23">
        <v>1.3761467889908258E-2</v>
      </c>
      <c r="W129" s="23">
        <v>1.3761467889908258E-2</v>
      </c>
      <c r="X129" s="23">
        <v>0.22477064220183487</v>
      </c>
      <c r="Y129" s="23">
        <v>0.24770642201834864</v>
      </c>
      <c r="Z129" s="23">
        <v>5.0458715596330278E-2</v>
      </c>
      <c r="AA129" s="23">
        <v>0.12844036697247707</v>
      </c>
      <c r="AB129" s="23">
        <v>4.1284403669724773E-2</v>
      </c>
      <c r="AC129" s="23">
        <v>0</v>
      </c>
      <c r="AD129" s="23">
        <v>1.834862385321101E-2</v>
      </c>
      <c r="AE129" s="23">
        <v>5.0458715596330278E-2</v>
      </c>
      <c r="AF129" s="23">
        <v>5.9633027522935783E-2</v>
      </c>
      <c r="AG129" s="23">
        <v>2.2935779816513763E-2</v>
      </c>
      <c r="AH129" s="24">
        <v>1090</v>
      </c>
    </row>
    <row r="130" spans="2:34" x14ac:dyDescent="0.3">
      <c r="B130" s="33" t="s">
        <v>274</v>
      </c>
      <c r="C130" s="21" t="s">
        <v>99</v>
      </c>
      <c r="D130" s="18" t="s">
        <v>193</v>
      </c>
      <c r="E130" s="23">
        <v>7.9231129864041253E-2</v>
      </c>
      <c r="F130" s="23">
        <v>0.1589310829817159</v>
      </c>
      <c r="G130" s="23">
        <v>2.0159399906235349E-2</v>
      </c>
      <c r="H130" s="23">
        <v>6.8917018284106887E-2</v>
      </c>
      <c r="I130" s="23">
        <v>8.6732301922175334E-2</v>
      </c>
      <c r="J130" s="23">
        <v>5.2977027660571961E-2</v>
      </c>
      <c r="K130" s="23">
        <v>2.5316455696202531E-2</v>
      </c>
      <c r="L130" s="23">
        <v>2.0159399906235349E-2</v>
      </c>
      <c r="M130" s="23">
        <v>7.3605250820440699E-2</v>
      </c>
      <c r="N130" s="23">
        <v>4.2194092827004216E-3</v>
      </c>
      <c r="O130" s="23">
        <v>2.0159399906235349E-2</v>
      </c>
      <c r="P130" s="23">
        <v>3.8912330051570555E-2</v>
      </c>
      <c r="Q130" s="23">
        <v>0.21940928270042195</v>
      </c>
      <c r="R130" s="23">
        <v>0.13080168776371309</v>
      </c>
      <c r="S130" s="24">
        <v>10665</v>
      </c>
      <c r="T130" s="23">
        <v>0.16294349540078842</v>
      </c>
      <c r="U130" s="23">
        <v>0.17345597897503284</v>
      </c>
      <c r="V130" s="23">
        <v>1.7082785808147174E-2</v>
      </c>
      <c r="W130" s="23">
        <v>2.6281208935611039E-3</v>
      </c>
      <c r="X130" s="23">
        <v>0.14848883048620237</v>
      </c>
      <c r="Y130" s="23">
        <v>9.8554533508541389E-2</v>
      </c>
      <c r="Z130" s="23">
        <v>3.5479632063074903E-2</v>
      </c>
      <c r="AA130" s="23">
        <v>1.8396846254927726E-2</v>
      </c>
      <c r="AB130" s="23">
        <v>0.10643889618922471</v>
      </c>
      <c r="AC130" s="23">
        <v>3.9421813403416554E-3</v>
      </c>
      <c r="AD130" s="23">
        <v>1.1826544021024968E-2</v>
      </c>
      <c r="AE130" s="23">
        <v>1.9710906701708279E-2</v>
      </c>
      <c r="AF130" s="23">
        <v>0.11300919842312747</v>
      </c>
      <c r="AG130" s="23">
        <v>8.8042049934296984E-2</v>
      </c>
      <c r="AH130" s="24">
        <v>3805</v>
      </c>
    </row>
    <row r="131" spans="2:34" x14ac:dyDescent="0.3">
      <c r="B131" s="33" t="s">
        <v>274</v>
      </c>
      <c r="C131" s="21" t="s">
        <v>100</v>
      </c>
      <c r="D131" s="18" t="s">
        <v>194</v>
      </c>
      <c r="E131" s="23" t="s">
        <v>589</v>
      </c>
      <c r="F131" s="23" t="s">
        <v>589</v>
      </c>
      <c r="G131" s="23" t="s">
        <v>589</v>
      </c>
      <c r="H131" s="23" t="s">
        <v>589</v>
      </c>
      <c r="I131" s="23" t="s">
        <v>589</v>
      </c>
      <c r="J131" s="23" t="s">
        <v>589</v>
      </c>
      <c r="K131" s="23" t="s">
        <v>589</v>
      </c>
      <c r="L131" s="23" t="s">
        <v>589</v>
      </c>
      <c r="M131" s="23" t="s">
        <v>589</v>
      </c>
      <c r="N131" s="23" t="s">
        <v>589</v>
      </c>
      <c r="O131" s="23" t="s">
        <v>589</v>
      </c>
      <c r="P131" s="23" t="s">
        <v>589</v>
      </c>
      <c r="Q131" s="23" t="s">
        <v>589</v>
      </c>
      <c r="R131" s="23" t="s">
        <v>589</v>
      </c>
      <c r="S131" s="24" t="s">
        <v>589</v>
      </c>
      <c r="T131" s="23" t="s">
        <v>589</v>
      </c>
      <c r="U131" s="23" t="s">
        <v>589</v>
      </c>
      <c r="V131" s="23" t="s">
        <v>589</v>
      </c>
      <c r="W131" s="23" t="s">
        <v>589</v>
      </c>
      <c r="X131" s="23" t="s">
        <v>589</v>
      </c>
      <c r="Y131" s="23" t="s">
        <v>589</v>
      </c>
      <c r="Z131" s="23" t="s">
        <v>589</v>
      </c>
      <c r="AA131" s="23" t="s">
        <v>589</v>
      </c>
      <c r="AB131" s="23" t="s">
        <v>589</v>
      </c>
      <c r="AC131" s="23" t="s">
        <v>589</v>
      </c>
      <c r="AD131" s="23" t="s">
        <v>589</v>
      </c>
      <c r="AE131" s="23" t="s">
        <v>589</v>
      </c>
      <c r="AF131" s="23" t="s">
        <v>589</v>
      </c>
      <c r="AG131" s="23" t="s">
        <v>589</v>
      </c>
      <c r="AH131" s="24" t="s">
        <v>589</v>
      </c>
    </row>
    <row r="132" spans="2:34" x14ac:dyDescent="0.3">
      <c r="B132" s="33" t="s">
        <v>274</v>
      </c>
      <c r="C132" s="21" t="s">
        <v>101</v>
      </c>
      <c r="D132" s="18" t="s">
        <v>195</v>
      </c>
      <c r="E132" s="23">
        <v>8.0235553919764446E-2</v>
      </c>
      <c r="F132" s="23">
        <v>0.11483253588516747</v>
      </c>
      <c r="G132" s="23">
        <v>1.7666543982333457E-2</v>
      </c>
      <c r="H132" s="23">
        <v>9.569377990430622E-2</v>
      </c>
      <c r="I132" s="23">
        <v>0.11336032388663968</v>
      </c>
      <c r="J132" s="23">
        <v>0.22672064777327935</v>
      </c>
      <c r="K132" s="23">
        <v>2.465955097534045E-2</v>
      </c>
      <c r="L132" s="23">
        <v>2.1347073978652927E-2</v>
      </c>
      <c r="M132" s="23">
        <v>4.2694147957305854E-2</v>
      </c>
      <c r="N132" s="23">
        <v>9.5693779904306216E-3</v>
      </c>
      <c r="O132" s="23">
        <v>2.5027603974972397E-2</v>
      </c>
      <c r="P132" s="23">
        <v>4.8214942951785057E-2</v>
      </c>
      <c r="Q132" s="23">
        <v>0.12992270887007729</v>
      </c>
      <c r="R132" s="23">
        <v>4.9319101950680899E-2</v>
      </c>
      <c r="S132" s="24">
        <v>13585</v>
      </c>
      <c r="T132" s="23">
        <v>0.12105798575788403</v>
      </c>
      <c r="U132" s="23">
        <v>0.1190233977619532</v>
      </c>
      <c r="V132" s="23">
        <v>1.8311291963377416E-2</v>
      </c>
      <c r="W132" s="23">
        <v>3.0518819938962359E-3</v>
      </c>
      <c r="X132" s="23">
        <v>0.13224821973550355</v>
      </c>
      <c r="Y132" s="23">
        <v>0.28992878942014244</v>
      </c>
      <c r="Z132" s="23">
        <v>2.9501525940996948E-2</v>
      </c>
      <c r="AA132" s="23">
        <v>1.3224821973550356E-2</v>
      </c>
      <c r="AB132" s="23">
        <v>5.6968463886063074E-2</v>
      </c>
      <c r="AC132" s="23">
        <v>1.0172939979654121E-2</v>
      </c>
      <c r="AD132" s="23">
        <v>1.5259409969481181E-2</v>
      </c>
      <c r="AE132" s="23">
        <v>2.8484231943031537E-2</v>
      </c>
      <c r="AF132" s="23">
        <v>9.766022380467955E-2</v>
      </c>
      <c r="AG132" s="23">
        <v>6.7141403865717195E-2</v>
      </c>
      <c r="AH132" s="24">
        <v>4915</v>
      </c>
    </row>
    <row r="133" spans="2:34" x14ac:dyDescent="0.3">
      <c r="B133" s="33" t="s">
        <v>274</v>
      </c>
      <c r="C133" s="21" t="s">
        <v>105</v>
      </c>
      <c r="D133" s="18" t="s">
        <v>197</v>
      </c>
      <c r="E133" s="23" t="s">
        <v>589</v>
      </c>
      <c r="F133" s="23" t="s">
        <v>589</v>
      </c>
      <c r="G133" s="23" t="s">
        <v>589</v>
      </c>
      <c r="H133" s="23" t="s">
        <v>589</v>
      </c>
      <c r="I133" s="23" t="s">
        <v>589</v>
      </c>
      <c r="J133" s="23" t="s">
        <v>589</v>
      </c>
      <c r="K133" s="23" t="s">
        <v>589</v>
      </c>
      <c r="L133" s="23" t="s">
        <v>589</v>
      </c>
      <c r="M133" s="23" t="s">
        <v>589</v>
      </c>
      <c r="N133" s="23" t="s">
        <v>589</v>
      </c>
      <c r="O133" s="23" t="s">
        <v>589</v>
      </c>
      <c r="P133" s="23" t="s">
        <v>589</v>
      </c>
      <c r="Q133" s="23" t="s">
        <v>589</v>
      </c>
      <c r="R133" s="23" t="s">
        <v>589</v>
      </c>
      <c r="S133" s="24" t="s">
        <v>589</v>
      </c>
      <c r="T133" s="23" t="s">
        <v>589</v>
      </c>
      <c r="U133" s="23" t="s">
        <v>589</v>
      </c>
      <c r="V133" s="23" t="s">
        <v>589</v>
      </c>
      <c r="W133" s="23" t="s">
        <v>589</v>
      </c>
      <c r="X133" s="23" t="s">
        <v>589</v>
      </c>
      <c r="Y133" s="23" t="s">
        <v>589</v>
      </c>
      <c r="Z133" s="23" t="s">
        <v>589</v>
      </c>
      <c r="AA133" s="23" t="s">
        <v>589</v>
      </c>
      <c r="AB133" s="23" t="s">
        <v>589</v>
      </c>
      <c r="AC133" s="23" t="s">
        <v>589</v>
      </c>
      <c r="AD133" s="23" t="s">
        <v>589</v>
      </c>
      <c r="AE133" s="23" t="s">
        <v>589</v>
      </c>
      <c r="AF133" s="23" t="s">
        <v>589</v>
      </c>
      <c r="AG133" s="23" t="s">
        <v>589</v>
      </c>
      <c r="AH133" s="24" t="s">
        <v>589</v>
      </c>
    </row>
    <row r="134" spans="2:34" x14ac:dyDescent="0.3">
      <c r="B134" s="33" t="s">
        <v>274</v>
      </c>
      <c r="C134" s="21" t="s">
        <v>106</v>
      </c>
      <c r="D134" s="18" t="s">
        <v>198</v>
      </c>
      <c r="E134" s="23" t="s">
        <v>589</v>
      </c>
      <c r="F134" s="23" t="s">
        <v>589</v>
      </c>
      <c r="G134" s="23" t="s">
        <v>589</v>
      </c>
      <c r="H134" s="23" t="s">
        <v>589</v>
      </c>
      <c r="I134" s="23" t="s">
        <v>589</v>
      </c>
      <c r="J134" s="23" t="s">
        <v>589</v>
      </c>
      <c r="K134" s="23" t="s">
        <v>589</v>
      </c>
      <c r="L134" s="23" t="s">
        <v>589</v>
      </c>
      <c r="M134" s="23" t="s">
        <v>589</v>
      </c>
      <c r="N134" s="23" t="s">
        <v>589</v>
      </c>
      <c r="O134" s="23" t="s">
        <v>589</v>
      </c>
      <c r="P134" s="23" t="s">
        <v>589</v>
      </c>
      <c r="Q134" s="23" t="s">
        <v>589</v>
      </c>
      <c r="R134" s="23" t="s">
        <v>589</v>
      </c>
      <c r="S134" s="24" t="s">
        <v>589</v>
      </c>
      <c r="T134" s="23" t="s">
        <v>589</v>
      </c>
      <c r="U134" s="23" t="s">
        <v>589</v>
      </c>
      <c r="V134" s="23" t="s">
        <v>589</v>
      </c>
      <c r="W134" s="23" t="s">
        <v>589</v>
      </c>
      <c r="X134" s="23" t="s">
        <v>589</v>
      </c>
      <c r="Y134" s="23" t="s">
        <v>589</v>
      </c>
      <c r="Z134" s="23" t="s">
        <v>589</v>
      </c>
      <c r="AA134" s="23" t="s">
        <v>589</v>
      </c>
      <c r="AB134" s="23" t="s">
        <v>589</v>
      </c>
      <c r="AC134" s="23" t="s">
        <v>589</v>
      </c>
      <c r="AD134" s="23" t="s">
        <v>589</v>
      </c>
      <c r="AE134" s="23" t="s">
        <v>589</v>
      </c>
      <c r="AF134" s="23" t="s">
        <v>589</v>
      </c>
      <c r="AG134" s="23" t="s">
        <v>589</v>
      </c>
      <c r="AH134" s="24" t="s">
        <v>589</v>
      </c>
    </row>
    <row r="135" spans="2:34" x14ac:dyDescent="0.3">
      <c r="B135" s="33" t="s">
        <v>274</v>
      </c>
      <c r="C135" s="21" t="s">
        <v>111</v>
      </c>
      <c r="D135" s="18" t="s">
        <v>324</v>
      </c>
      <c r="E135" s="23">
        <v>0.10434372049102927</v>
      </c>
      <c r="F135" s="23">
        <v>0.1279508970727101</v>
      </c>
      <c r="G135" s="23">
        <v>5.6657223796033997E-3</v>
      </c>
      <c r="H135" s="23">
        <v>9.442870632672332E-3</v>
      </c>
      <c r="I135" s="23">
        <v>0.13172804532577903</v>
      </c>
      <c r="J135" s="23">
        <v>8.4985835694050993E-2</v>
      </c>
      <c r="K135" s="23">
        <v>3.9660056657223795E-2</v>
      </c>
      <c r="L135" s="23">
        <v>3.8715769593956562E-2</v>
      </c>
      <c r="M135" s="23">
        <v>0.1052880075542965</v>
      </c>
      <c r="N135" s="23">
        <v>1.4636449480642116E-2</v>
      </c>
      <c r="O135" s="23">
        <v>2.7384324834749764E-2</v>
      </c>
      <c r="P135" s="23">
        <v>4.1548630783758263E-2</v>
      </c>
      <c r="Q135" s="23">
        <v>0.18130311614730879</v>
      </c>
      <c r="R135" s="23">
        <v>8.687440982058546E-2</v>
      </c>
      <c r="S135" s="24">
        <v>10590</v>
      </c>
      <c r="T135" s="23">
        <v>0.14464099895941726</v>
      </c>
      <c r="U135" s="23">
        <v>0.16649323621227888</v>
      </c>
      <c r="V135" s="23">
        <v>2.0811654526534861E-3</v>
      </c>
      <c r="W135" s="23">
        <v>2.0811654526534861E-3</v>
      </c>
      <c r="X135" s="23">
        <v>0.13319458896982311</v>
      </c>
      <c r="Y135" s="23">
        <v>9.261186264308012E-2</v>
      </c>
      <c r="Z135" s="23">
        <v>5.0988553590010408E-2</v>
      </c>
      <c r="AA135" s="23">
        <v>2.8095733610822061E-2</v>
      </c>
      <c r="AB135" s="23">
        <v>0.12278876170655567</v>
      </c>
      <c r="AC135" s="23">
        <v>1.4568158168574402E-2</v>
      </c>
      <c r="AD135" s="23">
        <v>1.7689906347554629E-2</v>
      </c>
      <c r="AE135" s="23">
        <v>3.4339229968782518E-2</v>
      </c>
      <c r="AF135" s="23">
        <v>0.10613943808532779</v>
      </c>
      <c r="AG135" s="23">
        <v>8.4287200832466186E-2</v>
      </c>
      <c r="AH135" s="24">
        <v>4805</v>
      </c>
    </row>
    <row r="136" spans="2:34" x14ac:dyDescent="0.3">
      <c r="B136" s="33" t="s">
        <v>279</v>
      </c>
      <c r="C136" s="21" t="s">
        <v>74</v>
      </c>
      <c r="D136" s="18" t="s">
        <v>177</v>
      </c>
      <c r="E136" s="23" t="s">
        <v>589</v>
      </c>
      <c r="F136" s="23" t="s">
        <v>589</v>
      </c>
      <c r="G136" s="23" t="s">
        <v>589</v>
      </c>
      <c r="H136" s="23" t="s">
        <v>589</v>
      </c>
      <c r="I136" s="23" t="s">
        <v>589</v>
      </c>
      <c r="J136" s="23" t="s">
        <v>589</v>
      </c>
      <c r="K136" s="23" t="s">
        <v>589</v>
      </c>
      <c r="L136" s="23" t="s">
        <v>589</v>
      </c>
      <c r="M136" s="23" t="s">
        <v>589</v>
      </c>
      <c r="N136" s="23" t="s">
        <v>589</v>
      </c>
      <c r="O136" s="23" t="s">
        <v>589</v>
      </c>
      <c r="P136" s="23" t="s">
        <v>589</v>
      </c>
      <c r="Q136" s="23" t="s">
        <v>589</v>
      </c>
      <c r="R136" s="23" t="s">
        <v>589</v>
      </c>
      <c r="S136" s="24" t="s">
        <v>589</v>
      </c>
      <c r="T136" s="23" t="s">
        <v>589</v>
      </c>
      <c r="U136" s="23" t="s">
        <v>589</v>
      </c>
      <c r="V136" s="23" t="s">
        <v>589</v>
      </c>
      <c r="W136" s="23" t="s">
        <v>589</v>
      </c>
      <c r="X136" s="23" t="s">
        <v>589</v>
      </c>
      <c r="Y136" s="23" t="s">
        <v>589</v>
      </c>
      <c r="Z136" s="23" t="s">
        <v>589</v>
      </c>
      <c r="AA136" s="23" t="s">
        <v>589</v>
      </c>
      <c r="AB136" s="23" t="s">
        <v>589</v>
      </c>
      <c r="AC136" s="23" t="s">
        <v>589</v>
      </c>
      <c r="AD136" s="23" t="s">
        <v>589</v>
      </c>
      <c r="AE136" s="23" t="s">
        <v>589</v>
      </c>
      <c r="AF136" s="23" t="s">
        <v>589</v>
      </c>
      <c r="AG136" s="23" t="s">
        <v>589</v>
      </c>
      <c r="AH136" s="24" t="s">
        <v>589</v>
      </c>
    </row>
    <row r="137" spans="2:34" x14ac:dyDescent="0.3">
      <c r="B137" s="33" t="s">
        <v>279</v>
      </c>
      <c r="C137" s="21" t="s">
        <v>76</v>
      </c>
      <c r="D137" s="18" t="s">
        <v>179</v>
      </c>
      <c r="E137" s="23">
        <v>9.2524056254626202E-2</v>
      </c>
      <c r="F137" s="23">
        <v>0.15544041450777202</v>
      </c>
      <c r="G137" s="23">
        <v>2.072538860103627E-2</v>
      </c>
      <c r="H137" s="23">
        <v>1.1102886750555145E-2</v>
      </c>
      <c r="I137" s="23">
        <v>0.1080680977054034</v>
      </c>
      <c r="J137" s="23">
        <v>0.10510732790525537</v>
      </c>
      <c r="K137" s="23">
        <v>4.3671354552183565E-2</v>
      </c>
      <c r="L137" s="23">
        <v>2.1465581051073278E-2</v>
      </c>
      <c r="M137" s="23">
        <v>9.4744633604737227E-2</v>
      </c>
      <c r="N137" s="23">
        <v>1.0362694300518135E-2</v>
      </c>
      <c r="O137" s="23">
        <v>3.4048852701702444E-2</v>
      </c>
      <c r="P137" s="23">
        <v>2.2945965951147299E-2</v>
      </c>
      <c r="Q137" s="23">
        <v>0.19615099925980756</v>
      </c>
      <c r="R137" s="23">
        <v>8.3641746854182089E-2</v>
      </c>
      <c r="S137" s="24">
        <v>6755</v>
      </c>
      <c r="T137" s="23">
        <v>0.14260249554367202</v>
      </c>
      <c r="U137" s="23">
        <v>0.20142602495543671</v>
      </c>
      <c r="V137" s="23">
        <v>5.3475935828877002E-3</v>
      </c>
      <c r="W137" s="23">
        <v>3.5650623885918001E-3</v>
      </c>
      <c r="X137" s="23">
        <v>0.12477718360071301</v>
      </c>
      <c r="Y137" s="23">
        <v>0.16221033868092691</v>
      </c>
      <c r="Z137" s="23">
        <v>4.6345811051693407E-2</v>
      </c>
      <c r="AA137" s="23">
        <v>1.2477718360071301E-2</v>
      </c>
      <c r="AB137" s="23">
        <v>0.11229946524064172</v>
      </c>
      <c r="AC137" s="23">
        <v>7.1301247771836003E-3</v>
      </c>
      <c r="AD137" s="23">
        <v>8.9126559714795012E-3</v>
      </c>
      <c r="AE137" s="23">
        <v>1.2477718360071301E-2</v>
      </c>
      <c r="AF137" s="23">
        <v>7.3083778966131913E-2</v>
      </c>
      <c r="AG137" s="23">
        <v>8.3778966131907315E-2</v>
      </c>
      <c r="AH137" s="24">
        <v>2805</v>
      </c>
    </row>
    <row r="138" spans="2:34" x14ac:dyDescent="0.3">
      <c r="B138" s="33" t="s">
        <v>279</v>
      </c>
      <c r="C138" s="21" t="s">
        <v>77</v>
      </c>
      <c r="D138" s="18" t="s">
        <v>180</v>
      </c>
      <c r="E138" s="23" t="s">
        <v>589</v>
      </c>
      <c r="F138" s="23" t="s">
        <v>589</v>
      </c>
      <c r="G138" s="23" t="s">
        <v>589</v>
      </c>
      <c r="H138" s="23" t="s">
        <v>589</v>
      </c>
      <c r="I138" s="23" t="s">
        <v>589</v>
      </c>
      <c r="J138" s="23" t="s">
        <v>589</v>
      </c>
      <c r="K138" s="23" t="s">
        <v>589</v>
      </c>
      <c r="L138" s="23" t="s">
        <v>589</v>
      </c>
      <c r="M138" s="23" t="s">
        <v>589</v>
      </c>
      <c r="N138" s="23" t="s">
        <v>589</v>
      </c>
      <c r="O138" s="23" t="s">
        <v>589</v>
      </c>
      <c r="P138" s="23" t="s">
        <v>589</v>
      </c>
      <c r="Q138" s="23" t="s">
        <v>589</v>
      </c>
      <c r="R138" s="23" t="s">
        <v>589</v>
      </c>
      <c r="S138" s="24" t="s">
        <v>589</v>
      </c>
      <c r="T138" s="23" t="s">
        <v>589</v>
      </c>
      <c r="U138" s="23" t="s">
        <v>589</v>
      </c>
      <c r="V138" s="23" t="s">
        <v>589</v>
      </c>
      <c r="W138" s="23" t="s">
        <v>589</v>
      </c>
      <c r="X138" s="23" t="s">
        <v>589</v>
      </c>
      <c r="Y138" s="23" t="s">
        <v>589</v>
      </c>
      <c r="Z138" s="23" t="s">
        <v>589</v>
      </c>
      <c r="AA138" s="23" t="s">
        <v>589</v>
      </c>
      <c r="AB138" s="23" t="s">
        <v>589</v>
      </c>
      <c r="AC138" s="23" t="s">
        <v>589</v>
      </c>
      <c r="AD138" s="23" t="s">
        <v>589</v>
      </c>
      <c r="AE138" s="23" t="s">
        <v>589</v>
      </c>
      <c r="AF138" s="23" t="s">
        <v>589</v>
      </c>
      <c r="AG138" s="23" t="s">
        <v>589</v>
      </c>
      <c r="AH138" s="24" t="s">
        <v>589</v>
      </c>
    </row>
    <row r="139" spans="2:34" x14ac:dyDescent="0.3">
      <c r="B139" s="33" t="s">
        <v>279</v>
      </c>
      <c r="C139" s="21" t="s">
        <v>80</v>
      </c>
      <c r="D139" s="18" t="s">
        <v>325</v>
      </c>
      <c r="E139" s="23">
        <v>9.8659003831417624E-2</v>
      </c>
      <c r="F139" s="23">
        <v>0.12260536398467432</v>
      </c>
      <c r="G139" s="23">
        <v>8.6206896551724137E-3</v>
      </c>
      <c r="H139" s="23">
        <v>1.2452107279693486E-2</v>
      </c>
      <c r="I139" s="23">
        <v>0.12547892720306514</v>
      </c>
      <c r="J139" s="23">
        <v>8.8122605363984668E-2</v>
      </c>
      <c r="K139" s="23">
        <v>3.9272030651340994E-2</v>
      </c>
      <c r="L139" s="23">
        <v>3.5440613026819924E-2</v>
      </c>
      <c r="M139" s="23">
        <v>7.9501915708812265E-2</v>
      </c>
      <c r="N139" s="23">
        <v>1.6283524904214558E-2</v>
      </c>
      <c r="O139" s="23">
        <v>3.4482758620689655E-2</v>
      </c>
      <c r="P139" s="23">
        <v>4.8850574712643681E-2</v>
      </c>
      <c r="Q139" s="23">
        <v>0.18486590038314177</v>
      </c>
      <c r="R139" s="23">
        <v>0.10632183908045977</v>
      </c>
      <c r="S139" s="24">
        <v>5220</v>
      </c>
      <c r="T139" s="23">
        <v>0.17152103559870549</v>
      </c>
      <c r="U139" s="23">
        <v>8.4142394822006472E-2</v>
      </c>
      <c r="V139" s="23">
        <v>3.2362459546925568E-3</v>
      </c>
      <c r="W139" s="23">
        <v>3.2362459546925568E-3</v>
      </c>
      <c r="X139" s="23">
        <v>0.14563106796116504</v>
      </c>
      <c r="Y139" s="23">
        <v>0.11974110032362459</v>
      </c>
      <c r="Z139" s="23">
        <v>4.2071197411003236E-2</v>
      </c>
      <c r="AA139" s="23">
        <v>2.9126213592233011E-2</v>
      </c>
      <c r="AB139" s="23">
        <v>8.7378640776699032E-2</v>
      </c>
      <c r="AC139" s="23">
        <v>1.2944983818770227E-2</v>
      </c>
      <c r="AD139" s="23">
        <v>1.6181229773462782E-2</v>
      </c>
      <c r="AE139" s="23">
        <v>3.5598705501618123E-2</v>
      </c>
      <c r="AF139" s="23">
        <v>0.12621359223300971</v>
      </c>
      <c r="AG139" s="23">
        <v>0.12621359223300971</v>
      </c>
      <c r="AH139" s="24">
        <v>1545</v>
      </c>
    </row>
    <row r="140" spans="2:34" x14ac:dyDescent="0.3">
      <c r="B140" s="33" t="s">
        <v>279</v>
      </c>
      <c r="C140" s="21" t="s">
        <v>83</v>
      </c>
      <c r="D140" s="18" t="s">
        <v>182</v>
      </c>
      <c r="E140" s="23" t="s">
        <v>589</v>
      </c>
      <c r="F140" s="23" t="s">
        <v>589</v>
      </c>
      <c r="G140" s="23" t="s">
        <v>589</v>
      </c>
      <c r="H140" s="23" t="s">
        <v>589</v>
      </c>
      <c r="I140" s="23" t="s">
        <v>589</v>
      </c>
      <c r="J140" s="23" t="s">
        <v>589</v>
      </c>
      <c r="K140" s="23" t="s">
        <v>589</v>
      </c>
      <c r="L140" s="23" t="s">
        <v>589</v>
      </c>
      <c r="M140" s="23" t="s">
        <v>589</v>
      </c>
      <c r="N140" s="23" t="s">
        <v>589</v>
      </c>
      <c r="O140" s="23" t="s">
        <v>589</v>
      </c>
      <c r="P140" s="23" t="s">
        <v>589</v>
      </c>
      <c r="Q140" s="23" t="s">
        <v>589</v>
      </c>
      <c r="R140" s="23" t="s">
        <v>589</v>
      </c>
      <c r="S140" s="24" t="s">
        <v>589</v>
      </c>
      <c r="T140" s="23" t="s">
        <v>589</v>
      </c>
      <c r="U140" s="23" t="s">
        <v>589</v>
      </c>
      <c r="V140" s="23" t="s">
        <v>589</v>
      </c>
      <c r="W140" s="23" t="s">
        <v>589</v>
      </c>
      <c r="X140" s="23" t="s">
        <v>589</v>
      </c>
      <c r="Y140" s="23" t="s">
        <v>589</v>
      </c>
      <c r="Z140" s="23" t="s">
        <v>589</v>
      </c>
      <c r="AA140" s="23" t="s">
        <v>589</v>
      </c>
      <c r="AB140" s="23" t="s">
        <v>589</v>
      </c>
      <c r="AC140" s="23" t="s">
        <v>589</v>
      </c>
      <c r="AD140" s="23" t="s">
        <v>589</v>
      </c>
      <c r="AE140" s="23" t="s">
        <v>589</v>
      </c>
      <c r="AF140" s="23" t="s">
        <v>589</v>
      </c>
      <c r="AG140" s="23" t="s">
        <v>589</v>
      </c>
      <c r="AH140" s="24" t="s">
        <v>589</v>
      </c>
    </row>
    <row r="141" spans="2:34" x14ac:dyDescent="0.3">
      <c r="B141" s="33" t="s">
        <v>279</v>
      </c>
      <c r="C141" s="21" t="s">
        <v>84</v>
      </c>
      <c r="D141" s="18" t="s">
        <v>183</v>
      </c>
      <c r="E141" s="23" t="s">
        <v>589</v>
      </c>
      <c r="F141" s="23" t="s">
        <v>589</v>
      </c>
      <c r="G141" s="23" t="s">
        <v>589</v>
      </c>
      <c r="H141" s="23" t="s">
        <v>589</v>
      </c>
      <c r="I141" s="23" t="s">
        <v>589</v>
      </c>
      <c r="J141" s="23" t="s">
        <v>589</v>
      </c>
      <c r="K141" s="23" t="s">
        <v>589</v>
      </c>
      <c r="L141" s="23" t="s">
        <v>589</v>
      </c>
      <c r="M141" s="23" t="s">
        <v>589</v>
      </c>
      <c r="N141" s="23" t="s">
        <v>589</v>
      </c>
      <c r="O141" s="23" t="s">
        <v>589</v>
      </c>
      <c r="P141" s="23" t="s">
        <v>589</v>
      </c>
      <c r="Q141" s="23" t="s">
        <v>589</v>
      </c>
      <c r="R141" s="23" t="s">
        <v>589</v>
      </c>
      <c r="S141" s="24" t="s">
        <v>589</v>
      </c>
      <c r="T141" s="23" t="s">
        <v>589</v>
      </c>
      <c r="U141" s="23" t="s">
        <v>589</v>
      </c>
      <c r="V141" s="23" t="s">
        <v>589</v>
      </c>
      <c r="W141" s="23" t="s">
        <v>589</v>
      </c>
      <c r="X141" s="23" t="s">
        <v>589</v>
      </c>
      <c r="Y141" s="23" t="s">
        <v>589</v>
      </c>
      <c r="Z141" s="23" t="s">
        <v>589</v>
      </c>
      <c r="AA141" s="23" t="s">
        <v>589</v>
      </c>
      <c r="AB141" s="23" t="s">
        <v>589</v>
      </c>
      <c r="AC141" s="23" t="s">
        <v>589</v>
      </c>
      <c r="AD141" s="23" t="s">
        <v>589</v>
      </c>
      <c r="AE141" s="23" t="s">
        <v>589</v>
      </c>
      <c r="AF141" s="23" t="s">
        <v>589</v>
      </c>
      <c r="AG141" s="23" t="s">
        <v>589</v>
      </c>
      <c r="AH141" s="24" t="s">
        <v>589</v>
      </c>
    </row>
    <row r="142" spans="2:34" x14ac:dyDescent="0.3">
      <c r="B142" s="33" t="s">
        <v>279</v>
      </c>
      <c r="C142" s="21" t="s">
        <v>88</v>
      </c>
      <c r="D142" s="18" t="s">
        <v>185</v>
      </c>
      <c r="E142" s="23">
        <v>6.1050061050061048E-2</v>
      </c>
      <c r="F142" s="23">
        <v>9.84940984940985E-2</v>
      </c>
      <c r="G142" s="23">
        <v>1.4652014652014652E-2</v>
      </c>
      <c r="H142" s="23">
        <v>2.1164021164021163E-2</v>
      </c>
      <c r="I142" s="23">
        <v>9.768009768009768E-2</v>
      </c>
      <c r="J142" s="23">
        <v>9.1575091575091569E-2</v>
      </c>
      <c r="K142" s="23">
        <v>2.726902726902727E-2</v>
      </c>
      <c r="L142" s="23">
        <v>5.168905168905169E-2</v>
      </c>
      <c r="M142" s="23">
        <v>8.3842083842083845E-2</v>
      </c>
      <c r="N142" s="23">
        <v>8.5470085470085479E-3</v>
      </c>
      <c r="O142" s="23">
        <v>1.6687016687016686E-2</v>
      </c>
      <c r="P142" s="23">
        <v>5.6573056573056571E-2</v>
      </c>
      <c r="Q142" s="23">
        <v>0.31054131054131057</v>
      </c>
      <c r="R142" s="23">
        <v>6.0643060643060645E-2</v>
      </c>
      <c r="S142" s="24">
        <v>12285</v>
      </c>
      <c r="T142" s="23">
        <v>0.12414965986394558</v>
      </c>
      <c r="U142" s="23">
        <v>0.14795918367346939</v>
      </c>
      <c r="V142" s="23">
        <v>1.5306122448979591E-2</v>
      </c>
      <c r="W142" s="23">
        <v>8.5034013605442185E-3</v>
      </c>
      <c r="X142" s="23">
        <v>0.15306122448979592</v>
      </c>
      <c r="Y142" s="23">
        <v>0.11564625850340136</v>
      </c>
      <c r="Z142" s="23">
        <v>3.0612244897959183E-2</v>
      </c>
      <c r="AA142" s="23">
        <v>2.3809523809523808E-2</v>
      </c>
      <c r="AB142" s="23">
        <v>0.14625850340136054</v>
      </c>
      <c r="AC142" s="23">
        <v>1.020408163265306E-2</v>
      </c>
      <c r="AD142" s="23">
        <v>2.2108843537414966E-2</v>
      </c>
      <c r="AE142" s="23">
        <v>2.7210884353741496E-2</v>
      </c>
      <c r="AF142" s="23">
        <v>9.1836734693877556E-2</v>
      </c>
      <c r="AG142" s="23">
        <v>8.1632653061224483E-2</v>
      </c>
      <c r="AH142" s="24">
        <v>2940</v>
      </c>
    </row>
    <row r="143" spans="2:34" x14ac:dyDescent="0.3">
      <c r="B143" s="33" t="s">
        <v>279</v>
      </c>
      <c r="C143" s="21" t="s">
        <v>72</v>
      </c>
      <c r="D143" s="18" t="s">
        <v>175</v>
      </c>
      <c r="E143" s="23">
        <v>0.13846579894765992</v>
      </c>
      <c r="F143" s="23">
        <v>8.8618111326502352E-2</v>
      </c>
      <c r="G143" s="23">
        <v>8.8618111326502352E-3</v>
      </c>
      <c r="H143" s="23">
        <v>0.10523400720022155</v>
      </c>
      <c r="I143" s="23">
        <v>0.10108003323179175</v>
      </c>
      <c r="J143" s="23">
        <v>0.1226806978676267</v>
      </c>
      <c r="K143" s="23">
        <v>2.4369980614788147E-2</v>
      </c>
      <c r="L143" s="23">
        <v>5.5663251176959291E-2</v>
      </c>
      <c r="M143" s="23">
        <v>7.0063694267515922E-2</v>
      </c>
      <c r="N143" s="23">
        <v>3.3231791747438382E-3</v>
      </c>
      <c r="O143" s="23">
        <v>1.4123511492661313E-2</v>
      </c>
      <c r="P143" s="23">
        <v>2.3539185821102187E-2</v>
      </c>
      <c r="Q143" s="23">
        <v>0.16809747992245916</v>
      </c>
      <c r="R143" s="23">
        <v>7.5325394627527006E-2</v>
      </c>
      <c r="S143" s="24">
        <v>18055</v>
      </c>
      <c r="T143" s="23">
        <v>0.21764141898370087</v>
      </c>
      <c r="U143" s="23">
        <v>8.0536912751677847E-2</v>
      </c>
      <c r="V143" s="23">
        <v>1.0546500479386385E-2</v>
      </c>
      <c r="W143" s="23">
        <v>8.6289549376797701E-3</v>
      </c>
      <c r="X143" s="23">
        <v>0.13135186960690318</v>
      </c>
      <c r="Y143" s="23">
        <v>0.15819750719079578</v>
      </c>
      <c r="Z143" s="23">
        <v>2.6845637583892617E-2</v>
      </c>
      <c r="AA143" s="23">
        <v>5.560882070949185E-2</v>
      </c>
      <c r="AB143" s="23">
        <v>8.1495685522531155E-2</v>
      </c>
      <c r="AC143" s="23">
        <v>2.8763183125599234E-3</v>
      </c>
      <c r="AD143" s="23">
        <v>1.3422818791946308E-2</v>
      </c>
      <c r="AE143" s="23">
        <v>1.5340364333652923E-2</v>
      </c>
      <c r="AF143" s="23">
        <v>9.5877277085330781E-2</v>
      </c>
      <c r="AG143" s="23">
        <v>0.10258868648130393</v>
      </c>
      <c r="AH143" s="24">
        <v>5215</v>
      </c>
    </row>
    <row r="144" spans="2:34" x14ac:dyDescent="0.3">
      <c r="B144" s="33" t="s">
        <v>279</v>
      </c>
      <c r="C144" s="21" t="s">
        <v>423</v>
      </c>
      <c r="D144" s="18" t="s">
        <v>424</v>
      </c>
      <c r="E144" s="23" t="s">
        <v>589</v>
      </c>
      <c r="F144" s="23" t="s">
        <v>589</v>
      </c>
      <c r="G144" s="23" t="s">
        <v>589</v>
      </c>
      <c r="H144" s="23" t="s">
        <v>589</v>
      </c>
      <c r="I144" s="23" t="s">
        <v>589</v>
      </c>
      <c r="J144" s="23" t="s">
        <v>589</v>
      </c>
      <c r="K144" s="23" t="s">
        <v>589</v>
      </c>
      <c r="L144" s="23" t="s">
        <v>589</v>
      </c>
      <c r="M144" s="23" t="s">
        <v>589</v>
      </c>
      <c r="N144" s="23" t="s">
        <v>589</v>
      </c>
      <c r="O144" s="23" t="s">
        <v>589</v>
      </c>
      <c r="P144" s="23" t="s">
        <v>589</v>
      </c>
      <c r="Q144" s="23" t="s">
        <v>589</v>
      </c>
      <c r="R144" s="23" t="s">
        <v>589</v>
      </c>
      <c r="S144" s="24" t="s">
        <v>589</v>
      </c>
      <c r="T144" s="23" t="s">
        <v>589</v>
      </c>
      <c r="U144" s="23" t="s">
        <v>589</v>
      </c>
      <c r="V144" s="23" t="s">
        <v>589</v>
      </c>
      <c r="W144" s="23" t="s">
        <v>589</v>
      </c>
      <c r="X144" s="23" t="s">
        <v>589</v>
      </c>
      <c r="Y144" s="23" t="s">
        <v>589</v>
      </c>
      <c r="Z144" s="23" t="s">
        <v>589</v>
      </c>
      <c r="AA144" s="23" t="s">
        <v>589</v>
      </c>
      <c r="AB144" s="23" t="s">
        <v>589</v>
      </c>
      <c r="AC144" s="23" t="s">
        <v>589</v>
      </c>
      <c r="AD144" s="23" t="s">
        <v>589</v>
      </c>
      <c r="AE144" s="23" t="s">
        <v>589</v>
      </c>
      <c r="AF144" s="23" t="s">
        <v>589</v>
      </c>
      <c r="AG144" s="23" t="s">
        <v>589</v>
      </c>
      <c r="AH144" s="24" t="s">
        <v>589</v>
      </c>
    </row>
    <row r="145" spans="2:34" x14ac:dyDescent="0.3">
      <c r="B145" s="33" t="s">
        <v>279</v>
      </c>
      <c r="C145" s="21" t="s">
        <v>90</v>
      </c>
      <c r="D145" s="18" t="s">
        <v>187</v>
      </c>
      <c r="E145" s="23" t="s">
        <v>589</v>
      </c>
      <c r="F145" s="23" t="s">
        <v>589</v>
      </c>
      <c r="G145" s="23" t="s">
        <v>589</v>
      </c>
      <c r="H145" s="23" t="s">
        <v>589</v>
      </c>
      <c r="I145" s="23" t="s">
        <v>589</v>
      </c>
      <c r="J145" s="23" t="s">
        <v>589</v>
      </c>
      <c r="K145" s="23" t="s">
        <v>589</v>
      </c>
      <c r="L145" s="23" t="s">
        <v>589</v>
      </c>
      <c r="M145" s="23" t="s">
        <v>589</v>
      </c>
      <c r="N145" s="23" t="s">
        <v>589</v>
      </c>
      <c r="O145" s="23" t="s">
        <v>589</v>
      </c>
      <c r="P145" s="23" t="s">
        <v>589</v>
      </c>
      <c r="Q145" s="23" t="s">
        <v>589</v>
      </c>
      <c r="R145" s="23" t="s">
        <v>589</v>
      </c>
      <c r="S145" s="24" t="s">
        <v>589</v>
      </c>
      <c r="T145" s="23" t="s">
        <v>589</v>
      </c>
      <c r="U145" s="23" t="s">
        <v>589</v>
      </c>
      <c r="V145" s="23" t="s">
        <v>589</v>
      </c>
      <c r="W145" s="23" t="s">
        <v>589</v>
      </c>
      <c r="X145" s="23" t="s">
        <v>589</v>
      </c>
      <c r="Y145" s="23" t="s">
        <v>589</v>
      </c>
      <c r="Z145" s="23" t="s">
        <v>589</v>
      </c>
      <c r="AA145" s="23" t="s">
        <v>589</v>
      </c>
      <c r="AB145" s="23" t="s">
        <v>589</v>
      </c>
      <c r="AC145" s="23" t="s">
        <v>589</v>
      </c>
      <c r="AD145" s="23" t="s">
        <v>589</v>
      </c>
      <c r="AE145" s="23" t="s">
        <v>589</v>
      </c>
      <c r="AF145" s="23" t="s">
        <v>589</v>
      </c>
      <c r="AG145" s="23" t="s">
        <v>589</v>
      </c>
      <c r="AH145" s="24" t="s">
        <v>589</v>
      </c>
    </row>
    <row r="146" spans="2:34" x14ac:dyDescent="0.3">
      <c r="B146" s="33" t="s">
        <v>279</v>
      </c>
      <c r="C146" s="21" t="s">
        <v>102</v>
      </c>
      <c r="D146" s="18" t="s">
        <v>422</v>
      </c>
      <c r="E146" s="23" t="s">
        <v>589</v>
      </c>
      <c r="F146" s="23" t="s">
        <v>589</v>
      </c>
      <c r="G146" s="23" t="s">
        <v>589</v>
      </c>
      <c r="H146" s="23" t="s">
        <v>589</v>
      </c>
      <c r="I146" s="23" t="s">
        <v>589</v>
      </c>
      <c r="J146" s="23" t="s">
        <v>589</v>
      </c>
      <c r="K146" s="23" t="s">
        <v>589</v>
      </c>
      <c r="L146" s="23" t="s">
        <v>589</v>
      </c>
      <c r="M146" s="23" t="s">
        <v>589</v>
      </c>
      <c r="N146" s="23" t="s">
        <v>589</v>
      </c>
      <c r="O146" s="23" t="s">
        <v>589</v>
      </c>
      <c r="P146" s="23" t="s">
        <v>589</v>
      </c>
      <c r="Q146" s="23" t="s">
        <v>589</v>
      </c>
      <c r="R146" s="23" t="s">
        <v>589</v>
      </c>
      <c r="S146" s="24" t="s">
        <v>589</v>
      </c>
      <c r="T146" s="23" t="s">
        <v>589</v>
      </c>
      <c r="U146" s="23" t="s">
        <v>589</v>
      </c>
      <c r="V146" s="23" t="s">
        <v>589</v>
      </c>
      <c r="W146" s="23" t="s">
        <v>589</v>
      </c>
      <c r="X146" s="23" t="s">
        <v>589</v>
      </c>
      <c r="Y146" s="23" t="s">
        <v>589</v>
      </c>
      <c r="Z146" s="23" t="s">
        <v>589</v>
      </c>
      <c r="AA146" s="23" t="s">
        <v>589</v>
      </c>
      <c r="AB146" s="23" t="s">
        <v>589</v>
      </c>
      <c r="AC146" s="23" t="s">
        <v>589</v>
      </c>
      <c r="AD146" s="23" t="s">
        <v>589</v>
      </c>
      <c r="AE146" s="23" t="s">
        <v>589</v>
      </c>
      <c r="AF146" s="23" t="s">
        <v>589</v>
      </c>
      <c r="AG146" s="23" t="s">
        <v>589</v>
      </c>
      <c r="AH146" s="24" t="s">
        <v>589</v>
      </c>
    </row>
    <row r="147" spans="2:34" x14ac:dyDescent="0.3">
      <c r="B147" s="33" t="s">
        <v>279</v>
      </c>
      <c r="C147" s="21" t="s">
        <v>91</v>
      </c>
      <c r="D147" s="18" t="s">
        <v>188</v>
      </c>
      <c r="E147" s="23">
        <v>7.4850299401197598E-2</v>
      </c>
      <c r="F147" s="23">
        <v>0.10898203592814371</v>
      </c>
      <c r="G147" s="23">
        <v>1.1976047904191617E-2</v>
      </c>
      <c r="H147" s="23">
        <v>2.3952095808383235E-2</v>
      </c>
      <c r="I147" s="23">
        <v>9.2814371257485026E-2</v>
      </c>
      <c r="J147" s="23">
        <v>0.13053892215568863</v>
      </c>
      <c r="K147" s="23">
        <v>3.5329341317365266E-2</v>
      </c>
      <c r="L147" s="23">
        <v>4.131736526946108E-2</v>
      </c>
      <c r="M147" s="23">
        <v>8.0838323353293412E-2</v>
      </c>
      <c r="N147" s="23">
        <v>1.1976047904191617E-2</v>
      </c>
      <c r="O147" s="23">
        <v>1.6766467065868262E-2</v>
      </c>
      <c r="P147" s="23">
        <v>6.5269461077844315E-2</v>
      </c>
      <c r="Q147" s="23">
        <v>0.27365269461077846</v>
      </c>
      <c r="R147" s="23">
        <v>3.1736526946107783E-2</v>
      </c>
      <c r="S147" s="24">
        <v>8350</v>
      </c>
      <c r="T147" s="23">
        <v>0.12835249042145594</v>
      </c>
      <c r="U147" s="23">
        <v>0.13601532567049809</v>
      </c>
      <c r="V147" s="23">
        <v>1.3409961685823755E-2</v>
      </c>
      <c r="W147" s="23">
        <v>5.7471264367816091E-3</v>
      </c>
      <c r="X147" s="23">
        <v>9.0038314176245207E-2</v>
      </c>
      <c r="Y147" s="23">
        <v>0.20306513409961685</v>
      </c>
      <c r="Z147" s="23">
        <v>3.4482758620689655E-2</v>
      </c>
      <c r="AA147" s="23">
        <v>1.532567049808429E-2</v>
      </c>
      <c r="AB147" s="23">
        <v>0.1206896551724138</v>
      </c>
      <c r="AC147" s="23">
        <v>7.6628352490421452E-3</v>
      </c>
      <c r="AD147" s="23">
        <v>1.9157088122605363E-2</v>
      </c>
      <c r="AE147" s="23">
        <v>2.2988505747126436E-2</v>
      </c>
      <c r="AF147" s="23">
        <v>0.16091954022988506</v>
      </c>
      <c r="AG147" s="23">
        <v>4.0229885057471264E-2</v>
      </c>
      <c r="AH147" s="24">
        <v>2610</v>
      </c>
    </row>
    <row r="148" spans="2:34" x14ac:dyDescent="0.3">
      <c r="B148" s="33" t="s">
        <v>279</v>
      </c>
      <c r="C148" s="21" t="s">
        <v>97</v>
      </c>
      <c r="D148" s="18" t="s">
        <v>326</v>
      </c>
      <c r="E148" s="23">
        <v>7.7444336882865436E-2</v>
      </c>
      <c r="F148" s="23">
        <v>0.11197160374314295</v>
      </c>
      <c r="G148" s="23">
        <v>1.0003226847370119E-2</v>
      </c>
      <c r="H148" s="23">
        <v>1.0971281058405937E-2</v>
      </c>
      <c r="I148" s="23">
        <v>0.11971603743142949</v>
      </c>
      <c r="J148" s="23">
        <v>7.6476282671829626E-2</v>
      </c>
      <c r="K148" s="23">
        <v>2.5814778960955145E-2</v>
      </c>
      <c r="L148" s="23">
        <v>3.3236527912229752E-2</v>
      </c>
      <c r="M148" s="23">
        <v>0.10067763794772508</v>
      </c>
      <c r="N148" s="23">
        <v>1.2907389480477573E-2</v>
      </c>
      <c r="O148" s="23">
        <v>1.9038399483704421E-2</v>
      </c>
      <c r="P148" s="23">
        <v>7.1958696353662477E-2</v>
      </c>
      <c r="Q148" s="23">
        <v>0.23233301064859632</v>
      </c>
      <c r="R148" s="23">
        <v>9.712810584059374E-2</v>
      </c>
      <c r="S148" s="24">
        <v>15495</v>
      </c>
      <c r="T148" s="23">
        <v>0.13723404255319149</v>
      </c>
      <c r="U148" s="23">
        <v>0.15212765957446808</v>
      </c>
      <c r="V148" s="23">
        <v>6.382978723404255E-3</v>
      </c>
      <c r="W148" s="23">
        <v>5.3191489361702126E-3</v>
      </c>
      <c r="X148" s="23">
        <v>0.15957446808510639</v>
      </c>
      <c r="Y148" s="23">
        <v>8.6170212765957446E-2</v>
      </c>
      <c r="Z148" s="23">
        <v>3.1914893617021274E-2</v>
      </c>
      <c r="AA148" s="23">
        <v>2.6595744680851064E-2</v>
      </c>
      <c r="AB148" s="23">
        <v>0.14787234042553191</v>
      </c>
      <c r="AC148" s="23">
        <v>1.276595744680851E-2</v>
      </c>
      <c r="AD148" s="23">
        <v>1.0638297872340425E-2</v>
      </c>
      <c r="AE148" s="23">
        <v>4.3617021276595745E-2</v>
      </c>
      <c r="AF148" s="23">
        <v>0.10106382978723404</v>
      </c>
      <c r="AG148" s="23">
        <v>7.8723404255319152E-2</v>
      </c>
      <c r="AH148" s="24">
        <v>4700</v>
      </c>
    </row>
    <row r="149" spans="2:34" x14ac:dyDescent="0.3">
      <c r="B149" s="33" t="s">
        <v>279</v>
      </c>
      <c r="C149" s="21" t="s">
        <v>103</v>
      </c>
      <c r="D149" s="18" t="s">
        <v>196</v>
      </c>
      <c r="E149" s="23" t="s">
        <v>589</v>
      </c>
      <c r="F149" s="23" t="s">
        <v>589</v>
      </c>
      <c r="G149" s="23" t="s">
        <v>589</v>
      </c>
      <c r="H149" s="23" t="s">
        <v>589</v>
      </c>
      <c r="I149" s="23" t="s">
        <v>589</v>
      </c>
      <c r="J149" s="23" t="s">
        <v>589</v>
      </c>
      <c r="K149" s="23" t="s">
        <v>589</v>
      </c>
      <c r="L149" s="23" t="s">
        <v>589</v>
      </c>
      <c r="M149" s="23" t="s">
        <v>589</v>
      </c>
      <c r="N149" s="23" t="s">
        <v>589</v>
      </c>
      <c r="O149" s="23" t="s">
        <v>589</v>
      </c>
      <c r="P149" s="23" t="s">
        <v>589</v>
      </c>
      <c r="Q149" s="23" t="s">
        <v>589</v>
      </c>
      <c r="R149" s="23" t="s">
        <v>589</v>
      </c>
      <c r="S149" s="24" t="s">
        <v>589</v>
      </c>
      <c r="T149" s="23" t="s">
        <v>589</v>
      </c>
      <c r="U149" s="23" t="s">
        <v>589</v>
      </c>
      <c r="V149" s="23" t="s">
        <v>589</v>
      </c>
      <c r="W149" s="23" t="s">
        <v>589</v>
      </c>
      <c r="X149" s="23" t="s">
        <v>589</v>
      </c>
      <c r="Y149" s="23" t="s">
        <v>589</v>
      </c>
      <c r="Z149" s="23" t="s">
        <v>589</v>
      </c>
      <c r="AA149" s="23" t="s">
        <v>589</v>
      </c>
      <c r="AB149" s="23" t="s">
        <v>589</v>
      </c>
      <c r="AC149" s="23" t="s">
        <v>589</v>
      </c>
      <c r="AD149" s="23" t="s">
        <v>589</v>
      </c>
      <c r="AE149" s="23" t="s">
        <v>589</v>
      </c>
      <c r="AF149" s="23" t="s">
        <v>589</v>
      </c>
      <c r="AG149" s="23" t="s">
        <v>589</v>
      </c>
      <c r="AH149" s="24" t="s">
        <v>589</v>
      </c>
    </row>
    <row r="150" spans="2:34" x14ac:dyDescent="0.3">
      <c r="B150" s="33" t="s">
        <v>279</v>
      </c>
      <c r="C150" s="21" t="s">
        <v>104</v>
      </c>
      <c r="D150" s="18" t="s">
        <v>328</v>
      </c>
      <c r="E150" s="23" t="s">
        <v>589</v>
      </c>
      <c r="F150" s="23" t="s">
        <v>589</v>
      </c>
      <c r="G150" s="23" t="s">
        <v>589</v>
      </c>
      <c r="H150" s="23" t="s">
        <v>589</v>
      </c>
      <c r="I150" s="23" t="s">
        <v>589</v>
      </c>
      <c r="J150" s="23" t="s">
        <v>589</v>
      </c>
      <c r="K150" s="23" t="s">
        <v>589</v>
      </c>
      <c r="L150" s="23" t="s">
        <v>589</v>
      </c>
      <c r="M150" s="23" t="s">
        <v>589</v>
      </c>
      <c r="N150" s="23" t="s">
        <v>589</v>
      </c>
      <c r="O150" s="23" t="s">
        <v>589</v>
      </c>
      <c r="P150" s="23" t="s">
        <v>589</v>
      </c>
      <c r="Q150" s="23" t="s">
        <v>589</v>
      </c>
      <c r="R150" s="23" t="s">
        <v>589</v>
      </c>
      <c r="S150" s="24" t="s">
        <v>589</v>
      </c>
      <c r="T150" s="23" t="s">
        <v>589</v>
      </c>
      <c r="U150" s="23" t="s">
        <v>589</v>
      </c>
      <c r="V150" s="23" t="s">
        <v>589</v>
      </c>
      <c r="W150" s="23" t="s">
        <v>589</v>
      </c>
      <c r="X150" s="23" t="s">
        <v>589</v>
      </c>
      <c r="Y150" s="23" t="s">
        <v>589</v>
      </c>
      <c r="Z150" s="23" t="s">
        <v>589</v>
      </c>
      <c r="AA150" s="23" t="s">
        <v>589</v>
      </c>
      <c r="AB150" s="23" t="s">
        <v>589</v>
      </c>
      <c r="AC150" s="23" t="s">
        <v>589</v>
      </c>
      <c r="AD150" s="23" t="s">
        <v>589</v>
      </c>
      <c r="AE150" s="23" t="s">
        <v>589</v>
      </c>
      <c r="AF150" s="23" t="s">
        <v>589</v>
      </c>
      <c r="AG150" s="23" t="s">
        <v>589</v>
      </c>
      <c r="AH150" s="24" t="s">
        <v>589</v>
      </c>
    </row>
    <row r="151" spans="2:34" x14ac:dyDescent="0.3">
      <c r="B151" s="33" t="s">
        <v>279</v>
      </c>
      <c r="C151" s="21" t="s">
        <v>107</v>
      </c>
      <c r="D151" s="18" t="s">
        <v>329</v>
      </c>
      <c r="E151" s="23" t="s">
        <v>589</v>
      </c>
      <c r="F151" s="23" t="s">
        <v>589</v>
      </c>
      <c r="G151" s="23" t="s">
        <v>589</v>
      </c>
      <c r="H151" s="23" t="s">
        <v>589</v>
      </c>
      <c r="I151" s="23" t="s">
        <v>589</v>
      </c>
      <c r="J151" s="23" t="s">
        <v>589</v>
      </c>
      <c r="K151" s="23" t="s">
        <v>589</v>
      </c>
      <c r="L151" s="23" t="s">
        <v>589</v>
      </c>
      <c r="M151" s="23" t="s">
        <v>589</v>
      </c>
      <c r="N151" s="23" t="s">
        <v>589</v>
      </c>
      <c r="O151" s="23" t="s">
        <v>589</v>
      </c>
      <c r="P151" s="23" t="s">
        <v>589</v>
      </c>
      <c r="Q151" s="23" t="s">
        <v>589</v>
      </c>
      <c r="R151" s="23" t="s">
        <v>589</v>
      </c>
      <c r="S151" s="24" t="s">
        <v>589</v>
      </c>
      <c r="T151" s="23" t="s">
        <v>589</v>
      </c>
      <c r="U151" s="23" t="s">
        <v>589</v>
      </c>
      <c r="V151" s="23" t="s">
        <v>589</v>
      </c>
      <c r="W151" s="23" t="s">
        <v>589</v>
      </c>
      <c r="X151" s="23" t="s">
        <v>589</v>
      </c>
      <c r="Y151" s="23" t="s">
        <v>589</v>
      </c>
      <c r="Z151" s="23" t="s">
        <v>589</v>
      </c>
      <c r="AA151" s="23" t="s">
        <v>589</v>
      </c>
      <c r="AB151" s="23" t="s">
        <v>589</v>
      </c>
      <c r="AC151" s="23" t="s">
        <v>589</v>
      </c>
      <c r="AD151" s="23" t="s">
        <v>589</v>
      </c>
      <c r="AE151" s="23" t="s">
        <v>589</v>
      </c>
      <c r="AF151" s="23" t="s">
        <v>589</v>
      </c>
      <c r="AG151" s="23" t="s">
        <v>589</v>
      </c>
      <c r="AH151" s="24" t="s">
        <v>589</v>
      </c>
    </row>
    <row r="152" spans="2:34" x14ac:dyDescent="0.3">
      <c r="B152" s="33" t="s">
        <v>279</v>
      </c>
      <c r="C152" s="21" t="s">
        <v>108</v>
      </c>
      <c r="D152" s="18" t="s">
        <v>330</v>
      </c>
      <c r="E152" s="23">
        <v>8.6479066575154431E-2</v>
      </c>
      <c r="F152" s="23">
        <v>0.12285518188057652</v>
      </c>
      <c r="G152" s="23">
        <v>1.5785861358956762E-2</v>
      </c>
      <c r="H152" s="23">
        <v>2.0590253946465339E-2</v>
      </c>
      <c r="I152" s="23">
        <v>0.13109128345916266</v>
      </c>
      <c r="J152" s="23">
        <v>0.10981468771448182</v>
      </c>
      <c r="K152" s="23">
        <v>2.6080988332189432E-2</v>
      </c>
      <c r="L152" s="23">
        <v>4.6671242278654768E-2</v>
      </c>
      <c r="M152" s="23">
        <v>5.9711736444749489E-2</v>
      </c>
      <c r="N152" s="23">
        <v>1.1667810569663692E-2</v>
      </c>
      <c r="O152" s="23">
        <v>8.2361015785861365E-3</v>
      </c>
      <c r="P152" s="23">
        <v>2.8826355525051476E-2</v>
      </c>
      <c r="Q152" s="23">
        <v>0.25463280713795472</v>
      </c>
      <c r="R152" s="23">
        <v>7.8242964996568284E-2</v>
      </c>
      <c r="S152" s="24">
        <v>7285</v>
      </c>
      <c r="T152" s="23">
        <v>0.13493530499075784</v>
      </c>
      <c r="U152" s="23">
        <v>0.15711645101663585</v>
      </c>
      <c r="V152" s="23">
        <v>9.242144177449169E-3</v>
      </c>
      <c r="W152" s="23">
        <v>5.5452865064695009E-3</v>
      </c>
      <c r="X152" s="23">
        <v>0.17929759704251386</v>
      </c>
      <c r="Y152" s="23">
        <v>0.12939001848428835</v>
      </c>
      <c r="Z152" s="23">
        <v>3.8817005545286505E-2</v>
      </c>
      <c r="AA152" s="23">
        <v>4.0665434380776341E-2</v>
      </c>
      <c r="AB152" s="23">
        <v>7.3937153419593352E-2</v>
      </c>
      <c r="AC152" s="23">
        <v>1.8484288354898338E-2</v>
      </c>
      <c r="AD152" s="23">
        <v>5.5452865064695009E-3</v>
      </c>
      <c r="AE152" s="23">
        <v>1.2939001848428836E-2</v>
      </c>
      <c r="AF152" s="23">
        <v>0.11460258780036968</v>
      </c>
      <c r="AG152" s="23">
        <v>8.1330868761552683E-2</v>
      </c>
      <c r="AH152" s="24">
        <v>2705</v>
      </c>
    </row>
    <row r="153" spans="2:34" x14ac:dyDescent="0.3">
      <c r="B153" s="33" t="s">
        <v>279</v>
      </c>
      <c r="C153" s="21" t="s">
        <v>109</v>
      </c>
      <c r="D153" s="18" t="s">
        <v>199</v>
      </c>
      <c r="E153" s="23" t="s">
        <v>589</v>
      </c>
      <c r="F153" s="23" t="s">
        <v>589</v>
      </c>
      <c r="G153" s="23" t="s">
        <v>589</v>
      </c>
      <c r="H153" s="23" t="s">
        <v>589</v>
      </c>
      <c r="I153" s="23" t="s">
        <v>589</v>
      </c>
      <c r="J153" s="23" t="s">
        <v>589</v>
      </c>
      <c r="K153" s="23" t="s">
        <v>589</v>
      </c>
      <c r="L153" s="23" t="s">
        <v>589</v>
      </c>
      <c r="M153" s="23" t="s">
        <v>589</v>
      </c>
      <c r="N153" s="23" t="s">
        <v>589</v>
      </c>
      <c r="O153" s="23" t="s">
        <v>589</v>
      </c>
      <c r="P153" s="23" t="s">
        <v>589</v>
      </c>
      <c r="Q153" s="23" t="s">
        <v>589</v>
      </c>
      <c r="R153" s="23" t="s">
        <v>589</v>
      </c>
      <c r="S153" s="24" t="s">
        <v>589</v>
      </c>
      <c r="T153" s="23" t="s">
        <v>589</v>
      </c>
      <c r="U153" s="23" t="s">
        <v>589</v>
      </c>
      <c r="V153" s="23" t="s">
        <v>589</v>
      </c>
      <c r="W153" s="23" t="s">
        <v>589</v>
      </c>
      <c r="X153" s="23" t="s">
        <v>589</v>
      </c>
      <c r="Y153" s="23" t="s">
        <v>589</v>
      </c>
      <c r="Z153" s="23" t="s">
        <v>589</v>
      </c>
      <c r="AA153" s="23" t="s">
        <v>589</v>
      </c>
      <c r="AB153" s="23" t="s">
        <v>589</v>
      </c>
      <c r="AC153" s="23" t="s">
        <v>589</v>
      </c>
      <c r="AD153" s="23" t="s">
        <v>589</v>
      </c>
      <c r="AE153" s="23" t="s">
        <v>589</v>
      </c>
      <c r="AF153" s="23" t="s">
        <v>589</v>
      </c>
      <c r="AG153" s="23" t="s">
        <v>589</v>
      </c>
      <c r="AH153" s="24" t="s">
        <v>589</v>
      </c>
    </row>
    <row r="154" spans="2:34" x14ac:dyDescent="0.3">
      <c r="B154" s="33" t="s">
        <v>279</v>
      </c>
      <c r="C154" s="21" t="s">
        <v>110</v>
      </c>
      <c r="D154" s="18" t="s">
        <v>331</v>
      </c>
      <c r="E154" s="23" t="s">
        <v>589</v>
      </c>
      <c r="F154" s="23" t="s">
        <v>589</v>
      </c>
      <c r="G154" s="23" t="s">
        <v>589</v>
      </c>
      <c r="H154" s="23" t="s">
        <v>589</v>
      </c>
      <c r="I154" s="23" t="s">
        <v>589</v>
      </c>
      <c r="J154" s="23" t="s">
        <v>589</v>
      </c>
      <c r="K154" s="23" t="s">
        <v>589</v>
      </c>
      <c r="L154" s="23" t="s">
        <v>589</v>
      </c>
      <c r="M154" s="23" t="s">
        <v>589</v>
      </c>
      <c r="N154" s="23" t="s">
        <v>589</v>
      </c>
      <c r="O154" s="23" t="s">
        <v>589</v>
      </c>
      <c r="P154" s="23" t="s">
        <v>589</v>
      </c>
      <c r="Q154" s="23" t="s">
        <v>589</v>
      </c>
      <c r="R154" s="23" t="s">
        <v>589</v>
      </c>
      <c r="S154" s="24" t="s">
        <v>589</v>
      </c>
      <c r="T154" s="23" t="s">
        <v>589</v>
      </c>
      <c r="U154" s="23" t="s">
        <v>589</v>
      </c>
      <c r="V154" s="23" t="s">
        <v>589</v>
      </c>
      <c r="W154" s="23" t="s">
        <v>589</v>
      </c>
      <c r="X154" s="23" t="s">
        <v>589</v>
      </c>
      <c r="Y154" s="23" t="s">
        <v>589</v>
      </c>
      <c r="Z154" s="23" t="s">
        <v>589</v>
      </c>
      <c r="AA154" s="23" t="s">
        <v>589</v>
      </c>
      <c r="AB154" s="23" t="s">
        <v>589</v>
      </c>
      <c r="AC154" s="23" t="s">
        <v>589</v>
      </c>
      <c r="AD154" s="23" t="s">
        <v>589</v>
      </c>
      <c r="AE154" s="23" t="s">
        <v>589</v>
      </c>
      <c r="AF154" s="23" t="s">
        <v>589</v>
      </c>
      <c r="AG154" s="23" t="s">
        <v>589</v>
      </c>
      <c r="AH154" s="24" t="s">
        <v>589</v>
      </c>
    </row>
    <row r="155" spans="2:34" x14ac:dyDescent="0.3">
      <c r="B155" s="33" t="s">
        <v>283</v>
      </c>
      <c r="C155" s="21" t="s">
        <v>112</v>
      </c>
      <c r="D155" s="18" t="s">
        <v>332</v>
      </c>
      <c r="E155" s="23" t="s">
        <v>589</v>
      </c>
      <c r="F155" s="23" t="s">
        <v>589</v>
      </c>
      <c r="G155" s="23" t="s">
        <v>589</v>
      </c>
      <c r="H155" s="23" t="s">
        <v>589</v>
      </c>
      <c r="I155" s="23" t="s">
        <v>589</v>
      </c>
      <c r="J155" s="23" t="s">
        <v>589</v>
      </c>
      <c r="K155" s="23" t="s">
        <v>589</v>
      </c>
      <c r="L155" s="23" t="s">
        <v>589</v>
      </c>
      <c r="M155" s="23" t="s">
        <v>589</v>
      </c>
      <c r="N155" s="23" t="s">
        <v>589</v>
      </c>
      <c r="O155" s="23" t="s">
        <v>589</v>
      </c>
      <c r="P155" s="23" t="s">
        <v>589</v>
      </c>
      <c r="Q155" s="23" t="s">
        <v>589</v>
      </c>
      <c r="R155" s="23" t="s">
        <v>589</v>
      </c>
      <c r="S155" s="24" t="s">
        <v>589</v>
      </c>
      <c r="T155" s="23" t="s">
        <v>589</v>
      </c>
      <c r="U155" s="23" t="s">
        <v>589</v>
      </c>
      <c r="V155" s="23" t="s">
        <v>589</v>
      </c>
      <c r="W155" s="23" t="s">
        <v>589</v>
      </c>
      <c r="X155" s="23" t="s">
        <v>589</v>
      </c>
      <c r="Y155" s="23" t="s">
        <v>589</v>
      </c>
      <c r="Z155" s="23" t="s">
        <v>589</v>
      </c>
      <c r="AA155" s="23" t="s">
        <v>589</v>
      </c>
      <c r="AB155" s="23" t="s">
        <v>589</v>
      </c>
      <c r="AC155" s="23" t="s">
        <v>589</v>
      </c>
      <c r="AD155" s="23" t="s">
        <v>589</v>
      </c>
      <c r="AE155" s="23" t="s">
        <v>589</v>
      </c>
      <c r="AF155" s="23" t="s">
        <v>589</v>
      </c>
      <c r="AG155" s="23" t="s">
        <v>589</v>
      </c>
      <c r="AH155" s="24" t="s">
        <v>589</v>
      </c>
    </row>
    <row r="156" spans="2:34" x14ac:dyDescent="0.3">
      <c r="B156" s="33" t="s">
        <v>283</v>
      </c>
      <c r="C156" s="21" t="s">
        <v>113</v>
      </c>
      <c r="D156" s="18" t="s">
        <v>200</v>
      </c>
      <c r="E156" s="23" t="s">
        <v>589</v>
      </c>
      <c r="F156" s="23" t="s">
        <v>589</v>
      </c>
      <c r="G156" s="23" t="s">
        <v>589</v>
      </c>
      <c r="H156" s="23" t="s">
        <v>589</v>
      </c>
      <c r="I156" s="23" t="s">
        <v>589</v>
      </c>
      <c r="J156" s="23" t="s">
        <v>589</v>
      </c>
      <c r="K156" s="23" t="s">
        <v>589</v>
      </c>
      <c r="L156" s="23" t="s">
        <v>589</v>
      </c>
      <c r="M156" s="23" t="s">
        <v>589</v>
      </c>
      <c r="N156" s="23" t="s">
        <v>589</v>
      </c>
      <c r="O156" s="23" t="s">
        <v>589</v>
      </c>
      <c r="P156" s="23" t="s">
        <v>589</v>
      </c>
      <c r="Q156" s="23" t="s">
        <v>589</v>
      </c>
      <c r="R156" s="23" t="s">
        <v>589</v>
      </c>
      <c r="S156" s="24" t="s">
        <v>589</v>
      </c>
      <c r="T156" s="23" t="s">
        <v>589</v>
      </c>
      <c r="U156" s="23" t="s">
        <v>589</v>
      </c>
      <c r="V156" s="23" t="s">
        <v>589</v>
      </c>
      <c r="W156" s="23" t="s">
        <v>589</v>
      </c>
      <c r="X156" s="23" t="s">
        <v>589</v>
      </c>
      <c r="Y156" s="23" t="s">
        <v>589</v>
      </c>
      <c r="Z156" s="23" t="s">
        <v>589</v>
      </c>
      <c r="AA156" s="23" t="s">
        <v>589</v>
      </c>
      <c r="AB156" s="23" t="s">
        <v>589</v>
      </c>
      <c r="AC156" s="23" t="s">
        <v>589</v>
      </c>
      <c r="AD156" s="23" t="s">
        <v>589</v>
      </c>
      <c r="AE156" s="23" t="s">
        <v>589</v>
      </c>
      <c r="AF156" s="23" t="s">
        <v>589</v>
      </c>
      <c r="AG156" s="23" t="s">
        <v>589</v>
      </c>
      <c r="AH156" s="24" t="s">
        <v>589</v>
      </c>
    </row>
    <row r="157" spans="2:34" x14ac:dyDescent="0.3">
      <c r="B157" s="33" t="s">
        <v>283</v>
      </c>
      <c r="C157" s="21" t="s">
        <v>114</v>
      </c>
      <c r="D157" s="18" t="s">
        <v>333</v>
      </c>
      <c r="E157" s="23" t="s">
        <v>589</v>
      </c>
      <c r="F157" s="23" t="s">
        <v>589</v>
      </c>
      <c r="G157" s="23" t="s">
        <v>589</v>
      </c>
      <c r="H157" s="23" t="s">
        <v>589</v>
      </c>
      <c r="I157" s="23" t="s">
        <v>589</v>
      </c>
      <c r="J157" s="23" t="s">
        <v>589</v>
      </c>
      <c r="K157" s="23" t="s">
        <v>589</v>
      </c>
      <c r="L157" s="23" t="s">
        <v>589</v>
      </c>
      <c r="M157" s="23" t="s">
        <v>589</v>
      </c>
      <c r="N157" s="23" t="s">
        <v>589</v>
      </c>
      <c r="O157" s="23" t="s">
        <v>589</v>
      </c>
      <c r="P157" s="23" t="s">
        <v>589</v>
      </c>
      <c r="Q157" s="23" t="s">
        <v>589</v>
      </c>
      <c r="R157" s="23" t="s">
        <v>589</v>
      </c>
      <c r="S157" s="24" t="s">
        <v>589</v>
      </c>
      <c r="T157" s="23" t="s">
        <v>589</v>
      </c>
      <c r="U157" s="23" t="s">
        <v>589</v>
      </c>
      <c r="V157" s="23" t="s">
        <v>589</v>
      </c>
      <c r="W157" s="23" t="s">
        <v>589</v>
      </c>
      <c r="X157" s="23" t="s">
        <v>589</v>
      </c>
      <c r="Y157" s="23" t="s">
        <v>589</v>
      </c>
      <c r="Z157" s="23" t="s">
        <v>589</v>
      </c>
      <c r="AA157" s="23" t="s">
        <v>589</v>
      </c>
      <c r="AB157" s="23" t="s">
        <v>589</v>
      </c>
      <c r="AC157" s="23" t="s">
        <v>589</v>
      </c>
      <c r="AD157" s="23" t="s">
        <v>589</v>
      </c>
      <c r="AE157" s="23" t="s">
        <v>589</v>
      </c>
      <c r="AF157" s="23" t="s">
        <v>589</v>
      </c>
      <c r="AG157" s="23" t="s">
        <v>589</v>
      </c>
      <c r="AH157" s="24" t="s">
        <v>589</v>
      </c>
    </row>
    <row r="158" spans="2:34" x14ac:dyDescent="0.3">
      <c r="B158" s="33" t="s">
        <v>283</v>
      </c>
      <c r="C158" s="21" t="s">
        <v>115</v>
      </c>
      <c r="D158" s="18" t="s">
        <v>201</v>
      </c>
      <c r="E158" s="23" t="s">
        <v>589</v>
      </c>
      <c r="F158" s="23" t="s">
        <v>589</v>
      </c>
      <c r="G158" s="23" t="s">
        <v>589</v>
      </c>
      <c r="H158" s="23" t="s">
        <v>589</v>
      </c>
      <c r="I158" s="23" t="s">
        <v>589</v>
      </c>
      <c r="J158" s="23" t="s">
        <v>589</v>
      </c>
      <c r="K158" s="23" t="s">
        <v>589</v>
      </c>
      <c r="L158" s="23" t="s">
        <v>589</v>
      </c>
      <c r="M158" s="23" t="s">
        <v>589</v>
      </c>
      <c r="N158" s="23" t="s">
        <v>589</v>
      </c>
      <c r="O158" s="23" t="s">
        <v>589</v>
      </c>
      <c r="P158" s="23" t="s">
        <v>589</v>
      </c>
      <c r="Q158" s="23" t="s">
        <v>589</v>
      </c>
      <c r="R158" s="23" t="s">
        <v>589</v>
      </c>
      <c r="S158" s="24" t="s">
        <v>589</v>
      </c>
      <c r="T158" s="23" t="s">
        <v>589</v>
      </c>
      <c r="U158" s="23" t="s">
        <v>589</v>
      </c>
      <c r="V158" s="23" t="s">
        <v>589</v>
      </c>
      <c r="W158" s="23" t="s">
        <v>589</v>
      </c>
      <c r="X158" s="23" t="s">
        <v>589</v>
      </c>
      <c r="Y158" s="23" t="s">
        <v>589</v>
      </c>
      <c r="Z158" s="23" t="s">
        <v>589</v>
      </c>
      <c r="AA158" s="23" t="s">
        <v>589</v>
      </c>
      <c r="AB158" s="23" t="s">
        <v>589</v>
      </c>
      <c r="AC158" s="23" t="s">
        <v>589</v>
      </c>
      <c r="AD158" s="23" t="s">
        <v>589</v>
      </c>
      <c r="AE158" s="23" t="s">
        <v>589</v>
      </c>
      <c r="AF158" s="23" t="s">
        <v>589</v>
      </c>
      <c r="AG158" s="23" t="s">
        <v>589</v>
      </c>
      <c r="AH158" s="24" t="s">
        <v>589</v>
      </c>
    </row>
    <row r="159" spans="2:34" x14ac:dyDescent="0.3">
      <c r="B159" s="33" t="s">
        <v>283</v>
      </c>
      <c r="C159" s="21" t="s">
        <v>116</v>
      </c>
      <c r="D159" s="18" t="s">
        <v>202</v>
      </c>
      <c r="E159" s="23">
        <v>9.4376528117359415E-2</v>
      </c>
      <c r="F159" s="23">
        <v>0.13447432762836187</v>
      </c>
      <c r="G159" s="23">
        <v>8.8019559902200485E-3</v>
      </c>
      <c r="H159" s="23">
        <v>2.2493887530562348E-2</v>
      </c>
      <c r="I159" s="23">
        <v>0.13789731051344745</v>
      </c>
      <c r="J159" s="23">
        <v>0.10122249388753056</v>
      </c>
      <c r="K159" s="23">
        <v>4.2542787286063567E-2</v>
      </c>
      <c r="L159" s="23">
        <v>5.1833740831295841E-2</v>
      </c>
      <c r="M159" s="23">
        <v>8.2640586797066012E-2</v>
      </c>
      <c r="N159" s="23">
        <v>7.8239608801955983E-3</v>
      </c>
      <c r="O159" s="23">
        <v>2.2982885085574573E-2</v>
      </c>
      <c r="P159" s="23">
        <v>4.6454767726161368E-2</v>
      </c>
      <c r="Q159" s="23">
        <v>0.17603911980440098</v>
      </c>
      <c r="R159" s="23">
        <v>6.9926650366748166E-2</v>
      </c>
      <c r="S159" s="24">
        <v>10225</v>
      </c>
      <c r="T159" s="23">
        <v>0.1640625</v>
      </c>
      <c r="U159" s="23">
        <v>0.109375</v>
      </c>
      <c r="V159" s="23">
        <v>1.171875E-2</v>
      </c>
      <c r="W159" s="23">
        <v>3.90625E-3</v>
      </c>
      <c r="X159" s="23">
        <v>0.14453125</v>
      </c>
      <c r="Y159" s="23">
        <v>0.125</v>
      </c>
      <c r="Z159" s="23">
        <v>3.90625E-2</v>
      </c>
      <c r="AA159" s="23">
        <v>2.9296875E-2</v>
      </c>
      <c r="AB159" s="23">
        <v>0.1015625</v>
      </c>
      <c r="AC159" s="23">
        <v>1.3671875E-2</v>
      </c>
      <c r="AD159" s="23">
        <v>2.34375E-2</v>
      </c>
      <c r="AE159" s="23">
        <v>2.1484375E-2</v>
      </c>
      <c r="AF159" s="23">
        <v>9.9609375E-2</v>
      </c>
      <c r="AG159" s="23">
        <v>0.115234375</v>
      </c>
      <c r="AH159" s="24">
        <v>2560</v>
      </c>
    </row>
    <row r="160" spans="2:34" x14ac:dyDescent="0.3">
      <c r="B160" s="33" t="s">
        <v>283</v>
      </c>
      <c r="C160" s="21" t="s">
        <v>117</v>
      </c>
      <c r="D160" s="18" t="s">
        <v>203</v>
      </c>
      <c r="E160" s="23" t="s">
        <v>589</v>
      </c>
      <c r="F160" s="23" t="s">
        <v>589</v>
      </c>
      <c r="G160" s="23" t="s">
        <v>589</v>
      </c>
      <c r="H160" s="23" t="s">
        <v>589</v>
      </c>
      <c r="I160" s="23" t="s">
        <v>589</v>
      </c>
      <c r="J160" s="23" t="s">
        <v>589</v>
      </c>
      <c r="K160" s="23" t="s">
        <v>589</v>
      </c>
      <c r="L160" s="23" t="s">
        <v>589</v>
      </c>
      <c r="M160" s="23" t="s">
        <v>589</v>
      </c>
      <c r="N160" s="23" t="s">
        <v>589</v>
      </c>
      <c r="O160" s="23" t="s">
        <v>589</v>
      </c>
      <c r="P160" s="23" t="s">
        <v>589</v>
      </c>
      <c r="Q160" s="23" t="s">
        <v>589</v>
      </c>
      <c r="R160" s="23" t="s">
        <v>589</v>
      </c>
      <c r="S160" s="24" t="s">
        <v>589</v>
      </c>
      <c r="T160" s="23" t="s">
        <v>589</v>
      </c>
      <c r="U160" s="23" t="s">
        <v>589</v>
      </c>
      <c r="V160" s="23" t="s">
        <v>589</v>
      </c>
      <c r="W160" s="23" t="s">
        <v>589</v>
      </c>
      <c r="X160" s="23" t="s">
        <v>589</v>
      </c>
      <c r="Y160" s="23" t="s">
        <v>589</v>
      </c>
      <c r="Z160" s="23" t="s">
        <v>589</v>
      </c>
      <c r="AA160" s="23" t="s">
        <v>589</v>
      </c>
      <c r="AB160" s="23" t="s">
        <v>589</v>
      </c>
      <c r="AC160" s="23" t="s">
        <v>589</v>
      </c>
      <c r="AD160" s="23" t="s">
        <v>589</v>
      </c>
      <c r="AE160" s="23" t="s">
        <v>589</v>
      </c>
      <c r="AF160" s="23" t="s">
        <v>589</v>
      </c>
      <c r="AG160" s="23" t="s">
        <v>589</v>
      </c>
      <c r="AH160" s="24" t="s">
        <v>589</v>
      </c>
    </row>
    <row r="161" spans="2:34" x14ac:dyDescent="0.3">
      <c r="B161" s="33" t="s">
        <v>283</v>
      </c>
      <c r="C161" s="21" t="s">
        <v>118</v>
      </c>
      <c r="D161" s="18" t="s">
        <v>204</v>
      </c>
      <c r="E161" s="23">
        <v>8.5601404741000878E-2</v>
      </c>
      <c r="F161" s="23">
        <v>0.12510974539069358</v>
      </c>
      <c r="G161" s="23">
        <v>1.4925373134328358E-2</v>
      </c>
      <c r="H161" s="23">
        <v>1.3608428446005268E-2</v>
      </c>
      <c r="I161" s="23">
        <v>0.14266900790166814</v>
      </c>
      <c r="J161" s="23">
        <v>7.1992976294995611E-2</v>
      </c>
      <c r="K161" s="23">
        <v>3.9508340649692712E-2</v>
      </c>
      <c r="L161" s="23">
        <v>4.3020193151887619E-2</v>
      </c>
      <c r="M161" s="23">
        <v>8.9991220368744518E-2</v>
      </c>
      <c r="N161" s="23">
        <v>7.9016681299385431E-3</v>
      </c>
      <c r="O161" s="23">
        <v>1.7998244073748903E-2</v>
      </c>
      <c r="P161" s="23">
        <v>4.7410008779631259E-2</v>
      </c>
      <c r="Q161" s="23">
        <v>0.22651448639157157</v>
      </c>
      <c r="R161" s="23">
        <v>7.4626865671641784E-2</v>
      </c>
      <c r="S161" s="24">
        <v>11390</v>
      </c>
      <c r="T161" s="23">
        <v>0.1591203104786546</v>
      </c>
      <c r="U161" s="23">
        <v>0.1500646830530401</v>
      </c>
      <c r="V161" s="23">
        <v>1.4230271668822769E-2</v>
      </c>
      <c r="W161" s="23">
        <v>5.1746442432082798E-3</v>
      </c>
      <c r="X161" s="23">
        <v>0.16817593790426907</v>
      </c>
      <c r="Y161" s="23">
        <v>9.4437257438551095E-2</v>
      </c>
      <c r="Z161" s="23">
        <v>4.1397153945666239E-2</v>
      </c>
      <c r="AA161" s="23">
        <v>2.7166882276843468E-2</v>
      </c>
      <c r="AB161" s="23">
        <v>0.11513583441138421</v>
      </c>
      <c r="AC161" s="23">
        <v>1.2936610608020699E-2</v>
      </c>
      <c r="AD161" s="23">
        <v>1.1642949547218629E-2</v>
      </c>
      <c r="AE161" s="23">
        <v>2.8460543337645538E-2</v>
      </c>
      <c r="AF161" s="23">
        <v>7.5032341526520052E-2</v>
      </c>
      <c r="AG161" s="23">
        <v>9.7024579560155241E-2</v>
      </c>
      <c r="AH161" s="24">
        <v>3865</v>
      </c>
    </row>
    <row r="162" spans="2:34" x14ac:dyDescent="0.3">
      <c r="B162" s="33" t="s">
        <v>283</v>
      </c>
      <c r="C162" s="21" t="s">
        <v>119</v>
      </c>
      <c r="D162" s="18" t="s">
        <v>334</v>
      </c>
      <c r="E162" s="23">
        <v>7.2693383038210629E-2</v>
      </c>
      <c r="F162" s="23">
        <v>8.9468779123951542E-2</v>
      </c>
      <c r="G162" s="23">
        <v>2.7958993476234857E-3</v>
      </c>
      <c r="H162" s="23">
        <v>2.4231127679403542E-2</v>
      </c>
      <c r="I162" s="23">
        <v>0.1276794035414725</v>
      </c>
      <c r="J162" s="23">
        <v>0.13140726933830382</v>
      </c>
      <c r="K162" s="23">
        <v>3.4482758620689655E-2</v>
      </c>
      <c r="L162" s="23">
        <v>4.2870456663560111E-2</v>
      </c>
      <c r="M162" s="23">
        <v>7.1761416589002799E-2</v>
      </c>
      <c r="N162" s="23">
        <v>1.0251630941286114E-2</v>
      </c>
      <c r="O162" s="23">
        <v>2.2367194780987885E-2</v>
      </c>
      <c r="P162" s="23">
        <v>6.0577819198508853E-2</v>
      </c>
      <c r="Q162" s="23">
        <v>0.28145386766076419</v>
      </c>
      <c r="R162" s="23">
        <v>2.7958993476234855E-2</v>
      </c>
      <c r="S162" s="24">
        <v>5365</v>
      </c>
      <c r="T162" s="23">
        <v>0.14009661835748793</v>
      </c>
      <c r="U162" s="23">
        <v>0.10144927536231885</v>
      </c>
      <c r="V162" s="23">
        <v>0</v>
      </c>
      <c r="W162" s="23">
        <v>4.830917874396135E-3</v>
      </c>
      <c r="X162" s="23">
        <v>0.19806763285024154</v>
      </c>
      <c r="Y162" s="23">
        <v>0.17874396135265699</v>
      </c>
      <c r="Z162" s="23">
        <v>3.3816425120772944E-2</v>
      </c>
      <c r="AA162" s="23">
        <v>1.4492753623188406E-2</v>
      </c>
      <c r="AB162" s="23">
        <v>0.13526570048309178</v>
      </c>
      <c r="AC162" s="23">
        <v>4.830917874396135E-3</v>
      </c>
      <c r="AD162" s="23">
        <v>1.932367149758454E-2</v>
      </c>
      <c r="AE162" s="23">
        <v>2.8985507246376812E-2</v>
      </c>
      <c r="AF162" s="23">
        <v>0.12077294685990338</v>
      </c>
      <c r="AG162" s="23">
        <v>1.932367149758454E-2</v>
      </c>
      <c r="AH162" s="24">
        <v>1035</v>
      </c>
    </row>
    <row r="163" spans="2:34" x14ac:dyDescent="0.3">
      <c r="B163" s="33" t="s">
        <v>283</v>
      </c>
      <c r="C163" s="21" t="s">
        <v>120</v>
      </c>
      <c r="D163" s="18" t="s">
        <v>335</v>
      </c>
      <c r="E163" s="23" t="s">
        <v>589</v>
      </c>
      <c r="F163" s="23" t="s">
        <v>589</v>
      </c>
      <c r="G163" s="23" t="s">
        <v>589</v>
      </c>
      <c r="H163" s="23" t="s">
        <v>589</v>
      </c>
      <c r="I163" s="23" t="s">
        <v>589</v>
      </c>
      <c r="J163" s="23" t="s">
        <v>589</v>
      </c>
      <c r="K163" s="23" t="s">
        <v>589</v>
      </c>
      <c r="L163" s="23" t="s">
        <v>589</v>
      </c>
      <c r="M163" s="23" t="s">
        <v>589</v>
      </c>
      <c r="N163" s="23" t="s">
        <v>589</v>
      </c>
      <c r="O163" s="23" t="s">
        <v>589</v>
      </c>
      <c r="P163" s="23" t="s">
        <v>589</v>
      </c>
      <c r="Q163" s="23" t="s">
        <v>589</v>
      </c>
      <c r="R163" s="23" t="s">
        <v>589</v>
      </c>
      <c r="S163" s="24" t="s">
        <v>589</v>
      </c>
      <c r="T163" s="23" t="s">
        <v>589</v>
      </c>
      <c r="U163" s="23" t="s">
        <v>589</v>
      </c>
      <c r="V163" s="23" t="s">
        <v>589</v>
      </c>
      <c r="W163" s="23" t="s">
        <v>589</v>
      </c>
      <c r="X163" s="23" t="s">
        <v>589</v>
      </c>
      <c r="Y163" s="23" t="s">
        <v>589</v>
      </c>
      <c r="Z163" s="23" t="s">
        <v>589</v>
      </c>
      <c r="AA163" s="23" t="s">
        <v>589</v>
      </c>
      <c r="AB163" s="23" t="s">
        <v>589</v>
      </c>
      <c r="AC163" s="23" t="s">
        <v>589</v>
      </c>
      <c r="AD163" s="23" t="s">
        <v>589</v>
      </c>
      <c r="AE163" s="23" t="s">
        <v>589</v>
      </c>
      <c r="AF163" s="23" t="s">
        <v>589</v>
      </c>
      <c r="AG163" s="23" t="s">
        <v>589</v>
      </c>
      <c r="AH163" s="24" t="s">
        <v>589</v>
      </c>
    </row>
    <row r="164" spans="2:34" x14ac:dyDescent="0.3">
      <c r="B164" s="33" t="s">
        <v>283</v>
      </c>
      <c r="C164" s="21" t="s">
        <v>121</v>
      </c>
      <c r="D164" s="18" t="s">
        <v>205</v>
      </c>
      <c r="E164" s="23" t="s">
        <v>589</v>
      </c>
      <c r="F164" s="23" t="s">
        <v>589</v>
      </c>
      <c r="G164" s="23" t="s">
        <v>589</v>
      </c>
      <c r="H164" s="23" t="s">
        <v>589</v>
      </c>
      <c r="I164" s="23" t="s">
        <v>589</v>
      </c>
      <c r="J164" s="23" t="s">
        <v>589</v>
      </c>
      <c r="K164" s="23" t="s">
        <v>589</v>
      </c>
      <c r="L164" s="23" t="s">
        <v>589</v>
      </c>
      <c r="M164" s="23" t="s">
        <v>589</v>
      </c>
      <c r="N164" s="23" t="s">
        <v>589</v>
      </c>
      <c r="O164" s="23" t="s">
        <v>589</v>
      </c>
      <c r="P164" s="23" t="s">
        <v>589</v>
      </c>
      <c r="Q164" s="23" t="s">
        <v>589</v>
      </c>
      <c r="R164" s="23" t="s">
        <v>589</v>
      </c>
      <c r="S164" s="24" t="s">
        <v>589</v>
      </c>
      <c r="T164" s="23" t="s">
        <v>589</v>
      </c>
      <c r="U164" s="23" t="s">
        <v>589</v>
      </c>
      <c r="V164" s="23" t="s">
        <v>589</v>
      </c>
      <c r="W164" s="23" t="s">
        <v>589</v>
      </c>
      <c r="X164" s="23" t="s">
        <v>589</v>
      </c>
      <c r="Y164" s="23" t="s">
        <v>589</v>
      </c>
      <c r="Z164" s="23" t="s">
        <v>589</v>
      </c>
      <c r="AA164" s="23" t="s">
        <v>589</v>
      </c>
      <c r="AB164" s="23" t="s">
        <v>589</v>
      </c>
      <c r="AC164" s="23" t="s">
        <v>589</v>
      </c>
      <c r="AD164" s="23" t="s">
        <v>589</v>
      </c>
      <c r="AE164" s="23" t="s">
        <v>589</v>
      </c>
      <c r="AF164" s="23" t="s">
        <v>589</v>
      </c>
      <c r="AG164" s="23" t="s">
        <v>589</v>
      </c>
      <c r="AH164" s="24" t="s">
        <v>589</v>
      </c>
    </row>
    <row r="165" spans="2:34" x14ac:dyDescent="0.3">
      <c r="B165" s="33" t="s">
        <v>283</v>
      </c>
      <c r="C165" s="21" t="s">
        <v>122</v>
      </c>
      <c r="D165" s="18" t="s">
        <v>206</v>
      </c>
      <c r="E165" s="23">
        <v>7.133011716057891E-2</v>
      </c>
      <c r="F165" s="23">
        <v>0.11095796002756719</v>
      </c>
      <c r="G165" s="23">
        <v>5.8580289455547902E-3</v>
      </c>
      <c r="H165" s="23">
        <v>1.4472777394900068E-2</v>
      </c>
      <c r="I165" s="23">
        <v>0.12818745692625774</v>
      </c>
      <c r="J165" s="23">
        <v>5.3066850447966919E-2</v>
      </c>
      <c r="K165" s="23">
        <v>3.5837353549276363E-2</v>
      </c>
      <c r="L165" s="23">
        <v>3.6871123363197797E-2</v>
      </c>
      <c r="M165" s="23">
        <v>7.9600275671950382E-2</v>
      </c>
      <c r="N165" s="23">
        <v>1.3783597518952447E-2</v>
      </c>
      <c r="O165" s="23">
        <v>2.7911784975878703E-2</v>
      </c>
      <c r="P165" s="23">
        <v>6.0992419021364576E-2</v>
      </c>
      <c r="Q165" s="23">
        <v>0.31495520330806343</v>
      </c>
      <c r="R165" s="23">
        <v>4.5830461750516888E-2</v>
      </c>
      <c r="S165" s="24">
        <v>14510</v>
      </c>
      <c r="T165" s="23">
        <v>0.10688836104513064</v>
      </c>
      <c r="U165" s="23">
        <v>0.19121140142517815</v>
      </c>
      <c r="V165" s="23">
        <v>1.1876484560570072E-3</v>
      </c>
      <c r="W165" s="23">
        <v>8.3135391923990498E-3</v>
      </c>
      <c r="X165" s="23">
        <v>0.13776722090261281</v>
      </c>
      <c r="Y165" s="23">
        <v>5.3444180522565318E-2</v>
      </c>
      <c r="Z165" s="23">
        <v>5.3444180522565318E-2</v>
      </c>
      <c r="AA165" s="23">
        <v>2.7315914489311165E-2</v>
      </c>
      <c r="AB165" s="23">
        <v>0.12470308788598575</v>
      </c>
      <c r="AC165" s="23">
        <v>7.1258907363420431E-3</v>
      </c>
      <c r="AD165" s="23">
        <v>2.1377672209026127E-2</v>
      </c>
      <c r="AE165" s="23">
        <v>2.7315914489311165E-2</v>
      </c>
      <c r="AF165" s="23">
        <v>0.17814726840855108</v>
      </c>
      <c r="AG165" s="23">
        <v>6.2945368171021379E-2</v>
      </c>
      <c r="AH165" s="24">
        <v>4210</v>
      </c>
    </row>
    <row r="166" spans="2:34" x14ac:dyDescent="0.3">
      <c r="B166" s="33" t="s">
        <v>283</v>
      </c>
      <c r="C166" s="21" t="s">
        <v>123</v>
      </c>
      <c r="D166" s="18" t="s">
        <v>336</v>
      </c>
      <c r="E166" s="23">
        <v>9.0288924558587474E-2</v>
      </c>
      <c r="F166" s="23">
        <v>0.14446227929373998</v>
      </c>
      <c r="G166" s="23">
        <v>1.886035313001605E-2</v>
      </c>
      <c r="H166" s="23">
        <v>1.6452648475120384E-2</v>
      </c>
      <c r="I166" s="23">
        <v>0.12800963081861957</v>
      </c>
      <c r="J166" s="23">
        <v>9.4703049759229538E-2</v>
      </c>
      <c r="K166" s="23">
        <v>4.0529695024077043E-2</v>
      </c>
      <c r="L166" s="23">
        <v>4.2134831460674156E-2</v>
      </c>
      <c r="M166" s="23">
        <v>9.0690208667736763E-2</v>
      </c>
      <c r="N166" s="23">
        <v>1.5650080256821831E-2</v>
      </c>
      <c r="O166" s="23">
        <v>2.4478330658105937E-2</v>
      </c>
      <c r="P166" s="23">
        <v>4.7752808988764044E-2</v>
      </c>
      <c r="Q166" s="23">
        <v>0.20385232744783308</v>
      </c>
      <c r="R166" s="23">
        <v>4.2134831460674156E-2</v>
      </c>
      <c r="S166" s="24">
        <v>12460</v>
      </c>
      <c r="T166" s="23">
        <v>0.11907066795740562</v>
      </c>
      <c r="U166" s="23">
        <v>0.12971926427879962</v>
      </c>
      <c r="V166" s="23">
        <v>8.7124878993223628E-3</v>
      </c>
      <c r="W166" s="23">
        <v>1.5488867376573089E-2</v>
      </c>
      <c r="X166" s="23">
        <v>0.13746369796708616</v>
      </c>
      <c r="Y166" s="23">
        <v>0.10261374636979671</v>
      </c>
      <c r="Z166" s="23">
        <v>4.2594385285575992E-2</v>
      </c>
      <c r="AA166" s="23">
        <v>3.8722168441432718E-2</v>
      </c>
      <c r="AB166" s="23">
        <v>9.8741529525653432E-2</v>
      </c>
      <c r="AC166" s="23">
        <v>2.3233301064859633E-2</v>
      </c>
      <c r="AD166" s="23">
        <v>1.6456921587608905E-2</v>
      </c>
      <c r="AE166" s="23">
        <v>4.2594385285575992E-2</v>
      </c>
      <c r="AF166" s="23">
        <v>0.17521781219748306</v>
      </c>
      <c r="AG166" s="23">
        <v>4.9370764762826716E-2</v>
      </c>
      <c r="AH166" s="24">
        <v>5165</v>
      </c>
    </row>
    <row r="167" spans="2:34" x14ac:dyDescent="0.3">
      <c r="B167" s="33" t="s">
        <v>283</v>
      </c>
      <c r="C167" s="21" t="s">
        <v>124</v>
      </c>
      <c r="D167" s="18" t="s">
        <v>207</v>
      </c>
      <c r="E167" s="23">
        <v>5.9108527131782947E-2</v>
      </c>
      <c r="F167" s="23">
        <v>8.5917312661498713E-2</v>
      </c>
      <c r="G167" s="23">
        <v>6.1369509043927651E-3</v>
      </c>
      <c r="H167" s="23">
        <v>0.17861757105943152</v>
      </c>
      <c r="I167" s="23">
        <v>0.10755813953488372</v>
      </c>
      <c r="J167" s="23">
        <v>6.8798449612403098E-2</v>
      </c>
      <c r="K167" s="23">
        <v>2.7131782945736434E-2</v>
      </c>
      <c r="L167" s="23">
        <v>3.875968992248062E-2</v>
      </c>
      <c r="M167" s="23">
        <v>5.7493540051679587E-2</v>
      </c>
      <c r="N167" s="23">
        <v>1.4534883720930232E-2</v>
      </c>
      <c r="O167" s="23">
        <v>1.8733850129198967E-2</v>
      </c>
      <c r="P167" s="23">
        <v>6.3307493540051676E-2</v>
      </c>
      <c r="Q167" s="23">
        <v>0.21866925064599482</v>
      </c>
      <c r="R167" s="23">
        <v>5.5232558139534885E-2</v>
      </c>
      <c r="S167" s="24">
        <v>15480</v>
      </c>
      <c r="T167" s="23">
        <v>0.16793893129770993</v>
      </c>
      <c r="U167" s="23">
        <v>8.7786259541984726E-2</v>
      </c>
      <c r="V167" s="23">
        <v>3.8167938931297708E-3</v>
      </c>
      <c r="W167" s="23">
        <v>3.8167938931297708E-3</v>
      </c>
      <c r="X167" s="23">
        <v>0.20229007633587787</v>
      </c>
      <c r="Y167" s="23">
        <v>0.10687022900763359</v>
      </c>
      <c r="Z167" s="23">
        <v>3.8167938931297711E-2</v>
      </c>
      <c r="AA167" s="23">
        <v>4.0076335877862593E-2</v>
      </c>
      <c r="AB167" s="23">
        <v>0.1049618320610687</v>
      </c>
      <c r="AC167" s="23">
        <v>1.1450381679389313E-2</v>
      </c>
      <c r="AD167" s="23">
        <v>9.5419847328244278E-3</v>
      </c>
      <c r="AE167" s="23">
        <v>4.0076335877862593E-2</v>
      </c>
      <c r="AF167" s="23">
        <v>8.5877862595419852E-2</v>
      </c>
      <c r="AG167" s="23">
        <v>9.7328244274809156E-2</v>
      </c>
      <c r="AH167" s="24">
        <v>2620</v>
      </c>
    </row>
    <row r="168" spans="2:34" x14ac:dyDescent="0.3">
      <c r="B168" s="33" t="s">
        <v>283</v>
      </c>
      <c r="C168" s="21" t="s">
        <v>125</v>
      </c>
      <c r="D168" s="18" t="s">
        <v>208</v>
      </c>
      <c r="E168" s="23" t="s">
        <v>589</v>
      </c>
      <c r="F168" s="23" t="s">
        <v>589</v>
      </c>
      <c r="G168" s="23" t="s">
        <v>589</v>
      </c>
      <c r="H168" s="23" t="s">
        <v>589</v>
      </c>
      <c r="I168" s="23" t="s">
        <v>589</v>
      </c>
      <c r="J168" s="23" t="s">
        <v>589</v>
      </c>
      <c r="K168" s="23" t="s">
        <v>589</v>
      </c>
      <c r="L168" s="23" t="s">
        <v>589</v>
      </c>
      <c r="M168" s="23" t="s">
        <v>589</v>
      </c>
      <c r="N168" s="23" t="s">
        <v>589</v>
      </c>
      <c r="O168" s="23" t="s">
        <v>589</v>
      </c>
      <c r="P168" s="23" t="s">
        <v>589</v>
      </c>
      <c r="Q168" s="23" t="s">
        <v>589</v>
      </c>
      <c r="R168" s="23" t="s">
        <v>589</v>
      </c>
      <c r="S168" s="24" t="s">
        <v>589</v>
      </c>
      <c r="T168" s="23" t="s">
        <v>589</v>
      </c>
      <c r="U168" s="23" t="s">
        <v>589</v>
      </c>
      <c r="V168" s="23" t="s">
        <v>589</v>
      </c>
      <c r="W168" s="23" t="s">
        <v>589</v>
      </c>
      <c r="X168" s="23" t="s">
        <v>589</v>
      </c>
      <c r="Y168" s="23" t="s">
        <v>589</v>
      </c>
      <c r="Z168" s="23" t="s">
        <v>589</v>
      </c>
      <c r="AA168" s="23" t="s">
        <v>589</v>
      </c>
      <c r="AB168" s="23" t="s">
        <v>589</v>
      </c>
      <c r="AC168" s="23" t="s">
        <v>589</v>
      </c>
      <c r="AD168" s="23" t="s">
        <v>589</v>
      </c>
      <c r="AE168" s="23" t="s">
        <v>589</v>
      </c>
      <c r="AF168" s="23" t="s">
        <v>589</v>
      </c>
      <c r="AG168" s="23" t="s">
        <v>589</v>
      </c>
      <c r="AH168" s="24" t="s">
        <v>589</v>
      </c>
    </row>
    <row r="169" spans="2:34" x14ac:dyDescent="0.3">
      <c r="B169" s="33" t="s">
        <v>283</v>
      </c>
      <c r="C169" s="21" t="s">
        <v>126</v>
      </c>
      <c r="D169" s="18" t="s">
        <v>337</v>
      </c>
      <c r="E169" s="23" t="s">
        <v>589</v>
      </c>
      <c r="F169" s="23" t="s">
        <v>589</v>
      </c>
      <c r="G169" s="23" t="s">
        <v>589</v>
      </c>
      <c r="H169" s="23" t="s">
        <v>589</v>
      </c>
      <c r="I169" s="23" t="s">
        <v>589</v>
      </c>
      <c r="J169" s="23" t="s">
        <v>589</v>
      </c>
      <c r="K169" s="23" t="s">
        <v>589</v>
      </c>
      <c r="L169" s="23" t="s">
        <v>589</v>
      </c>
      <c r="M169" s="23" t="s">
        <v>589</v>
      </c>
      <c r="N169" s="23" t="s">
        <v>589</v>
      </c>
      <c r="O169" s="23" t="s">
        <v>589</v>
      </c>
      <c r="P169" s="23" t="s">
        <v>589</v>
      </c>
      <c r="Q169" s="23" t="s">
        <v>589</v>
      </c>
      <c r="R169" s="23" t="s">
        <v>589</v>
      </c>
      <c r="S169" s="24" t="s">
        <v>589</v>
      </c>
      <c r="T169" s="23" t="s">
        <v>589</v>
      </c>
      <c r="U169" s="23" t="s">
        <v>589</v>
      </c>
      <c r="V169" s="23" t="s">
        <v>589</v>
      </c>
      <c r="W169" s="23" t="s">
        <v>589</v>
      </c>
      <c r="X169" s="23" t="s">
        <v>589</v>
      </c>
      <c r="Y169" s="23" t="s">
        <v>589</v>
      </c>
      <c r="Z169" s="23" t="s">
        <v>589</v>
      </c>
      <c r="AA169" s="23" t="s">
        <v>589</v>
      </c>
      <c r="AB169" s="23" t="s">
        <v>589</v>
      </c>
      <c r="AC169" s="23" t="s">
        <v>589</v>
      </c>
      <c r="AD169" s="23" t="s">
        <v>589</v>
      </c>
      <c r="AE169" s="23" t="s">
        <v>589</v>
      </c>
      <c r="AF169" s="23" t="s">
        <v>589</v>
      </c>
      <c r="AG169" s="23" t="s">
        <v>589</v>
      </c>
      <c r="AH169" s="24" t="s">
        <v>589</v>
      </c>
    </row>
    <row r="170" spans="2:34" x14ac:dyDescent="0.3">
      <c r="B170" s="33" t="s">
        <v>283</v>
      </c>
      <c r="C170" s="21" t="s">
        <v>127</v>
      </c>
      <c r="D170" s="18" t="s">
        <v>209</v>
      </c>
      <c r="E170" s="23">
        <v>8.5993240705970711E-2</v>
      </c>
      <c r="F170" s="23">
        <v>0.13293278257604205</v>
      </c>
      <c r="G170" s="23">
        <v>6.7592940292902741E-3</v>
      </c>
      <c r="H170" s="23">
        <v>9.7258730754787831E-2</v>
      </c>
      <c r="I170" s="23">
        <v>0.1310552009012392</v>
      </c>
      <c r="J170" s="23">
        <v>6.2335711603454753E-2</v>
      </c>
      <c r="K170" s="23">
        <v>2.6661659782200527E-2</v>
      </c>
      <c r="L170" s="23">
        <v>3.5298535486293657E-2</v>
      </c>
      <c r="M170" s="23">
        <v>6.7592940292902748E-2</v>
      </c>
      <c r="N170" s="23">
        <v>5.6327450244085617E-3</v>
      </c>
      <c r="O170" s="23">
        <v>2.2906496432594819E-2</v>
      </c>
      <c r="P170" s="23">
        <v>4.4686443860307921E-2</v>
      </c>
      <c r="Q170" s="23">
        <v>0.20953811490799851</v>
      </c>
      <c r="R170" s="23">
        <v>7.097258730754788E-2</v>
      </c>
      <c r="S170" s="24">
        <v>13315</v>
      </c>
      <c r="T170" s="23">
        <v>0.16744186046511628</v>
      </c>
      <c r="U170" s="23">
        <v>0.13643410852713178</v>
      </c>
      <c r="V170" s="23">
        <v>6.2015503875968991E-3</v>
      </c>
      <c r="W170" s="23">
        <v>4.6511627906976744E-3</v>
      </c>
      <c r="X170" s="23">
        <v>0.17829457364341086</v>
      </c>
      <c r="Y170" s="23">
        <v>8.0620155038759689E-2</v>
      </c>
      <c r="Z170" s="23">
        <v>3.7209302325581395E-2</v>
      </c>
      <c r="AA170" s="23">
        <v>3.4108527131782945E-2</v>
      </c>
      <c r="AB170" s="23">
        <v>9.7674418604651161E-2</v>
      </c>
      <c r="AC170" s="23">
        <v>3.1007751937984496E-3</v>
      </c>
      <c r="AD170" s="23">
        <v>2.4806201550387597E-2</v>
      </c>
      <c r="AE170" s="23">
        <v>2.4806201550387597E-2</v>
      </c>
      <c r="AF170" s="23">
        <v>0.15658914728682172</v>
      </c>
      <c r="AG170" s="23">
        <v>4.6511627906976744E-2</v>
      </c>
      <c r="AH170" s="24">
        <v>3225</v>
      </c>
    </row>
    <row r="171" spans="2:34" x14ac:dyDescent="0.3">
      <c r="B171" s="33" t="s">
        <v>283</v>
      </c>
      <c r="C171" s="21" t="s">
        <v>128</v>
      </c>
      <c r="D171" s="18" t="s">
        <v>338</v>
      </c>
      <c r="E171" s="23">
        <v>7.8145407052677404E-2</v>
      </c>
      <c r="F171" s="23">
        <v>9.7083151937309528E-2</v>
      </c>
      <c r="G171" s="23">
        <v>6.9656073138876793E-3</v>
      </c>
      <c r="H171" s="23">
        <v>8.1410535481062252E-2</v>
      </c>
      <c r="I171" s="23">
        <v>0.12363952982150632</v>
      </c>
      <c r="J171" s="23">
        <v>8.119286025250326E-2</v>
      </c>
      <c r="K171" s="23">
        <v>3.8093164997823246E-2</v>
      </c>
      <c r="L171" s="23">
        <v>5.3330430996952546E-2</v>
      </c>
      <c r="M171" s="23">
        <v>7.400957771005659E-2</v>
      </c>
      <c r="N171" s="23">
        <v>6.7479320853286893E-3</v>
      </c>
      <c r="O171" s="23">
        <v>2.2202873313016978E-2</v>
      </c>
      <c r="P171" s="23">
        <v>5.9207662168045273E-2</v>
      </c>
      <c r="Q171" s="23">
        <v>0.21462777535916414</v>
      </c>
      <c r="R171" s="23">
        <v>6.3561166739225072E-2</v>
      </c>
      <c r="S171" s="24">
        <v>22970</v>
      </c>
      <c r="T171" s="23">
        <v>0.15136054421768708</v>
      </c>
      <c r="U171" s="23">
        <v>0.12074829931972789</v>
      </c>
      <c r="V171" s="23">
        <v>4.2517006802721092E-3</v>
      </c>
      <c r="W171" s="23">
        <v>8.5034013605442185E-3</v>
      </c>
      <c r="X171" s="23">
        <v>0.16411564625850339</v>
      </c>
      <c r="Y171" s="23">
        <v>9.438775510204081E-2</v>
      </c>
      <c r="Z171" s="23">
        <v>4.1666666666666664E-2</v>
      </c>
      <c r="AA171" s="23">
        <v>3.7414965986394558E-2</v>
      </c>
      <c r="AB171" s="23">
        <v>0.11479591836734694</v>
      </c>
      <c r="AC171" s="23">
        <v>7.6530612244897957E-3</v>
      </c>
      <c r="AD171" s="23">
        <v>1.6156462585034014E-2</v>
      </c>
      <c r="AE171" s="23">
        <v>3.1462585034013606E-2</v>
      </c>
      <c r="AF171" s="23">
        <v>0.10119047619047619</v>
      </c>
      <c r="AG171" s="23">
        <v>0.10629251700680271</v>
      </c>
      <c r="AH171" s="24">
        <v>5880</v>
      </c>
    </row>
    <row r="172" spans="2:34" x14ac:dyDescent="0.3">
      <c r="B172" s="33" t="s">
        <v>290</v>
      </c>
      <c r="C172" s="21" t="s">
        <v>129</v>
      </c>
      <c r="D172" s="18" t="s">
        <v>210</v>
      </c>
      <c r="E172" s="23">
        <v>7.2478991596638662E-2</v>
      </c>
      <c r="F172" s="23">
        <v>0.13025210084033614</v>
      </c>
      <c r="G172" s="23">
        <v>8.4033613445378148E-3</v>
      </c>
      <c r="H172" s="23">
        <v>2.9411764705882353E-2</v>
      </c>
      <c r="I172" s="23">
        <v>0.13445378151260504</v>
      </c>
      <c r="J172" s="23">
        <v>7.6680672268907568E-2</v>
      </c>
      <c r="K172" s="23">
        <v>2.9411764705882353E-2</v>
      </c>
      <c r="L172" s="23">
        <v>4.6218487394957986E-2</v>
      </c>
      <c r="M172" s="23">
        <v>9.0336134453781511E-2</v>
      </c>
      <c r="N172" s="23">
        <v>1.5756302521008403E-2</v>
      </c>
      <c r="O172" s="23">
        <v>2.8361344537815126E-2</v>
      </c>
      <c r="P172" s="23">
        <v>5.8823529411764705E-2</v>
      </c>
      <c r="Q172" s="23">
        <v>0.25525210084033612</v>
      </c>
      <c r="R172" s="23">
        <v>2.5210084033613446E-2</v>
      </c>
      <c r="S172" s="24">
        <v>4760</v>
      </c>
      <c r="T172" s="23">
        <v>0.10275689223057644</v>
      </c>
      <c r="U172" s="23">
        <v>0.14786967418546365</v>
      </c>
      <c r="V172" s="23">
        <v>2.5062656641604009E-3</v>
      </c>
      <c r="W172" s="23">
        <v>1.2531328320802004E-2</v>
      </c>
      <c r="X172" s="23">
        <v>0.15789473684210525</v>
      </c>
      <c r="Y172" s="23">
        <v>0.10776942355889724</v>
      </c>
      <c r="Z172" s="23">
        <v>3.5087719298245612E-2</v>
      </c>
      <c r="AA172" s="23">
        <v>3.7593984962406013E-2</v>
      </c>
      <c r="AB172" s="23">
        <v>0.12280701754385964</v>
      </c>
      <c r="AC172" s="23">
        <v>1.2531328320802004E-2</v>
      </c>
      <c r="AD172" s="23">
        <v>2.7568922305764409E-2</v>
      </c>
      <c r="AE172" s="23">
        <v>3.007518796992481E-2</v>
      </c>
      <c r="AF172" s="23">
        <v>0.17042606516290726</v>
      </c>
      <c r="AG172" s="23">
        <v>3.007518796992481E-2</v>
      </c>
      <c r="AH172" s="24">
        <v>1995</v>
      </c>
    </row>
    <row r="173" spans="2:34" x14ac:dyDescent="0.3">
      <c r="B173" s="33" t="s">
        <v>290</v>
      </c>
      <c r="C173" s="21" t="s">
        <v>130</v>
      </c>
      <c r="D173" s="18" t="s">
        <v>211</v>
      </c>
      <c r="E173" s="23">
        <v>7.2621641249092229E-4</v>
      </c>
      <c r="F173" s="23">
        <v>1.4524328249818446E-3</v>
      </c>
      <c r="G173" s="23">
        <v>0</v>
      </c>
      <c r="H173" s="23">
        <v>0</v>
      </c>
      <c r="I173" s="23">
        <v>1.4524328249818446E-3</v>
      </c>
      <c r="J173" s="23">
        <v>7.2621641249092229E-4</v>
      </c>
      <c r="K173" s="23">
        <v>0</v>
      </c>
      <c r="L173" s="23">
        <v>3.6310820624546115E-4</v>
      </c>
      <c r="M173" s="23">
        <v>1.0893246187363835E-3</v>
      </c>
      <c r="N173" s="23">
        <v>3.6310820624546115E-4</v>
      </c>
      <c r="O173" s="23">
        <v>3.6310820624546115E-4</v>
      </c>
      <c r="P173" s="23">
        <v>3.6310820624546115E-4</v>
      </c>
      <c r="Q173" s="23">
        <v>7.2621641249092229E-4</v>
      </c>
      <c r="R173" s="23">
        <v>0.99237472766884527</v>
      </c>
      <c r="S173" s="24">
        <v>13770</v>
      </c>
      <c r="T173" s="23">
        <v>2.7777777777777779E-3</v>
      </c>
      <c r="U173" s="23">
        <v>2.7777777777777779E-3</v>
      </c>
      <c r="V173" s="23">
        <v>0</v>
      </c>
      <c r="W173" s="23">
        <v>0</v>
      </c>
      <c r="X173" s="23">
        <v>2.7777777777777779E-3</v>
      </c>
      <c r="Y173" s="23">
        <v>1.3888888888888889E-3</v>
      </c>
      <c r="Z173" s="23">
        <v>0</v>
      </c>
      <c r="AA173" s="23">
        <v>0</v>
      </c>
      <c r="AB173" s="23">
        <v>2.7777777777777779E-3</v>
      </c>
      <c r="AC173" s="23">
        <v>0</v>
      </c>
      <c r="AD173" s="23">
        <v>0</v>
      </c>
      <c r="AE173" s="23">
        <v>0</v>
      </c>
      <c r="AF173" s="23">
        <v>1.3888888888888889E-3</v>
      </c>
      <c r="AG173" s="23">
        <v>0.98750000000000004</v>
      </c>
      <c r="AH173" s="24">
        <v>3600</v>
      </c>
    </row>
    <row r="174" spans="2:34" x14ac:dyDescent="0.3">
      <c r="B174" s="33" t="s">
        <v>290</v>
      </c>
      <c r="C174" s="21" t="s">
        <v>131</v>
      </c>
      <c r="D174" s="18" t="s">
        <v>212</v>
      </c>
      <c r="E174" s="23">
        <v>0.12533097969991175</v>
      </c>
      <c r="F174" s="23">
        <v>0.18887908208296558</v>
      </c>
      <c r="G174" s="23">
        <v>5.2956751985878204E-3</v>
      </c>
      <c r="H174" s="23">
        <v>7.0609002647837602E-3</v>
      </c>
      <c r="I174" s="23">
        <v>0.13327449249779347</v>
      </c>
      <c r="J174" s="23">
        <v>6.1782877316857901E-2</v>
      </c>
      <c r="K174" s="23">
        <v>2.4713150926743161E-2</v>
      </c>
      <c r="L174" s="23">
        <v>3.265666372462489E-2</v>
      </c>
      <c r="M174" s="23">
        <v>0.1147396293027361</v>
      </c>
      <c r="N174" s="23">
        <v>7.9435127978817292E-3</v>
      </c>
      <c r="O174" s="23">
        <v>4.3248014121800529E-2</v>
      </c>
      <c r="P174" s="23">
        <v>3.089143865842895E-2</v>
      </c>
      <c r="Q174" s="23">
        <v>0.17475728155339806</v>
      </c>
      <c r="R174" s="23">
        <v>4.8543689320388349E-2</v>
      </c>
      <c r="S174" s="24">
        <v>5665</v>
      </c>
      <c r="T174" s="23">
        <v>0.18624641833810887</v>
      </c>
      <c r="U174" s="23">
        <v>0.12320916905444126</v>
      </c>
      <c r="V174" s="23">
        <v>2.8653295128939827E-3</v>
      </c>
      <c r="W174" s="23">
        <v>0</v>
      </c>
      <c r="X174" s="23">
        <v>0.17191977077363896</v>
      </c>
      <c r="Y174" s="23">
        <v>6.3037249283667621E-2</v>
      </c>
      <c r="Z174" s="23">
        <v>3.151862464183381E-2</v>
      </c>
      <c r="AA174" s="23">
        <v>2.2922636103151862E-2</v>
      </c>
      <c r="AB174" s="23">
        <v>0.1318051575931232</v>
      </c>
      <c r="AC174" s="23">
        <v>2.8653295128939827E-3</v>
      </c>
      <c r="AD174" s="23">
        <v>6.0171919770773637E-2</v>
      </c>
      <c r="AE174" s="23">
        <v>1.4326647564469915E-2</v>
      </c>
      <c r="AF174" s="23">
        <v>0.12320916905444126</v>
      </c>
      <c r="AG174" s="23">
        <v>6.8767908309455589E-2</v>
      </c>
      <c r="AH174" s="24">
        <v>1745</v>
      </c>
    </row>
    <row r="175" spans="2:34" x14ac:dyDescent="0.3">
      <c r="B175" s="33" t="s">
        <v>290</v>
      </c>
      <c r="C175" s="21" t="s">
        <v>132</v>
      </c>
      <c r="D175" s="18" t="s">
        <v>213</v>
      </c>
      <c r="E175" s="23">
        <v>5.5829228243021348E-2</v>
      </c>
      <c r="F175" s="23">
        <v>0.13793103448275862</v>
      </c>
      <c r="G175" s="23">
        <v>2.7367268746579091E-3</v>
      </c>
      <c r="H175" s="23">
        <v>8.7575259989053095E-3</v>
      </c>
      <c r="I175" s="23">
        <v>0.1116584564860427</v>
      </c>
      <c r="J175" s="23">
        <v>3.6672140120415982E-2</v>
      </c>
      <c r="K175" s="23">
        <v>4.5977011494252873E-2</v>
      </c>
      <c r="L175" s="23">
        <v>2.9556650246305417E-2</v>
      </c>
      <c r="M175" s="23">
        <v>0.10509031198686371</v>
      </c>
      <c r="N175" s="23">
        <v>1.9157088122605363E-2</v>
      </c>
      <c r="O175" s="23">
        <v>2.5725232621784347E-2</v>
      </c>
      <c r="P175" s="23">
        <v>6.2944718117131912E-2</v>
      </c>
      <c r="Q175" s="23">
        <v>0.33497536945812806</v>
      </c>
      <c r="R175" s="23">
        <v>2.2441160372194856E-2</v>
      </c>
      <c r="S175" s="24">
        <v>9135</v>
      </c>
      <c r="T175" s="23">
        <v>0.10225303292894281</v>
      </c>
      <c r="U175" s="23">
        <v>0.15251299826689774</v>
      </c>
      <c r="V175" s="23">
        <v>0</v>
      </c>
      <c r="W175" s="23">
        <v>1.7331022530329288E-3</v>
      </c>
      <c r="X175" s="23">
        <v>0.15597920277296359</v>
      </c>
      <c r="Y175" s="23">
        <v>4.5060658578856154E-2</v>
      </c>
      <c r="Z175" s="23">
        <v>6.4124783362218371E-2</v>
      </c>
      <c r="AA175" s="23">
        <v>1.0398613518197574E-2</v>
      </c>
      <c r="AB175" s="23">
        <v>0.15771230502599654</v>
      </c>
      <c r="AC175" s="23">
        <v>3.8128249566724434E-2</v>
      </c>
      <c r="AD175" s="23">
        <v>3.4662045060658578E-2</v>
      </c>
      <c r="AE175" s="23">
        <v>3.4662045060658578E-2</v>
      </c>
      <c r="AF175" s="23">
        <v>0.16984402079722705</v>
      </c>
      <c r="AG175" s="23">
        <v>3.4662045060658578E-2</v>
      </c>
      <c r="AH175" s="24">
        <v>2885</v>
      </c>
    </row>
    <row r="176" spans="2:34" x14ac:dyDescent="0.3">
      <c r="B176" s="33" t="s">
        <v>290</v>
      </c>
      <c r="C176" s="21" t="s">
        <v>134</v>
      </c>
      <c r="D176" s="18" t="s">
        <v>214</v>
      </c>
      <c r="E176" s="23">
        <v>7.9939668174962286E-2</v>
      </c>
      <c r="F176" s="23">
        <v>0.12820512820512819</v>
      </c>
      <c r="G176" s="23">
        <v>2.0361990950226245E-2</v>
      </c>
      <c r="H176" s="23">
        <v>2.0361990950226245E-2</v>
      </c>
      <c r="I176" s="23">
        <v>9.4268476621417796E-2</v>
      </c>
      <c r="J176" s="23">
        <v>0.19155354449472098</v>
      </c>
      <c r="K176" s="23">
        <v>2.7149321266968326E-2</v>
      </c>
      <c r="L176" s="23">
        <v>2.790346907993967E-2</v>
      </c>
      <c r="M176" s="23">
        <v>9.4268476621417796E-2</v>
      </c>
      <c r="N176" s="23">
        <v>1.0558069381598794E-2</v>
      </c>
      <c r="O176" s="23">
        <v>2.564102564102564E-2</v>
      </c>
      <c r="P176" s="23">
        <v>3.0920060331825039E-2</v>
      </c>
      <c r="Q176" s="23">
        <v>0.22247360482654599</v>
      </c>
      <c r="R176" s="23">
        <v>2.7149321266968326E-2</v>
      </c>
      <c r="S176" s="24">
        <v>6630</v>
      </c>
      <c r="T176" s="23">
        <v>0.11565836298932385</v>
      </c>
      <c r="U176" s="23">
        <v>0.10498220640569395</v>
      </c>
      <c r="V176" s="23">
        <v>1.601423487544484E-2</v>
      </c>
      <c r="W176" s="23">
        <v>3.5587188612099642E-3</v>
      </c>
      <c r="X176" s="23">
        <v>0.11387900355871886</v>
      </c>
      <c r="Y176" s="23">
        <v>0.29715302491103202</v>
      </c>
      <c r="Z176" s="23">
        <v>2.8469750889679714E-2</v>
      </c>
      <c r="AA176" s="23">
        <v>1.2455516014234875E-2</v>
      </c>
      <c r="AB176" s="23">
        <v>0.10142348754448399</v>
      </c>
      <c r="AC176" s="23">
        <v>1.2455516014234875E-2</v>
      </c>
      <c r="AD176" s="23">
        <v>2.3131672597864767E-2</v>
      </c>
      <c r="AE176" s="23">
        <v>1.9572953736654804E-2</v>
      </c>
      <c r="AF176" s="23">
        <v>0.11209964412811388</v>
      </c>
      <c r="AG176" s="23">
        <v>3.9145907473309607E-2</v>
      </c>
      <c r="AH176" s="24">
        <v>2810</v>
      </c>
    </row>
    <row r="177" spans="2:34" x14ac:dyDescent="0.3">
      <c r="B177" s="33" t="s">
        <v>290</v>
      </c>
      <c r="C177" s="21" t="s">
        <v>135</v>
      </c>
      <c r="D177" s="18" t="s">
        <v>339</v>
      </c>
      <c r="E177" s="23" t="s">
        <v>589</v>
      </c>
      <c r="F177" s="23" t="s">
        <v>589</v>
      </c>
      <c r="G177" s="23" t="s">
        <v>589</v>
      </c>
      <c r="H177" s="23" t="s">
        <v>589</v>
      </c>
      <c r="I177" s="23" t="s">
        <v>589</v>
      </c>
      <c r="J177" s="23" t="s">
        <v>589</v>
      </c>
      <c r="K177" s="23" t="s">
        <v>589</v>
      </c>
      <c r="L177" s="23" t="s">
        <v>589</v>
      </c>
      <c r="M177" s="23" t="s">
        <v>589</v>
      </c>
      <c r="N177" s="23" t="s">
        <v>589</v>
      </c>
      <c r="O177" s="23" t="s">
        <v>589</v>
      </c>
      <c r="P177" s="23" t="s">
        <v>589</v>
      </c>
      <c r="Q177" s="23" t="s">
        <v>589</v>
      </c>
      <c r="R177" s="23" t="s">
        <v>589</v>
      </c>
      <c r="S177" s="24" t="s">
        <v>589</v>
      </c>
      <c r="T177" s="23" t="s">
        <v>589</v>
      </c>
      <c r="U177" s="23" t="s">
        <v>589</v>
      </c>
      <c r="V177" s="23" t="s">
        <v>589</v>
      </c>
      <c r="W177" s="23" t="s">
        <v>589</v>
      </c>
      <c r="X177" s="23" t="s">
        <v>589</v>
      </c>
      <c r="Y177" s="23" t="s">
        <v>589</v>
      </c>
      <c r="Z177" s="23" t="s">
        <v>589</v>
      </c>
      <c r="AA177" s="23" t="s">
        <v>589</v>
      </c>
      <c r="AB177" s="23" t="s">
        <v>589</v>
      </c>
      <c r="AC177" s="23" t="s">
        <v>589</v>
      </c>
      <c r="AD177" s="23" t="s">
        <v>589</v>
      </c>
      <c r="AE177" s="23" t="s">
        <v>589</v>
      </c>
      <c r="AF177" s="23" t="s">
        <v>589</v>
      </c>
      <c r="AG177" s="23" t="s">
        <v>589</v>
      </c>
      <c r="AH177" s="24" t="s">
        <v>589</v>
      </c>
    </row>
    <row r="178" spans="2:34" x14ac:dyDescent="0.3">
      <c r="B178" s="33" t="s">
        <v>290</v>
      </c>
      <c r="C178" s="21" t="s">
        <v>136</v>
      </c>
      <c r="D178" s="18" t="s">
        <v>215</v>
      </c>
      <c r="E178" s="23">
        <v>7.3630136986301373E-2</v>
      </c>
      <c r="F178" s="23">
        <v>0.12785388127853881</v>
      </c>
      <c r="G178" s="23">
        <v>1.9977168949771688E-2</v>
      </c>
      <c r="H178" s="23">
        <v>2.2260273972602738E-2</v>
      </c>
      <c r="I178" s="23">
        <v>0.11415525114155251</v>
      </c>
      <c r="J178" s="23">
        <v>4.8515981735159815E-2</v>
      </c>
      <c r="K178" s="23">
        <v>2.9680365296803651E-2</v>
      </c>
      <c r="L178" s="23">
        <v>4.5662100456621002E-2</v>
      </c>
      <c r="M178" s="23">
        <v>9.1894977168949774E-2</v>
      </c>
      <c r="N178" s="23">
        <v>1.3698630136986301E-2</v>
      </c>
      <c r="O178" s="23">
        <v>9.1324200913242004E-3</v>
      </c>
      <c r="P178" s="23">
        <v>5.4794520547945202E-2</v>
      </c>
      <c r="Q178" s="23">
        <v>0.27168949771689499</v>
      </c>
      <c r="R178" s="23">
        <v>7.7625570776255703E-2</v>
      </c>
      <c r="S178" s="24">
        <v>8760</v>
      </c>
      <c r="T178" s="23">
        <v>0.12966601178781925</v>
      </c>
      <c r="U178" s="23">
        <v>0.13948919449901767</v>
      </c>
      <c r="V178" s="23">
        <v>3.536345776031434E-2</v>
      </c>
      <c r="W178" s="23">
        <v>1.9646365422396855E-3</v>
      </c>
      <c r="X178" s="23">
        <v>0.15324165029469547</v>
      </c>
      <c r="Y178" s="23">
        <v>6.4833005893909626E-2</v>
      </c>
      <c r="Z178" s="23">
        <v>2.9469548133595286E-2</v>
      </c>
      <c r="AA178" s="23">
        <v>2.9469548133595286E-2</v>
      </c>
      <c r="AB178" s="23">
        <v>0.14341846758349705</v>
      </c>
      <c r="AC178" s="23">
        <v>9.823182711198428E-3</v>
      </c>
      <c r="AD178" s="23">
        <v>1.1787819253438114E-2</v>
      </c>
      <c r="AE178" s="23">
        <v>1.9646365422396856E-2</v>
      </c>
      <c r="AF178" s="23">
        <v>0.11394891944990176</v>
      </c>
      <c r="AG178" s="23">
        <v>0.11591355599214145</v>
      </c>
      <c r="AH178" s="24">
        <v>2545</v>
      </c>
    </row>
    <row r="179" spans="2:34" x14ac:dyDescent="0.3">
      <c r="B179" s="33" t="s">
        <v>290</v>
      </c>
      <c r="C179" s="21" t="s">
        <v>137</v>
      </c>
      <c r="D179" s="18" t="s">
        <v>216</v>
      </c>
      <c r="E179" s="23">
        <v>6.4483111566018422E-2</v>
      </c>
      <c r="F179" s="23">
        <v>0.10951893551688843</v>
      </c>
      <c r="G179" s="23">
        <v>1.3306038894575231E-2</v>
      </c>
      <c r="H179" s="23">
        <v>3.0706243602865915E-2</v>
      </c>
      <c r="I179" s="23">
        <v>0.10951893551688843</v>
      </c>
      <c r="J179" s="23">
        <v>5.015353121801433E-2</v>
      </c>
      <c r="K179" s="23">
        <v>2.8659160696008188E-2</v>
      </c>
      <c r="L179" s="23">
        <v>4.9129989764585463E-2</v>
      </c>
      <c r="M179" s="23">
        <v>6.9600818833162742E-2</v>
      </c>
      <c r="N179" s="23">
        <v>9.2118730808597744E-3</v>
      </c>
      <c r="O179" s="23">
        <v>1.7400204708290685E-2</v>
      </c>
      <c r="P179" s="23">
        <v>3.1729785056294778E-2</v>
      </c>
      <c r="Q179" s="23">
        <v>0.345957011258956</v>
      </c>
      <c r="R179" s="23">
        <v>7.0624360286591609E-2</v>
      </c>
      <c r="S179" s="24">
        <v>4885</v>
      </c>
      <c r="T179" s="23">
        <v>0.13438735177865613</v>
      </c>
      <c r="U179" s="23">
        <v>0.1225296442687747</v>
      </c>
      <c r="V179" s="23">
        <v>1.9762845849802372E-2</v>
      </c>
      <c r="W179" s="23">
        <v>3.952569169960474E-3</v>
      </c>
      <c r="X179" s="23">
        <v>0.16205533596837945</v>
      </c>
      <c r="Y179" s="23">
        <v>9.4861660079051377E-2</v>
      </c>
      <c r="Z179" s="23">
        <v>1.9762845849802372E-2</v>
      </c>
      <c r="AA179" s="23">
        <v>3.9525691699604744E-2</v>
      </c>
      <c r="AB179" s="23">
        <v>0.11462450592885376</v>
      </c>
      <c r="AC179" s="23">
        <v>7.9051383399209481E-3</v>
      </c>
      <c r="AD179" s="23">
        <v>1.9762845849802372E-2</v>
      </c>
      <c r="AE179" s="23">
        <v>1.5810276679841896E-2</v>
      </c>
      <c r="AF179" s="23">
        <v>0.12648221343873517</v>
      </c>
      <c r="AG179" s="23">
        <v>0.1225296442687747</v>
      </c>
      <c r="AH179" s="24">
        <v>1265</v>
      </c>
    </row>
    <row r="180" spans="2:34" x14ac:dyDescent="0.3">
      <c r="B180" s="33" t="s">
        <v>290</v>
      </c>
      <c r="C180" s="21" t="s">
        <v>138</v>
      </c>
      <c r="D180" s="18" t="s">
        <v>217</v>
      </c>
      <c r="E180" s="23">
        <v>6.7124332570556833E-2</v>
      </c>
      <c r="F180" s="23">
        <v>0.13043478260869565</v>
      </c>
      <c r="G180" s="23">
        <v>1.5255530129672006E-2</v>
      </c>
      <c r="H180" s="23">
        <v>2.2883295194508008E-2</v>
      </c>
      <c r="I180" s="23">
        <v>0.12166285278413425</v>
      </c>
      <c r="J180" s="23">
        <v>5.682684973302822E-2</v>
      </c>
      <c r="K180" s="23">
        <v>2.9748283752860413E-2</v>
      </c>
      <c r="L180" s="23">
        <v>4.462242562929062E-2</v>
      </c>
      <c r="M180" s="23">
        <v>7.3989321128909227E-2</v>
      </c>
      <c r="N180" s="23">
        <v>1.1441647597254004E-2</v>
      </c>
      <c r="O180" s="23">
        <v>1.9069412662090009E-2</v>
      </c>
      <c r="P180" s="23">
        <v>4.691075514874142E-2</v>
      </c>
      <c r="Q180" s="23">
        <v>0.28871090770404273</v>
      </c>
      <c r="R180" s="23">
        <v>7.1319603356216635E-2</v>
      </c>
      <c r="S180" s="24">
        <v>13110</v>
      </c>
      <c r="T180" s="23" t="s">
        <v>589</v>
      </c>
      <c r="U180" s="23" t="s">
        <v>589</v>
      </c>
      <c r="V180" s="23" t="s">
        <v>589</v>
      </c>
      <c r="W180" s="23" t="s">
        <v>589</v>
      </c>
      <c r="X180" s="23" t="s">
        <v>589</v>
      </c>
      <c r="Y180" s="23" t="s">
        <v>589</v>
      </c>
      <c r="Z180" s="23" t="s">
        <v>589</v>
      </c>
      <c r="AA180" s="23" t="s">
        <v>589</v>
      </c>
      <c r="AB180" s="23" t="s">
        <v>589</v>
      </c>
      <c r="AC180" s="23" t="s">
        <v>589</v>
      </c>
      <c r="AD180" s="23" t="s">
        <v>589</v>
      </c>
      <c r="AE180" s="23" t="s">
        <v>589</v>
      </c>
      <c r="AF180" s="23" t="s">
        <v>589</v>
      </c>
      <c r="AG180" s="23" t="s">
        <v>589</v>
      </c>
      <c r="AH180" s="24" t="s">
        <v>589</v>
      </c>
    </row>
    <row r="181" spans="2:34" x14ac:dyDescent="0.3">
      <c r="B181" s="33" t="s">
        <v>290</v>
      </c>
      <c r="C181" s="21" t="s">
        <v>139</v>
      </c>
      <c r="D181" s="18" t="s">
        <v>340</v>
      </c>
      <c r="E181" s="23">
        <v>7.7761627906976744E-2</v>
      </c>
      <c r="F181" s="23">
        <v>0.11991279069767442</v>
      </c>
      <c r="G181" s="23">
        <v>5.8139534883720929E-3</v>
      </c>
      <c r="H181" s="23">
        <v>2.2529069767441859E-2</v>
      </c>
      <c r="I181" s="23">
        <v>0.1119186046511628</v>
      </c>
      <c r="J181" s="23">
        <v>6.5406976744186052E-2</v>
      </c>
      <c r="K181" s="23">
        <v>3.5610465116279071E-2</v>
      </c>
      <c r="L181" s="23">
        <v>5.232558139534884E-2</v>
      </c>
      <c r="M181" s="23">
        <v>8.6482558139534885E-2</v>
      </c>
      <c r="N181" s="23">
        <v>1.4534883720930232E-2</v>
      </c>
      <c r="O181" s="23">
        <v>3.4883720930232558E-2</v>
      </c>
      <c r="P181" s="23">
        <v>5.6686046511627904E-2</v>
      </c>
      <c r="Q181" s="23">
        <v>0.2870639534883721</v>
      </c>
      <c r="R181" s="23">
        <v>2.9796511627906978E-2</v>
      </c>
      <c r="S181" s="24">
        <v>6880</v>
      </c>
      <c r="T181" s="23">
        <v>0.13907284768211919</v>
      </c>
      <c r="U181" s="23">
        <v>0.12362030905077263</v>
      </c>
      <c r="V181" s="23">
        <v>2.2075055187637969E-3</v>
      </c>
      <c r="W181" s="23">
        <v>6.6225165562913907E-3</v>
      </c>
      <c r="X181" s="23">
        <v>0.15231788079470199</v>
      </c>
      <c r="Y181" s="23">
        <v>9.0507726269315678E-2</v>
      </c>
      <c r="Z181" s="23">
        <v>4.6357615894039736E-2</v>
      </c>
      <c r="AA181" s="23">
        <v>2.4282560706401765E-2</v>
      </c>
      <c r="AB181" s="23">
        <v>0.12582781456953643</v>
      </c>
      <c r="AC181" s="23">
        <v>2.2075055187637971E-2</v>
      </c>
      <c r="AD181" s="23">
        <v>3.0905077262693158E-2</v>
      </c>
      <c r="AE181" s="23">
        <v>3.0905077262693158E-2</v>
      </c>
      <c r="AF181" s="23">
        <v>0.16556291390728478</v>
      </c>
      <c r="AG181" s="23">
        <v>3.9735099337748346E-2</v>
      </c>
      <c r="AH181" s="24">
        <v>2265</v>
      </c>
    </row>
    <row r="182" spans="2:34" x14ac:dyDescent="0.3">
      <c r="B182" s="33" t="s">
        <v>290</v>
      </c>
      <c r="C182" s="21" t="s">
        <v>140</v>
      </c>
      <c r="D182" s="18" t="s">
        <v>218</v>
      </c>
      <c r="E182" s="23">
        <v>9.2299436544137373E-2</v>
      </c>
      <c r="F182" s="23">
        <v>8.8274751811108124E-2</v>
      </c>
      <c r="G182" s="23">
        <v>4.2929970485645289E-3</v>
      </c>
      <c r="H182" s="23">
        <v>0.14837671049101153</v>
      </c>
      <c r="I182" s="23">
        <v>0.11483767104910116</v>
      </c>
      <c r="J182" s="23">
        <v>9.7129058223772477E-2</v>
      </c>
      <c r="K182" s="23">
        <v>2.2806546820499062E-2</v>
      </c>
      <c r="L182" s="23">
        <v>3.8636973437080759E-2</v>
      </c>
      <c r="M182" s="23">
        <v>5.7150523209015293E-2</v>
      </c>
      <c r="N182" s="23">
        <v>8.3176817815937745E-3</v>
      </c>
      <c r="O182" s="23">
        <v>2.4148108398175477E-2</v>
      </c>
      <c r="P182" s="23">
        <v>4.1051784276898311E-2</v>
      </c>
      <c r="Q182" s="23">
        <v>0.20042929970485646</v>
      </c>
      <c r="R182" s="23">
        <v>6.2785081835256232E-2</v>
      </c>
      <c r="S182" s="24">
        <v>18635</v>
      </c>
      <c r="T182" s="23" t="s">
        <v>589</v>
      </c>
      <c r="U182" s="23" t="s">
        <v>589</v>
      </c>
      <c r="V182" s="23" t="s">
        <v>589</v>
      </c>
      <c r="W182" s="23" t="s">
        <v>589</v>
      </c>
      <c r="X182" s="23" t="s">
        <v>589</v>
      </c>
      <c r="Y182" s="23" t="s">
        <v>589</v>
      </c>
      <c r="Z182" s="23" t="s">
        <v>589</v>
      </c>
      <c r="AA182" s="23" t="s">
        <v>589</v>
      </c>
      <c r="AB182" s="23" t="s">
        <v>589</v>
      </c>
      <c r="AC182" s="23" t="s">
        <v>589</v>
      </c>
      <c r="AD182" s="23" t="s">
        <v>589</v>
      </c>
      <c r="AE182" s="23" t="s">
        <v>589</v>
      </c>
      <c r="AF182" s="23" t="s">
        <v>589</v>
      </c>
      <c r="AG182" s="23" t="s">
        <v>589</v>
      </c>
      <c r="AH182" s="24" t="s">
        <v>589</v>
      </c>
    </row>
    <row r="183" spans="2:34" x14ac:dyDescent="0.3">
      <c r="B183" s="33" t="s">
        <v>290</v>
      </c>
      <c r="C183" s="21" t="s">
        <v>341</v>
      </c>
      <c r="D183" s="18" t="s">
        <v>342</v>
      </c>
      <c r="E183" s="23">
        <v>7.1753246753246749E-2</v>
      </c>
      <c r="F183" s="23">
        <v>0.1262987012987013</v>
      </c>
      <c r="G183" s="23">
        <v>1.396103896103896E-2</v>
      </c>
      <c r="H183" s="23">
        <v>1.3311688311688311E-2</v>
      </c>
      <c r="I183" s="23">
        <v>0.12402597402597403</v>
      </c>
      <c r="J183" s="23">
        <v>4.9350649350649353E-2</v>
      </c>
      <c r="K183" s="23">
        <v>2.6948051948051947E-2</v>
      </c>
      <c r="L183" s="23">
        <v>4.3831168831168832E-2</v>
      </c>
      <c r="M183" s="23">
        <v>7.4350649350649348E-2</v>
      </c>
      <c r="N183" s="23">
        <v>1.2337662337662338E-2</v>
      </c>
      <c r="O183" s="23">
        <v>1.6233766233766232E-2</v>
      </c>
      <c r="P183" s="23">
        <v>6.9155844155844151E-2</v>
      </c>
      <c r="Q183" s="23">
        <v>0.33311688311688314</v>
      </c>
      <c r="R183" s="23">
        <v>2.4675324675324677E-2</v>
      </c>
      <c r="S183" s="24">
        <v>15400</v>
      </c>
      <c r="T183" s="23">
        <v>0.1641025641025641</v>
      </c>
      <c r="U183" s="23">
        <v>0.17051282051282052</v>
      </c>
      <c r="V183" s="23">
        <v>1.282051282051282E-2</v>
      </c>
      <c r="W183" s="23">
        <v>3.8461538461538464E-3</v>
      </c>
      <c r="X183" s="23">
        <v>0.17307692307692307</v>
      </c>
      <c r="Y183" s="23">
        <v>6.7948717948717943E-2</v>
      </c>
      <c r="Z183" s="23">
        <v>3.3333333333333333E-2</v>
      </c>
      <c r="AA183" s="23">
        <v>2.6923076923076925E-2</v>
      </c>
      <c r="AB183" s="23">
        <v>0.12435897435897436</v>
      </c>
      <c r="AC183" s="23">
        <v>1.1538461538461539E-2</v>
      </c>
      <c r="AD183" s="23">
        <v>1.1538461538461539E-2</v>
      </c>
      <c r="AE183" s="23">
        <v>2.0512820512820513E-2</v>
      </c>
      <c r="AF183" s="23">
        <v>0.14871794871794872</v>
      </c>
      <c r="AG183" s="23">
        <v>2.9487179487179487E-2</v>
      </c>
      <c r="AH183" s="24">
        <v>3900</v>
      </c>
    </row>
    <row r="184" spans="2:34" x14ac:dyDescent="0.3">
      <c r="B184" s="33" t="s">
        <v>290</v>
      </c>
      <c r="C184" s="21" t="s">
        <v>133</v>
      </c>
      <c r="D184" s="18" t="s">
        <v>343</v>
      </c>
      <c r="E184" s="23">
        <v>7.116104868913857E-2</v>
      </c>
      <c r="F184" s="23">
        <v>0.1348314606741573</v>
      </c>
      <c r="G184" s="23">
        <v>5.3504547886570357E-3</v>
      </c>
      <c r="H184" s="23">
        <v>1.4446227929373997E-2</v>
      </c>
      <c r="I184" s="23">
        <v>0.11396468699839486</v>
      </c>
      <c r="J184" s="23">
        <v>7.3836276083467101E-2</v>
      </c>
      <c r="K184" s="23">
        <v>3.4777956126270736E-2</v>
      </c>
      <c r="L184" s="23">
        <v>5.1899411449973246E-2</v>
      </c>
      <c r="M184" s="23">
        <v>9.4168004280363829E-2</v>
      </c>
      <c r="N184" s="23">
        <v>7.4906367041198503E-3</v>
      </c>
      <c r="O184" s="23">
        <v>2.4077046548956663E-2</v>
      </c>
      <c r="P184" s="23">
        <v>6.0995184590690206E-2</v>
      </c>
      <c r="Q184" s="23">
        <v>0.24077046548956663</v>
      </c>
      <c r="R184" s="23">
        <v>7.2766185125735683E-2</v>
      </c>
      <c r="S184" s="24">
        <v>9345</v>
      </c>
      <c r="T184" s="23">
        <v>0.11627906976744186</v>
      </c>
      <c r="U184" s="23">
        <v>0.12868217054263567</v>
      </c>
      <c r="V184" s="23">
        <v>3.1007751937984496E-3</v>
      </c>
      <c r="W184" s="23">
        <v>7.7519379844961239E-3</v>
      </c>
      <c r="X184" s="23">
        <v>0.18294573643410852</v>
      </c>
      <c r="Y184" s="23">
        <v>8.9922480620155038E-2</v>
      </c>
      <c r="Z184" s="23">
        <v>6.0465116279069767E-2</v>
      </c>
      <c r="AA184" s="23">
        <v>2.4806201550387597E-2</v>
      </c>
      <c r="AB184" s="23">
        <v>9.7674418604651161E-2</v>
      </c>
      <c r="AC184" s="23">
        <v>1.7054263565891473E-2</v>
      </c>
      <c r="AD184" s="23">
        <v>1.7054263565891473E-2</v>
      </c>
      <c r="AE184" s="23">
        <v>3.875968992248062E-2</v>
      </c>
      <c r="AF184" s="23">
        <v>0.11627906976744186</v>
      </c>
      <c r="AG184" s="23">
        <v>0.10542635658914729</v>
      </c>
      <c r="AH184" s="24">
        <v>3225</v>
      </c>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241</v>
      </c>
    </row>
    <row r="187" spans="2:34" x14ac:dyDescent="0.3">
      <c r="B187" s="16"/>
    </row>
    <row r="188" spans="2:34" x14ac:dyDescent="0.3">
      <c r="B188" s="16" t="s">
        <v>561</v>
      </c>
    </row>
    <row r="189" spans="2:34" x14ac:dyDescent="0.3">
      <c r="B189" s="16" t="s">
        <v>242</v>
      </c>
    </row>
    <row r="190" spans="2:34" x14ac:dyDescent="0.3">
      <c r="B190" s="16" t="s">
        <v>243</v>
      </c>
    </row>
    <row r="191" spans="2:34" x14ac:dyDescent="0.3">
      <c r="B191" s="16" t="s">
        <v>412</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8"/>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587</v>
      </c>
    </row>
    <row r="4" spans="2:34" ht="12.75" customHeight="1" x14ac:dyDescent="0.3">
      <c r="B4" s="3"/>
      <c r="C4" s="12"/>
    </row>
    <row r="5" spans="2:34" ht="15" x14ac:dyDescent="0.3">
      <c r="B5" s="3" t="s">
        <v>1</v>
      </c>
      <c r="C5" s="45" t="str">
        <f>'System &amp; Provider Summary - T1'!$C$5</f>
        <v>March 2025</v>
      </c>
    </row>
    <row r="6" spans="2:34" x14ac:dyDescent="0.3">
      <c r="B6" s="3" t="s">
        <v>2</v>
      </c>
      <c r="C6" s="2" t="s">
        <v>396</v>
      </c>
    </row>
    <row r="7" spans="2:34" ht="12.75" customHeight="1" x14ac:dyDescent="0.3">
      <c r="B7" s="3" t="s">
        <v>6</v>
      </c>
      <c r="C7" s="2" t="s">
        <v>537</v>
      </c>
    </row>
    <row r="8" spans="2:34" ht="12.75" customHeight="1" x14ac:dyDescent="0.3">
      <c r="B8" s="3" t="s">
        <v>3</v>
      </c>
      <c r="C8" s="2" t="str">
        <f>'System &amp; Provider Summary - T1'!C8</f>
        <v>10th April 2025</v>
      </c>
    </row>
    <row r="9" spans="2:34" ht="12.75" customHeight="1" x14ac:dyDescent="0.3">
      <c r="B9" s="3" t="s">
        <v>5</v>
      </c>
      <c r="C9" s="8" t="s">
        <v>400</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v>2.8074591007893834E-2</v>
      </c>
      <c r="F17" s="26">
        <v>3.8004804942226293E-2</v>
      </c>
      <c r="G17" s="26">
        <v>1.2813179270106396E-3</v>
      </c>
      <c r="H17" s="26">
        <v>2.8188994394234071E-2</v>
      </c>
      <c r="I17" s="26">
        <v>8.1775540556000462E-2</v>
      </c>
      <c r="J17" s="26">
        <v>7.9418830797391607E-2</v>
      </c>
      <c r="K17" s="26">
        <v>3.761583342866949E-2</v>
      </c>
      <c r="L17" s="26">
        <v>0.12927582656446632</v>
      </c>
      <c r="M17" s="26">
        <v>3.1666857338977235E-2</v>
      </c>
      <c r="N17" s="26">
        <v>1.2309804370209359E-2</v>
      </c>
      <c r="O17" s="26">
        <v>2.9287266903100331E-3</v>
      </c>
      <c r="P17" s="26">
        <v>0.13691797277199405</v>
      </c>
      <c r="Q17" s="26">
        <v>0.35259123670060633</v>
      </c>
      <c r="R17" s="26">
        <v>3.9949662510010295E-2</v>
      </c>
      <c r="S17" s="25">
        <v>218524</v>
      </c>
      <c r="T17" s="26">
        <v>5.334937825912555E-2</v>
      </c>
      <c r="U17" s="26">
        <v>0.10108303249097472</v>
      </c>
      <c r="V17" s="26">
        <v>4.8134777376654635E-3</v>
      </c>
      <c r="W17" s="26">
        <v>1.6446048937023665E-2</v>
      </c>
      <c r="X17" s="26">
        <v>0.16646610509426393</v>
      </c>
      <c r="Y17" s="26">
        <v>7.0196550340954678E-2</v>
      </c>
      <c r="Z17" s="26">
        <v>4.492579221821099E-2</v>
      </c>
      <c r="AA17" s="26">
        <v>6.4179703168872851E-2</v>
      </c>
      <c r="AB17" s="26">
        <v>6.9795427196149215E-2</v>
      </c>
      <c r="AC17" s="26">
        <v>2.3265142398716406E-2</v>
      </c>
      <c r="AD17" s="26">
        <v>7.2202166064981952E-3</v>
      </c>
      <c r="AE17" s="26">
        <v>9.5868431608503807E-2</v>
      </c>
      <c r="AF17" s="26">
        <v>0.23826714801444043</v>
      </c>
      <c r="AG17" s="26">
        <v>4.3722422783794623E-2</v>
      </c>
      <c r="AH17" s="25">
        <v>12465</v>
      </c>
    </row>
    <row r="18" spans="2:34" ht="6" customHeight="1" x14ac:dyDescent="0.3">
      <c r="D18" s="4"/>
    </row>
    <row r="19" spans="2:34" x14ac:dyDescent="0.3">
      <c r="B19" s="33" t="s">
        <v>250</v>
      </c>
      <c r="C19" s="18" t="s">
        <v>251</v>
      </c>
      <c r="D19" s="18" t="s">
        <v>365</v>
      </c>
      <c r="E19" s="23" t="s">
        <v>589</v>
      </c>
      <c r="F19" s="23" t="s">
        <v>589</v>
      </c>
      <c r="G19" s="23" t="s">
        <v>589</v>
      </c>
      <c r="H19" s="23" t="s">
        <v>589</v>
      </c>
      <c r="I19" s="23" t="s">
        <v>589</v>
      </c>
      <c r="J19" s="23" t="s">
        <v>589</v>
      </c>
      <c r="K19" s="23" t="s">
        <v>589</v>
      </c>
      <c r="L19" s="23" t="s">
        <v>589</v>
      </c>
      <c r="M19" s="23" t="s">
        <v>589</v>
      </c>
      <c r="N19" s="23" t="s">
        <v>589</v>
      </c>
      <c r="O19" s="23" t="s">
        <v>589</v>
      </c>
      <c r="P19" s="23" t="s">
        <v>589</v>
      </c>
      <c r="Q19" s="23" t="s">
        <v>589</v>
      </c>
      <c r="R19" s="23" t="s">
        <v>589</v>
      </c>
      <c r="S19" s="24" t="s">
        <v>589</v>
      </c>
      <c r="T19" s="23" t="s">
        <v>589</v>
      </c>
      <c r="U19" s="23" t="s">
        <v>589</v>
      </c>
      <c r="V19" s="23" t="s">
        <v>589</v>
      </c>
      <c r="W19" s="23" t="s">
        <v>589</v>
      </c>
      <c r="X19" s="23" t="s">
        <v>589</v>
      </c>
      <c r="Y19" s="23" t="s">
        <v>589</v>
      </c>
      <c r="Z19" s="23" t="s">
        <v>589</v>
      </c>
      <c r="AA19" s="23" t="s">
        <v>589</v>
      </c>
      <c r="AB19" s="23" t="s">
        <v>589</v>
      </c>
      <c r="AC19" s="23" t="s">
        <v>589</v>
      </c>
      <c r="AD19" s="23" t="s">
        <v>589</v>
      </c>
      <c r="AE19" s="23" t="s">
        <v>589</v>
      </c>
      <c r="AF19" s="23" t="s">
        <v>589</v>
      </c>
      <c r="AG19" s="23" t="s">
        <v>589</v>
      </c>
      <c r="AH19" s="24" t="s">
        <v>589</v>
      </c>
    </row>
    <row r="20" spans="2:34" x14ac:dyDescent="0.3">
      <c r="B20" s="33" t="s">
        <v>250</v>
      </c>
      <c r="C20" s="18" t="s">
        <v>252</v>
      </c>
      <c r="D20" s="18" t="s">
        <v>366</v>
      </c>
      <c r="E20" s="23" t="s">
        <v>589</v>
      </c>
      <c r="F20" s="23" t="s">
        <v>589</v>
      </c>
      <c r="G20" s="23" t="s">
        <v>589</v>
      </c>
      <c r="H20" s="23" t="s">
        <v>589</v>
      </c>
      <c r="I20" s="23" t="s">
        <v>589</v>
      </c>
      <c r="J20" s="23" t="s">
        <v>589</v>
      </c>
      <c r="K20" s="23" t="s">
        <v>589</v>
      </c>
      <c r="L20" s="23" t="s">
        <v>589</v>
      </c>
      <c r="M20" s="23" t="s">
        <v>589</v>
      </c>
      <c r="N20" s="23" t="s">
        <v>589</v>
      </c>
      <c r="O20" s="23" t="s">
        <v>589</v>
      </c>
      <c r="P20" s="23" t="s">
        <v>589</v>
      </c>
      <c r="Q20" s="23" t="s">
        <v>589</v>
      </c>
      <c r="R20" s="23" t="s">
        <v>589</v>
      </c>
      <c r="S20" s="24" t="s">
        <v>589</v>
      </c>
      <c r="T20" s="23" t="s">
        <v>589</v>
      </c>
      <c r="U20" s="23" t="s">
        <v>589</v>
      </c>
      <c r="V20" s="23" t="s">
        <v>589</v>
      </c>
      <c r="W20" s="23" t="s">
        <v>589</v>
      </c>
      <c r="X20" s="23" t="s">
        <v>589</v>
      </c>
      <c r="Y20" s="23" t="s">
        <v>589</v>
      </c>
      <c r="Z20" s="23" t="s">
        <v>589</v>
      </c>
      <c r="AA20" s="23" t="s">
        <v>589</v>
      </c>
      <c r="AB20" s="23" t="s">
        <v>589</v>
      </c>
      <c r="AC20" s="23" t="s">
        <v>589</v>
      </c>
      <c r="AD20" s="23" t="s">
        <v>589</v>
      </c>
      <c r="AE20" s="23" t="s">
        <v>589</v>
      </c>
      <c r="AF20" s="23" t="s">
        <v>589</v>
      </c>
      <c r="AG20" s="23" t="s">
        <v>589</v>
      </c>
      <c r="AH20" s="24" t="s">
        <v>589</v>
      </c>
    </row>
    <row r="21" spans="2:34" x14ac:dyDescent="0.3">
      <c r="B21" s="33" t="s">
        <v>250</v>
      </c>
      <c r="C21" s="18" t="s">
        <v>253</v>
      </c>
      <c r="D21" s="18" t="s">
        <v>367</v>
      </c>
      <c r="E21" s="23">
        <v>1.9108280254777069E-2</v>
      </c>
      <c r="F21" s="23">
        <v>3.237791932059448E-2</v>
      </c>
      <c r="G21" s="23">
        <v>5.3078556263269638E-4</v>
      </c>
      <c r="H21" s="23">
        <v>3.0785562632696391E-2</v>
      </c>
      <c r="I21" s="23">
        <v>9.1825902335456469E-2</v>
      </c>
      <c r="J21" s="23">
        <v>6.5817409766454352E-2</v>
      </c>
      <c r="K21" s="23">
        <v>3.7154989384288746E-2</v>
      </c>
      <c r="L21" s="23">
        <v>0.15392781316348195</v>
      </c>
      <c r="M21" s="23">
        <v>3.237791932059448E-2</v>
      </c>
      <c r="N21" s="23">
        <v>9.5541401273885346E-3</v>
      </c>
      <c r="O21" s="23">
        <v>1.5923566878980893E-3</v>
      </c>
      <c r="P21" s="23">
        <v>0.15552016985138004</v>
      </c>
      <c r="Q21" s="23">
        <v>0.3497876857749469</v>
      </c>
      <c r="R21" s="23">
        <v>2.0700636942675158E-2</v>
      </c>
      <c r="S21" s="24">
        <v>9420</v>
      </c>
      <c r="T21" s="23" t="s">
        <v>589</v>
      </c>
      <c r="U21" s="23" t="s">
        <v>589</v>
      </c>
      <c r="V21" s="23" t="s">
        <v>589</v>
      </c>
      <c r="W21" s="23" t="s">
        <v>589</v>
      </c>
      <c r="X21" s="23" t="s">
        <v>589</v>
      </c>
      <c r="Y21" s="23" t="s">
        <v>589</v>
      </c>
      <c r="Z21" s="23" t="s">
        <v>589</v>
      </c>
      <c r="AA21" s="23" t="s">
        <v>589</v>
      </c>
      <c r="AB21" s="23" t="s">
        <v>589</v>
      </c>
      <c r="AC21" s="23" t="s">
        <v>589</v>
      </c>
      <c r="AD21" s="23" t="s">
        <v>589</v>
      </c>
      <c r="AE21" s="23" t="s">
        <v>589</v>
      </c>
      <c r="AF21" s="23" t="s">
        <v>589</v>
      </c>
      <c r="AG21" s="23" t="s">
        <v>589</v>
      </c>
      <c r="AH21" s="24" t="s">
        <v>589</v>
      </c>
    </row>
    <row r="22" spans="2:34" x14ac:dyDescent="0.3">
      <c r="B22" s="33" t="s">
        <v>250</v>
      </c>
      <c r="C22" s="18" t="s">
        <v>254</v>
      </c>
      <c r="D22" s="18" t="s">
        <v>368</v>
      </c>
      <c r="E22" s="23" t="s">
        <v>589</v>
      </c>
      <c r="F22" s="23" t="s">
        <v>589</v>
      </c>
      <c r="G22" s="23" t="s">
        <v>589</v>
      </c>
      <c r="H22" s="23" t="s">
        <v>589</v>
      </c>
      <c r="I22" s="23" t="s">
        <v>589</v>
      </c>
      <c r="J22" s="23" t="s">
        <v>589</v>
      </c>
      <c r="K22" s="23" t="s">
        <v>589</v>
      </c>
      <c r="L22" s="23" t="s">
        <v>589</v>
      </c>
      <c r="M22" s="23" t="s">
        <v>589</v>
      </c>
      <c r="N22" s="23" t="s">
        <v>589</v>
      </c>
      <c r="O22" s="23" t="s">
        <v>589</v>
      </c>
      <c r="P22" s="23" t="s">
        <v>589</v>
      </c>
      <c r="Q22" s="23" t="s">
        <v>589</v>
      </c>
      <c r="R22" s="23" t="s">
        <v>589</v>
      </c>
      <c r="S22" s="24" t="s">
        <v>589</v>
      </c>
      <c r="T22" s="23" t="s">
        <v>589</v>
      </c>
      <c r="U22" s="23" t="s">
        <v>589</v>
      </c>
      <c r="V22" s="23" t="s">
        <v>589</v>
      </c>
      <c r="W22" s="23" t="s">
        <v>589</v>
      </c>
      <c r="X22" s="23" t="s">
        <v>589</v>
      </c>
      <c r="Y22" s="23" t="s">
        <v>589</v>
      </c>
      <c r="Z22" s="23" t="s">
        <v>589</v>
      </c>
      <c r="AA22" s="23" t="s">
        <v>589</v>
      </c>
      <c r="AB22" s="23" t="s">
        <v>589</v>
      </c>
      <c r="AC22" s="23" t="s">
        <v>589</v>
      </c>
      <c r="AD22" s="23" t="s">
        <v>589</v>
      </c>
      <c r="AE22" s="23" t="s">
        <v>589</v>
      </c>
      <c r="AF22" s="23" t="s">
        <v>589</v>
      </c>
      <c r="AG22" s="23" t="s">
        <v>589</v>
      </c>
      <c r="AH22" s="24" t="s">
        <v>589</v>
      </c>
    </row>
    <row r="23" spans="2:34" x14ac:dyDescent="0.3">
      <c r="B23" s="33" t="s">
        <v>250</v>
      </c>
      <c r="C23" s="18" t="s">
        <v>255</v>
      </c>
      <c r="D23" s="18" t="s">
        <v>369</v>
      </c>
      <c r="E23" s="23" t="s">
        <v>589</v>
      </c>
      <c r="F23" s="23" t="s">
        <v>589</v>
      </c>
      <c r="G23" s="23" t="s">
        <v>589</v>
      </c>
      <c r="H23" s="23" t="s">
        <v>589</v>
      </c>
      <c r="I23" s="23" t="s">
        <v>589</v>
      </c>
      <c r="J23" s="23" t="s">
        <v>589</v>
      </c>
      <c r="K23" s="23" t="s">
        <v>589</v>
      </c>
      <c r="L23" s="23" t="s">
        <v>589</v>
      </c>
      <c r="M23" s="23" t="s">
        <v>589</v>
      </c>
      <c r="N23" s="23" t="s">
        <v>589</v>
      </c>
      <c r="O23" s="23" t="s">
        <v>589</v>
      </c>
      <c r="P23" s="23" t="s">
        <v>589</v>
      </c>
      <c r="Q23" s="23" t="s">
        <v>589</v>
      </c>
      <c r="R23" s="23" t="s">
        <v>589</v>
      </c>
      <c r="S23" s="24" t="s">
        <v>589</v>
      </c>
      <c r="T23" s="23" t="s">
        <v>589</v>
      </c>
      <c r="U23" s="23" t="s">
        <v>589</v>
      </c>
      <c r="V23" s="23" t="s">
        <v>589</v>
      </c>
      <c r="W23" s="23" t="s">
        <v>589</v>
      </c>
      <c r="X23" s="23" t="s">
        <v>589</v>
      </c>
      <c r="Y23" s="23" t="s">
        <v>589</v>
      </c>
      <c r="Z23" s="23" t="s">
        <v>589</v>
      </c>
      <c r="AA23" s="23" t="s">
        <v>589</v>
      </c>
      <c r="AB23" s="23" t="s">
        <v>589</v>
      </c>
      <c r="AC23" s="23" t="s">
        <v>589</v>
      </c>
      <c r="AD23" s="23" t="s">
        <v>589</v>
      </c>
      <c r="AE23" s="23" t="s">
        <v>589</v>
      </c>
      <c r="AF23" s="23" t="s">
        <v>589</v>
      </c>
      <c r="AG23" s="23" t="s">
        <v>589</v>
      </c>
      <c r="AH23" s="24" t="s">
        <v>589</v>
      </c>
    </row>
    <row r="24" spans="2:34" x14ac:dyDescent="0.3">
      <c r="B24" s="33" t="s">
        <v>250</v>
      </c>
      <c r="C24" s="18" t="s">
        <v>256</v>
      </c>
      <c r="D24" s="18" t="s">
        <v>370</v>
      </c>
      <c r="E24" s="23">
        <v>1.7574692442882251E-2</v>
      </c>
      <c r="F24" s="23">
        <v>2.9876977152899824E-2</v>
      </c>
      <c r="G24" s="23">
        <v>8.7873462214411243E-4</v>
      </c>
      <c r="H24" s="23">
        <v>7.2934973637961337E-2</v>
      </c>
      <c r="I24" s="23">
        <v>5.4481546572934976E-2</v>
      </c>
      <c r="J24" s="23">
        <v>6.5026362038664326E-2</v>
      </c>
      <c r="K24" s="23">
        <v>2.9876977152899824E-2</v>
      </c>
      <c r="L24" s="23">
        <v>0.12214411247803164</v>
      </c>
      <c r="M24" s="23">
        <v>2.9876977152899824E-2</v>
      </c>
      <c r="N24" s="23">
        <v>4.3936731107205628E-3</v>
      </c>
      <c r="O24" s="23">
        <v>1.7574692442882249E-3</v>
      </c>
      <c r="P24" s="23">
        <v>0.11687170474516696</v>
      </c>
      <c r="Q24" s="23">
        <v>0.42706502636203869</v>
      </c>
      <c r="R24" s="23">
        <v>2.7240773286467488E-2</v>
      </c>
      <c r="S24" s="24">
        <v>5690</v>
      </c>
      <c r="T24" s="23">
        <v>0</v>
      </c>
      <c r="U24" s="23">
        <v>0</v>
      </c>
      <c r="V24" s="23">
        <v>0</v>
      </c>
      <c r="W24" s="23">
        <v>0</v>
      </c>
      <c r="X24" s="23">
        <v>0.125</v>
      </c>
      <c r="Y24" s="23">
        <v>0.125</v>
      </c>
      <c r="Z24" s="23">
        <v>0.125</v>
      </c>
      <c r="AA24" s="23">
        <v>0.125</v>
      </c>
      <c r="AB24" s="23">
        <v>0</v>
      </c>
      <c r="AC24" s="23">
        <v>0</v>
      </c>
      <c r="AD24" s="23">
        <v>0</v>
      </c>
      <c r="AE24" s="23">
        <v>0.125</v>
      </c>
      <c r="AF24" s="23">
        <v>0.25</v>
      </c>
      <c r="AG24" s="23">
        <v>0</v>
      </c>
      <c r="AH24" s="24">
        <v>40</v>
      </c>
    </row>
    <row r="25" spans="2:34" x14ac:dyDescent="0.3">
      <c r="B25" s="33" t="s">
        <v>240</v>
      </c>
      <c r="C25" s="18" t="s">
        <v>257</v>
      </c>
      <c r="D25" s="18" t="s">
        <v>347</v>
      </c>
      <c r="E25" s="23">
        <v>3.2484635645302899E-2</v>
      </c>
      <c r="F25" s="23">
        <v>5.8384547848990345E-2</v>
      </c>
      <c r="G25" s="23">
        <v>1.7559262510974539E-3</v>
      </c>
      <c r="H25" s="23">
        <v>1.4925373134328358E-2</v>
      </c>
      <c r="I25" s="23">
        <v>0.11633011413520632</v>
      </c>
      <c r="J25" s="23">
        <v>8.4284460052677784E-2</v>
      </c>
      <c r="K25" s="23">
        <v>2.7216856892010536E-2</v>
      </c>
      <c r="L25" s="23">
        <v>0.11018437225636524</v>
      </c>
      <c r="M25" s="23">
        <v>5.5750658472344158E-2</v>
      </c>
      <c r="N25" s="23">
        <v>1.0974539069359086E-2</v>
      </c>
      <c r="O25" s="23">
        <v>6.145741878841089E-3</v>
      </c>
      <c r="P25" s="23">
        <v>0.13388937664618086</v>
      </c>
      <c r="Q25" s="23">
        <v>0.2655838454784899</v>
      </c>
      <c r="R25" s="23">
        <v>8.0772607550482878E-2</v>
      </c>
      <c r="S25" s="24">
        <v>11390</v>
      </c>
      <c r="T25" s="23">
        <v>6.2885326757090007E-2</v>
      </c>
      <c r="U25" s="23">
        <v>0.11590628853267571</v>
      </c>
      <c r="V25" s="23">
        <v>3.6991368680641184E-3</v>
      </c>
      <c r="W25" s="23">
        <v>8.6313193588162754E-3</v>
      </c>
      <c r="X25" s="23">
        <v>0.17879161528976573</v>
      </c>
      <c r="Y25" s="23">
        <v>4.9321824907521579E-2</v>
      </c>
      <c r="Z25" s="23">
        <v>3.0826140567200986E-2</v>
      </c>
      <c r="AA25" s="23">
        <v>5.6720098643649818E-2</v>
      </c>
      <c r="AB25" s="23">
        <v>9.2478421701602961E-2</v>
      </c>
      <c r="AC25" s="23">
        <v>1.9728729963008632E-2</v>
      </c>
      <c r="AD25" s="23">
        <v>1.2330456226880395E-2</v>
      </c>
      <c r="AE25" s="23">
        <v>9.4944512946979032E-2</v>
      </c>
      <c r="AF25" s="23">
        <v>0.2281134401972873</v>
      </c>
      <c r="AG25" s="23">
        <v>4.562268803945746E-2</v>
      </c>
      <c r="AH25" s="24">
        <v>4055</v>
      </c>
    </row>
    <row r="26" spans="2:34" x14ac:dyDescent="0.3">
      <c r="B26" s="33" t="s">
        <v>240</v>
      </c>
      <c r="C26" s="18" t="s">
        <v>258</v>
      </c>
      <c r="D26" s="18" t="s">
        <v>348</v>
      </c>
      <c r="E26" s="23">
        <v>1.4756944444444444E-2</v>
      </c>
      <c r="F26" s="23">
        <v>5.9895833333333336E-2</v>
      </c>
      <c r="G26" s="23">
        <v>8.6805555555555551E-4</v>
      </c>
      <c r="H26" s="23">
        <v>1.9097222222222224E-2</v>
      </c>
      <c r="I26" s="23">
        <v>9.4618055555555552E-2</v>
      </c>
      <c r="J26" s="23">
        <v>0.11805555555555555</v>
      </c>
      <c r="K26" s="23">
        <v>2.9513888888888888E-2</v>
      </c>
      <c r="L26" s="23">
        <v>0.13715277777777779</v>
      </c>
      <c r="M26" s="23">
        <v>3.6458333333333336E-2</v>
      </c>
      <c r="N26" s="23">
        <v>1.6493055555555556E-2</v>
      </c>
      <c r="O26" s="23">
        <v>8.6805555555555551E-4</v>
      </c>
      <c r="P26" s="23">
        <v>6.9444444444444448E-2</v>
      </c>
      <c r="Q26" s="23">
        <v>0.33940972222222221</v>
      </c>
      <c r="R26" s="23">
        <v>6.3368055555555552E-2</v>
      </c>
      <c r="S26" s="24">
        <v>5760</v>
      </c>
      <c r="T26" s="23">
        <v>3.3333333333333333E-2</v>
      </c>
      <c r="U26" s="23">
        <v>6.6666666666666666E-2</v>
      </c>
      <c r="V26" s="23">
        <v>0</v>
      </c>
      <c r="W26" s="23">
        <v>6.6666666666666666E-2</v>
      </c>
      <c r="X26" s="23">
        <v>0.16666666666666666</v>
      </c>
      <c r="Y26" s="23">
        <v>6.6666666666666666E-2</v>
      </c>
      <c r="Z26" s="23">
        <v>3.3333333333333333E-2</v>
      </c>
      <c r="AA26" s="23">
        <v>0.1</v>
      </c>
      <c r="AB26" s="23">
        <v>6.6666666666666666E-2</v>
      </c>
      <c r="AC26" s="23">
        <v>3.3333333333333333E-2</v>
      </c>
      <c r="AD26" s="23">
        <v>0</v>
      </c>
      <c r="AE26" s="23">
        <v>3.3333333333333333E-2</v>
      </c>
      <c r="AF26" s="23">
        <v>0.23333333333333334</v>
      </c>
      <c r="AG26" s="23">
        <v>0.1</v>
      </c>
      <c r="AH26" s="24">
        <v>150</v>
      </c>
    </row>
    <row r="27" spans="2:34" x14ac:dyDescent="0.3">
      <c r="B27" s="33" t="s">
        <v>240</v>
      </c>
      <c r="C27" s="18" t="s">
        <v>259</v>
      </c>
      <c r="D27" s="18" t="s">
        <v>349</v>
      </c>
      <c r="E27" s="23">
        <v>2.1077283372365339E-2</v>
      </c>
      <c r="F27" s="23">
        <v>5.8548009367681501E-2</v>
      </c>
      <c r="G27" s="23">
        <v>2.34192037470726E-3</v>
      </c>
      <c r="H27" s="23">
        <v>1.6393442622950821E-2</v>
      </c>
      <c r="I27" s="23">
        <v>6.5573770491803282E-2</v>
      </c>
      <c r="J27" s="23">
        <v>9.8360655737704916E-2</v>
      </c>
      <c r="K27" s="23">
        <v>3.7470725995316159E-2</v>
      </c>
      <c r="L27" s="23">
        <v>6.7915690866510545E-2</v>
      </c>
      <c r="M27" s="23">
        <v>4.2154566744730677E-2</v>
      </c>
      <c r="N27" s="23">
        <v>2.1077283372365339E-2</v>
      </c>
      <c r="O27" s="23">
        <v>2.34192037470726E-3</v>
      </c>
      <c r="P27" s="23">
        <v>0.14519906323185011</v>
      </c>
      <c r="Q27" s="23">
        <v>0.3911007025761124</v>
      </c>
      <c r="R27" s="23">
        <v>2.8103044496487119E-2</v>
      </c>
      <c r="S27" s="24">
        <v>2135</v>
      </c>
      <c r="T27" s="23">
        <v>4.9180327868852458E-2</v>
      </c>
      <c r="U27" s="23">
        <v>0.19672131147540983</v>
      </c>
      <c r="V27" s="23">
        <v>0</v>
      </c>
      <c r="W27" s="23">
        <v>0</v>
      </c>
      <c r="X27" s="23">
        <v>0.13114754098360656</v>
      </c>
      <c r="Y27" s="23">
        <v>8.1967213114754092E-2</v>
      </c>
      <c r="Z27" s="23">
        <v>8.1967213114754092E-2</v>
      </c>
      <c r="AA27" s="23">
        <v>1.6393442622950821E-2</v>
      </c>
      <c r="AB27" s="23">
        <v>8.1967213114754092E-2</v>
      </c>
      <c r="AC27" s="23">
        <v>8.1967213114754092E-2</v>
      </c>
      <c r="AD27" s="23">
        <v>0</v>
      </c>
      <c r="AE27" s="23">
        <v>9.8360655737704916E-2</v>
      </c>
      <c r="AF27" s="23">
        <v>0.13114754098360656</v>
      </c>
      <c r="AG27" s="23">
        <v>6.5573770491803282E-2</v>
      </c>
      <c r="AH27" s="24">
        <v>305</v>
      </c>
    </row>
    <row r="28" spans="2:34" x14ac:dyDescent="0.3">
      <c r="B28" s="33" t="s">
        <v>240</v>
      </c>
      <c r="C28" s="18" t="s">
        <v>260</v>
      </c>
      <c r="D28" s="18" t="s">
        <v>350</v>
      </c>
      <c r="E28" s="23">
        <v>2.7507405840033854E-2</v>
      </c>
      <c r="F28" s="23">
        <v>3.3855268726195514E-2</v>
      </c>
      <c r="G28" s="23">
        <v>8.4638171815488788E-4</v>
      </c>
      <c r="H28" s="23">
        <v>2.4968260685569191E-2</v>
      </c>
      <c r="I28" s="23">
        <v>0.12441811256876852</v>
      </c>
      <c r="J28" s="23">
        <v>8.6330935251798566E-2</v>
      </c>
      <c r="K28" s="23">
        <v>3.0469741853575961E-2</v>
      </c>
      <c r="L28" s="23">
        <v>0.12145577655522641</v>
      </c>
      <c r="M28" s="23">
        <v>3.5124841303427849E-2</v>
      </c>
      <c r="N28" s="23">
        <v>3.977994075327973E-2</v>
      </c>
      <c r="O28" s="23">
        <v>1.2695725772323319E-3</v>
      </c>
      <c r="P28" s="23">
        <v>0.13626745662293693</v>
      </c>
      <c r="Q28" s="23">
        <v>0.31358442657638597</v>
      </c>
      <c r="R28" s="23">
        <v>2.4121878967414304E-2</v>
      </c>
      <c r="S28" s="24">
        <v>11815</v>
      </c>
      <c r="T28" s="23">
        <v>1.7094017094017096E-2</v>
      </c>
      <c r="U28" s="23">
        <v>0.11965811965811966</v>
      </c>
      <c r="V28" s="23">
        <v>0</v>
      </c>
      <c r="W28" s="23">
        <v>1.7094017094017096E-2</v>
      </c>
      <c r="X28" s="23">
        <v>0.17948717948717949</v>
      </c>
      <c r="Y28" s="23">
        <v>4.2735042735042736E-2</v>
      </c>
      <c r="Z28" s="23">
        <v>6.8376068376068383E-2</v>
      </c>
      <c r="AA28" s="23">
        <v>4.2735042735042736E-2</v>
      </c>
      <c r="AB28" s="23">
        <v>4.2735042735042736E-2</v>
      </c>
      <c r="AC28" s="23">
        <v>8.5470085470085472E-2</v>
      </c>
      <c r="AD28" s="23">
        <v>0</v>
      </c>
      <c r="AE28" s="23">
        <v>0.1623931623931624</v>
      </c>
      <c r="AF28" s="23">
        <v>0.18803418803418803</v>
      </c>
      <c r="AG28" s="23">
        <v>4.2735042735042736E-2</v>
      </c>
      <c r="AH28" s="24">
        <v>585</v>
      </c>
    </row>
    <row r="29" spans="2:34" x14ac:dyDescent="0.3">
      <c r="B29" s="33" t="s">
        <v>240</v>
      </c>
      <c r="C29" s="18" t="s">
        <v>261</v>
      </c>
      <c r="D29" s="18" t="s">
        <v>351</v>
      </c>
      <c r="E29" s="23">
        <v>6.5359477124183009E-3</v>
      </c>
      <c r="F29" s="23">
        <v>9.8039215686274508E-3</v>
      </c>
      <c r="G29" s="23">
        <v>0</v>
      </c>
      <c r="H29" s="23">
        <v>2.2875816993464051E-2</v>
      </c>
      <c r="I29" s="23">
        <v>2.2875816993464051E-2</v>
      </c>
      <c r="J29" s="23">
        <v>5.2287581699346407E-2</v>
      </c>
      <c r="K29" s="23">
        <v>2.2875816993464051E-2</v>
      </c>
      <c r="L29" s="23">
        <v>0.13398692810457516</v>
      </c>
      <c r="M29" s="23">
        <v>1.9607843137254902E-2</v>
      </c>
      <c r="N29" s="23">
        <v>3.2679738562091504E-3</v>
      </c>
      <c r="O29" s="23">
        <v>0</v>
      </c>
      <c r="P29" s="23">
        <v>0.10457516339869281</v>
      </c>
      <c r="Q29" s="23">
        <v>0.53594771241830064</v>
      </c>
      <c r="R29" s="23">
        <v>5.8823529411764705E-2</v>
      </c>
      <c r="S29" s="24">
        <v>1530</v>
      </c>
      <c r="T29" s="23" t="s">
        <v>597</v>
      </c>
      <c r="U29" s="23" t="s">
        <v>597</v>
      </c>
      <c r="V29" s="23" t="s">
        <v>597</v>
      </c>
      <c r="W29" s="23" t="s">
        <v>597</v>
      </c>
      <c r="X29" s="23" t="s">
        <v>597</v>
      </c>
      <c r="Y29" s="23" t="s">
        <v>597</v>
      </c>
      <c r="Z29" s="23" t="s">
        <v>597</v>
      </c>
      <c r="AA29" s="23" t="s">
        <v>597</v>
      </c>
      <c r="AB29" s="23" t="s">
        <v>597</v>
      </c>
      <c r="AC29" s="23" t="s">
        <v>597</v>
      </c>
      <c r="AD29" s="23" t="s">
        <v>597</v>
      </c>
      <c r="AE29" s="23" t="s">
        <v>597</v>
      </c>
      <c r="AF29" s="23" t="s">
        <v>597</v>
      </c>
      <c r="AG29" s="23" t="s">
        <v>597</v>
      </c>
      <c r="AH29" s="24" t="s">
        <v>597</v>
      </c>
    </row>
    <row r="30" spans="2:34" x14ac:dyDescent="0.3">
      <c r="B30" s="33" t="s">
        <v>262</v>
      </c>
      <c r="C30" s="18" t="s">
        <v>263</v>
      </c>
      <c r="D30" s="18" t="s">
        <v>371</v>
      </c>
      <c r="E30" s="23" t="s">
        <v>589</v>
      </c>
      <c r="F30" s="23" t="s">
        <v>589</v>
      </c>
      <c r="G30" s="23" t="s">
        <v>589</v>
      </c>
      <c r="H30" s="23" t="s">
        <v>589</v>
      </c>
      <c r="I30" s="23" t="s">
        <v>589</v>
      </c>
      <c r="J30" s="23" t="s">
        <v>589</v>
      </c>
      <c r="K30" s="23" t="s">
        <v>589</v>
      </c>
      <c r="L30" s="23" t="s">
        <v>589</v>
      </c>
      <c r="M30" s="23" t="s">
        <v>589</v>
      </c>
      <c r="N30" s="23" t="s">
        <v>589</v>
      </c>
      <c r="O30" s="23" t="s">
        <v>589</v>
      </c>
      <c r="P30" s="23" t="s">
        <v>589</v>
      </c>
      <c r="Q30" s="23" t="s">
        <v>589</v>
      </c>
      <c r="R30" s="23" t="s">
        <v>589</v>
      </c>
      <c r="S30" s="24" t="s">
        <v>589</v>
      </c>
      <c r="T30" s="23" t="s">
        <v>589</v>
      </c>
      <c r="U30" s="23" t="s">
        <v>589</v>
      </c>
      <c r="V30" s="23" t="s">
        <v>589</v>
      </c>
      <c r="W30" s="23" t="s">
        <v>589</v>
      </c>
      <c r="X30" s="23" t="s">
        <v>589</v>
      </c>
      <c r="Y30" s="23" t="s">
        <v>589</v>
      </c>
      <c r="Z30" s="23" t="s">
        <v>589</v>
      </c>
      <c r="AA30" s="23" t="s">
        <v>589</v>
      </c>
      <c r="AB30" s="23" t="s">
        <v>589</v>
      </c>
      <c r="AC30" s="23" t="s">
        <v>589</v>
      </c>
      <c r="AD30" s="23" t="s">
        <v>589</v>
      </c>
      <c r="AE30" s="23" t="s">
        <v>589</v>
      </c>
      <c r="AF30" s="23" t="s">
        <v>589</v>
      </c>
      <c r="AG30" s="23" t="s">
        <v>589</v>
      </c>
      <c r="AH30" s="24" t="s">
        <v>589</v>
      </c>
    </row>
    <row r="31" spans="2:34" x14ac:dyDescent="0.3">
      <c r="B31" s="33" t="s">
        <v>262</v>
      </c>
      <c r="C31" s="18" t="s">
        <v>264</v>
      </c>
      <c r="D31" s="18" t="s">
        <v>372</v>
      </c>
      <c r="E31" s="23">
        <v>3.2858707557502739E-2</v>
      </c>
      <c r="F31" s="23">
        <v>1.4238773274917854E-2</v>
      </c>
      <c r="G31" s="23">
        <v>2.1905805038335158E-3</v>
      </c>
      <c r="H31" s="23">
        <v>1.0952902519167579E-2</v>
      </c>
      <c r="I31" s="23">
        <v>7.8860898138006577E-2</v>
      </c>
      <c r="J31" s="23">
        <v>7.2289156626506021E-2</v>
      </c>
      <c r="K31" s="23">
        <v>4.3811610076670317E-2</v>
      </c>
      <c r="L31" s="23">
        <v>0.12376779846659365</v>
      </c>
      <c r="M31" s="23">
        <v>2.1905805038335158E-2</v>
      </c>
      <c r="N31" s="23">
        <v>1.3143483023001095E-2</v>
      </c>
      <c r="O31" s="23">
        <v>1.0952902519167579E-3</v>
      </c>
      <c r="P31" s="23">
        <v>0.13362541073384446</v>
      </c>
      <c r="Q31" s="23">
        <v>0.42168674698795183</v>
      </c>
      <c r="R31" s="23">
        <v>2.9572836801752465E-2</v>
      </c>
      <c r="S31" s="24">
        <v>4565</v>
      </c>
      <c r="T31" s="23">
        <v>0</v>
      </c>
      <c r="U31" s="23">
        <v>0</v>
      </c>
      <c r="V31" s="23">
        <v>0</v>
      </c>
      <c r="W31" s="23">
        <v>2.564102564102564E-2</v>
      </c>
      <c r="X31" s="23">
        <v>2.564102564102564E-2</v>
      </c>
      <c r="Y31" s="23">
        <v>5.128205128205128E-2</v>
      </c>
      <c r="Z31" s="23">
        <v>0</v>
      </c>
      <c r="AA31" s="23">
        <v>2.564102564102564E-2</v>
      </c>
      <c r="AB31" s="23">
        <v>2.564102564102564E-2</v>
      </c>
      <c r="AC31" s="23">
        <v>0</v>
      </c>
      <c r="AD31" s="23">
        <v>0</v>
      </c>
      <c r="AE31" s="23">
        <v>7.6923076923076927E-2</v>
      </c>
      <c r="AF31" s="23">
        <v>0.69230769230769229</v>
      </c>
      <c r="AG31" s="23">
        <v>5.128205128205128E-2</v>
      </c>
      <c r="AH31" s="24">
        <v>195</v>
      </c>
    </row>
    <row r="32" spans="2:34" x14ac:dyDescent="0.3">
      <c r="B32" s="33" t="s">
        <v>262</v>
      </c>
      <c r="C32" s="18" t="s">
        <v>265</v>
      </c>
      <c r="D32" s="18" t="s">
        <v>373</v>
      </c>
      <c r="E32" s="23" t="s">
        <v>589</v>
      </c>
      <c r="F32" s="23" t="s">
        <v>589</v>
      </c>
      <c r="G32" s="23" t="s">
        <v>589</v>
      </c>
      <c r="H32" s="23" t="s">
        <v>589</v>
      </c>
      <c r="I32" s="23" t="s">
        <v>589</v>
      </c>
      <c r="J32" s="23" t="s">
        <v>589</v>
      </c>
      <c r="K32" s="23" t="s">
        <v>589</v>
      </c>
      <c r="L32" s="23" t="s">
        <v>589</v>
      </c>
      <c r="M32" s="23" t="s">
        <v>589</v>
      </c>
      <c r="N32" s="23" t="s">
        <v>589</v>
      </c>
      <c r="O32" s="23" t="s">
        <v>589</v>
      </c>
      <c r="P32" s="23" t="s">
        <v>589</v>
      </c>
      <c r="Q32" s="23" t="s">
        <v>589</v>
      </c>
      <c r="R32" s="23" t="s">
        <v>589</v>
      </c>
      <c r="S32" s="24" t="s">
        <v>589</v>
      </c>
      <c r="T32" s="23" t="s">
        <v>589</v>
      </c>
      <c r="U32" s="23" t="s">
        <v>589</v>
      </c>
      <c r="V32" s="23" t="s">
        <v>589</v>
      </c>
      <c r="W32" s="23" t="s">
        <v>589</v>
      </c>
      <c r="X32" s="23" t="s">
        <v>589</v>
      </c>
      <c r="Y32" s="23" t="s">
        <v>589</v>
      </c>
      <c r="Z32" s="23" t="s">
        <v>589</v>
      </c>
      <c r="AA32" s="23" t="s">
        <v>589</v>
      </c>
      <c r="AB32" s="23" t="s">
        <v>589</v>
      </c>
      <c r="AC32" s="23" t="s">
        <v>589</v>
      </c>
      <c r="AD32" s="23" t="s">
        <v>589</v>
      </c>
      <c r="AE32" s="23" t="s">
        <v>589</v>
      </c>
      <c r="AF32" s="23" t="s">
        <v>589</v>
      </c>
      <c r="AG32" s="23" t="s">
        <v>589</v>
      </c>
      <c r="AH32" s="24" t="s">
        <v>589</v>
      </c>
    </row>
    <row r="33" spans="2:34" x14ac:dyDescent="0.3">
      <c r="B33" s="33" t="s">
        <v>262</v>
      </c>
      <c r="C33" s="18" t="s">
        <v>266</v>
      </c>
      <c r="D33" s="18" t="s">
        <v>352</v>
      </c>
      <c r="E33" s="23">
        <v>3.5668789808917196E-2</v>
      </c>
      <c r="F33" s="23">
        <v>7.1337579617834393E-2</v>
      </c>
      <c r="G33" s="23">
        <v>1.2738853503184713E-3</v>
      </c>
      <c r="H33" s="23">
        <v>2.4203821656050957E-2</v>
      </c>
      <c r="I33" s="23">
        <v>8.5350318471337575E-2</v>
      </c>
      <c r="J33" s="23">
        <v>0.13630573248407643</v>
      </c>
      <c r="K33" s="23">
        <v>3.6942675159235668E-2</v>
      </c>
      <c r="L33" s="23">
        <v>7.2611464968152864E-2</v>
      </c>
      <c r="M33" s="23">
        <v>4.0764331210191081E-2</v>
      </c>
      <c r="N33" s="23">
        <v>7.6433121019108281E-3</v>
      </c>
      <c r="O33" s="23">
        <v>1.2738853503184713E-3</v>
      </c>
      <c r="P33" s="23">
        <v>7.1337579617834393E-2</v>
      </c>
      <c r="Q33" s="23">
        <v>0.33885350318471336</v>
      </c>
      <c r="R33" s="23">
        <v>7.7707006369426748E-2</v>
      </c>
      <c r="S33" s="24">
        <v>3925</v>
      </c>
      <c r="T33" s="23">
        <v>0.11494252873563218</v>
      </c>
      <c r="U33" s="23">
        <v>0.11494252873563218</v>
      </c>
      <c r="V33" s="23">
        <v>0</v>
      </c>
      <c r="W33" s="23">
        <v>0</v>
      </c>
      <c r="X33" s="23">
        <v>0.13793103448275862</v>
      </c>
      <c r="Y33" s="23">
        <v>0.20689655172413793</v>
      </c>
      <c r="Z33" s="23">
        <v>3.4482758620689655E-2</v>
      </c>
      <c r="AA33" s="23">
        <v>3.4482758620689655E-2</v>
      </c>
      <c r="AB33" s="23">
        <v>8.0459770114942528E-2</v>
      </c>
      <c r="AC33" s="23">
        <v>1.1494252873563218E-2</v>
      </c>
      <c r="AD33" s="23">
        <v>0</v>
      </c>
      <c r="AE33" s="23">
        <v>3.4482758620689655E-2</v>
      </c>
      <c r="AF33" s="23">
        <v>0.11494252873563218</v>
      </c>
      <c r="AG33" s="23">
        <v>0.12643678160919541</v>
      </c>
      <c r="AH33" s="24">
        <v>435</v>
      </c>
    </row>
    <row r="34" spans="2:34" x14ac:dyDescent="0.3">
      <c r="B34" s="33" t="s">
        <v>262</v>
      </c>
      <c r="C34" s="18" t="s">
        <v>267</v>
      </c>
      <c r="D34" s="18" t="s">
        <v>374</v>
      </c>
      <c r="E34" s="23" t="s">
        <v>589</v>
      </c>
      <c r="F34" s="23" t="s">
        <v>589</v>
      </c>
      <c r="G34" s="23" t="s">
        <v>589</v>
      </c>
      <c r="H34" s="23" t="s">
        <v>589</v>
      </c>
      <c r="I34" s="23" t="s">
        <v>589</v>
      </c>
      <c r="J34" s="23" t="s">
        <v>589</v>
      </c>
      <c r="K34" s="23" t="s">
        <v>589</v>
      </c>
      <c r="L34" s="23" t="s">
        <v>589</v>
      </c>
      <c r="M34" s="23" t="s">
        <v>589</v>
      </c>
      <c r="N34" s="23" t="s">
        <v>589</v>
      </c>
      <c r="O34" s="23" t="s">
        <v>589</v>
      </c>
      <c r="P34" s="23" t="s">
        <v>589</v>
      </c>
      <c r="Q34" s="23" t="s">
        <v>589</v>
      </c>
      <c r="R34" s="23" t="s">
        <v>589</v>
      </c>
      <c r="S34" s="24" t="s">
        <v>589</v>
      </c>
      <c r="T34" s="23" t="s">
        <v>589</v>
      </c>
      <c r="U34" s="23" t="s">
        <v>589</v>
      </c>
      <c r="V34" s="23" t="s">
        <v>589</v>
      </c>
      <c r="W34" s="23" t="s">
        <v>589</v>
      </c>
      <c r="X34" s="23" t="s">
        <v>589</v>
      </c>
      <c r="Y34" s="23" t="s">
        <v>589</v>
      </c>
      <c r="Z34" s="23" t="s">
        <v>589</v>
      </c>
      <c r="AA34" s="23" t="s">
        <v>589</v>
      </c>
      <c r="AB34" s="23" t="s">
        <v>589</v>
      </c>
      <c r="AC34" s="23" t="s">
        <v>589</v>
      </c>
      <c r="AD34" s="23" t="s">
        <v>589</v>
      </c>
      <c r="AE34" s="23" t="s">
        <v>589</v>
      </c>
      <c r="AF34" s="23" t="s">
        <v>589</v>
      </c>
      <c r="AG34" s="23" t="s">
        <v>589</v>
      </c>
      <c r="AH34" s="24" t="s">
        <v>589</v>
      </c>
    </row>
    <row r="35" spans="2:34" x14ac:dyDescent="0.3">
      <c r="B35" s="33" t="s">
        <v>262</v>
      </c>
      <c r="C35" s="18" t="s">
        <v>268</v>
      </c>
      <c r="D35" s="18" t="s">
        <v>375</v>
      </c>
      <c r="E35" s="23" t="s">
        <v>589</v>
      </c>
      <c r="F35" s="23" t="s">
        <v>589</v>
      </c>
      <c r="G35" s="23" t="s">
        <v>589</v>
      </c>
      <c r="H35" s="23" t="s">
        <v>589</v>
      </c>
      <c r="I35" s="23" t="s">
        <v>589</v>
      </c>
      <c r="J35" s="23" t="s">
        <v>589</v>
      </c>
      <c r="K35" s="23" t="s">
        <v>589</v>
      </c>
      <c r="L35" s="23" t="s">
        <v>589</v>
      </c>
      <c r="M35" s="23" t="s">
        <v>589</v>
      </c>
      <c r="N35" s="23" t="s">
        <v>589</v>
      </c>
      <c r="O35" s="23" t="s">
        <v>589</v>
      </c>
      <c r="P35" s="23" t="s">
        <v>589</v>
      </c>
      <c r="Q35" s="23" t="s">
        <v>589</v>
      </c>
      <c r="R35" s="23" t="s">
        <v>589</v>
      </c>
      <c r="S35" s="24" t="s">
        <v>589</v>
      </c>
      <c r="T35" s="23" t="s">
        <v>589</v>
      </c>
      <c r="U35" s="23" t="s">
        <v>589</v>
      </c>
      <c r="V35" s="23" t="s">
        <v>589</v>
      </c>
      <c r="W35" s="23" t="s">
        <v>589</v>
      </c>
      <c r="X35" s="23" t="s">
        <v>589</v>
      </c>
      <c r="Y35" s="23" t="s">
        <v>589</v>
      </c>
      <c r="Z35" s="23" t="s">
        <v>589</v>
      </c>
      <c r="AA35" s="23" t="s">
        <v>589</v>
      </c>
      <c r="AB35" s="23" t="s">
        <v>589</v>
      </c>
      <c r="AC35" s="23" t="s">
        <v>589</v>
      </c>
      <c r="AD35" s="23" t="s">
        <v>589</v>
      </c>
      <c r="AE35" s="23" t="s">
        <v>589</v>
      </c>
      <c r="AF35" s="23" t="s">
        <v>589</v>
      </c>
      <c r="AG35" s="23" t="s">
        <v>589</v>
      </c>
      <c r="AH35" s="24" t="s">
        <v>589</v>
      </c>
    </row>
    <row r="36" spans="2:34" x14ac:dyDescent="0.3">
      <c r="B36" s="33" t="s">
        <v>262</v>
      </c>
      <c r="C36" s="18" t="s">
        <v>269</v>
      </c>
      <c r="D36" s="18" t="s">
        <v>376</v>
      </c>
      <c r="E36" s="23" t="s">
        <v>589</v>
      </c>
      <c r="F36" s="23" t="s">
        <v>589</v>
      </c>
      <c r="G36" s="23" t="s">
        <v>589</v>
      </c>
      <c r="H36" s="23" t="s">
        <v>589</v>
      </c>
      <c r="I36" s="23" t="s">
        <v>589</v>
      </c>
      <c r="J36" s="23" t="s">
        <v>589</v>
      </c>
      <c r="K36" s="23" t="s">
        <v>589</v>
      </c>
      <c r="L36" s="23" t="s">
        <v>589</v>
      </c>
      <c r="M36" s="23" t="s">
        <v>589</v>
      </c>
      <c r="N36" s="23" t="s">
        <v>589</v>
      </c>
      <c r="O36" s="23" t="s">
        <v>589</v>
      </c>
      <c r="P36" s="23" t="s">
        <v>589</v>
      </c>
      <c r="Q36" s="23" t="s">
        <v>589</v>
      </c>
      <c r="R36" s="23" t="s">
        <v>589</v>
      </c>
      <c r="S36" s="24" t="s">
        <v>589</v>
      </c>
      <c r="T36" s="23" t="s">
        <v>589</v>
      </c>
      <c r="U36" s="23" t="s">
        <v>589</v>
      </c>
      <c r="V36" s="23" t="s">
        <v>589</v>
      </c>
      <c r="W36" s="23" t="s">
        <v>589</v>
      </c>
      <c r="X36" s="23" t="s">
        <v>589</v>
      </c>
      <c r="Y36" s="23" t="s">
        <v>589</v>
      </c>
      <c r="Z36" s="23" t="s">
        <v>589</v>
      </c>
      <c r="AA36" s="23" t="s">
        <v>589</v>
      </c>
      <c r="AB36" s="23" t="s">
        <v>589</v>
      </c>
      <c r="AC36" s="23" t="s">
        <v>589</v>
      </c>
      <c r="AD36" s="23" t="s">
        <v>589</v>
      </c>
      <c r="AE36" s="23" t="s">
        <v>589</v>
      </c>
      <c r="AF36" s="23" t="s">
        <v>589</v>
      </c>
      <c r="AG36" s="23" t="s">
        <v>589</v>
      </c>
      <c r="AH36" s="24" t="s">
        <v>589</v>
      </c>
    </row>
    <row r="37" spans="2:34" x14ac:dyDescent="0.3">
      <c r="B37" s="33" t="s">
        <v>262</v>
      </c>
      <c r="C37" s="18" t="s">
        <v>270</v>
      </c>
      <c r="D37" s="18" t="s">
        <v>353</v>
      </c>
      <c r="E37" s="23" t="s">
        <v>589</v>
      </c>
      <c r="F37" s="23" t="s">
        <v>589</v>
      </c>
      <c r="G37" s="23" t="s">
        <v>589</v>
      </c>
      <c r="H37" s="23" t="s">
        <v>589</v>
      </c>
      <c r="I37" s="23" t="s">
        <v>589</v>
      </c>
      <c r="J37" s="23" t="s">
        <v>589</v>
      </c>
      <c r="K37" s="23" t="s">
        <v>589</v>
      </c>
      <c r="L37" s="23" t="s">
        <v>589</v>
      </c>
      <c r="M37" s="23" t="s">
        <v>589</v>
      </c>
      <c r="N37" s="23" t="s">
        <v>589</v>
      </c>
      <c r="O37" s="23" t="s">
        <v>589</v>
      </c>
      <c r="P37" s="23" t="s">
        <v>589</v>
      </c>
      <c r="Q37" s="23" t="s">
        <v>589</v>
      </c>
      <c r="R37" s="23" t="s">
        <v>589</v>
      </c>
      <c r="S37" s="24" t="s">
        <v>589</v>
      </c>
      <c r="T37" s="23" t="s">
        <v>589</v>
      </c>
      <c r="U37" s="23" t="s">
        <v>589</v>
      </c>
      <c r="V37" s="23" t="s">
        <v>589</v>
      </c>
      <c r="W37" s="23" t="s">
        <v>589</v>
      </c>
      <c r="X37" s="23" t="s">
        <v>589</v>
      </c>
      <c r="Y37" s="23" t="s">
        <v>589</v>
      </c>
      <c r="Z37" s="23" t="s">
        <v>589</v>
      </c>
      <c r="AA37" s="23" t="s">
        <v>589</v>
      </c>
      <c r="AB37" s="23" t="s">
        <v>589</v>
      </c>
      <c r="AC37" s="23" t="s">
        <v>589</v>
      </c>
      <c r="AD37" s="23" t="s">
        <v>589</v>
      </c>
      <c r="AE37" s="23" t="s">
        <v>589</v>
      </c>
      <c r="AF37" s="23" t="s">
        <v>589</v>
      </c>
      <c r="AG37" s="23" t="s">
        <v>589</v>
      </c>
      <c r="AH37" s="24" t="s">
        <v>589</v>
      </c>
    </row>
    <row r="38" spans="2:34" x14ac:dyDescent="0.3">
      <c r="B38" s="33" t="s">
        <v>262</v>
      </c>
      <c r="C38" s="18" t="s">
        <v>271</v>
      </c>
      <c r="D38" s="18" t="s">
        <v>377</v>
      </c>
      <c r="E38" s="23">
        <v>1.331967213114754E-2</v>
      </c>
      <c r="F38" s="23">
        <v>3.8422131147540985E-2</v>
      </c>
      <c r="G38" s="23">
        <v>5.1229508196721314E-4</v>
      </c>
      <c r="H38" s="23">
        <v>2.4590163934426229E-2</v>
      </c>
      <c r="I38" s="23">
        <v>5.8401639344262297E-2</v>
      </c>
      <c r="J38" s="23">
        <v>0.12192622950819672</v>
      </c>
      <c r="K38" s="23">
        <v>3.5860655737704916E-2</v>
      </c>
      <c r="L38" s="23">
        <v>0.14497950819672131</v>
      </c>
      <c r="M38" s="23">
        <v>2.8176229508196721E-2</v>
      </c>
      <c r="N38" s="23">
        <v>8.7090163934426222E-3</v>
      </c>
      <c r="O38" s="23">
        <v>1.0245901639344263E-3</v>
      </c>
      <c r="P38" s="23">
        <v>9.3237704918032793E-2</v>
      </c>
      <c r="Q38" s="23">
        <v>0.38012295081967212</v>
      </c>
      <c r="R38" s="23">
        <v>5.1229508196721313E-2</v>
      </c>
      <c r="S38" s="24">
        <v>9760</v>
      </c>
      <c r="T38" s="23" t="s">
        <v>589</v>
      </c>
      <c r="U38" s="23" t="s">
        <v>589</v>
      </c>
      <c r="V38" s="23" t="s">
        <v>589</v>
      </c>
      <c r="W38" s="23" t="s">
        <v>589</v>
      </c>
      <c r="X38" s="23" t="s">
        <v>589</v>
      </c>
      <c r="Y38" s="23" t="s">
        <v>589</v>
      </c>
      <c r="Z38" s="23" t="s">
        <v>589</v>
      </c>
      <c r="AA38" s="23" t="s">
        <v>589</v>
      </c>
      <c r="AB38" s="23" t="s">
        <v>589</v>
      </c>
      <c r="AC38" s="23" t="s">
        <v>589</v>
      </c>
      <c r="AD38" s="23" t="s">
        <v>589</v>
      </c>
      <c r="AE38" s="23" t="s">
        <v>589</v>
      </c>
      <c r="AF38" s="23" t="s">
        <v>589</v>
      </c>
      <c r="AG38" s="23" t="s">
        <v>589</v>
      </c>
      <c r="AH38" s="24" t="s">
        <v>589</v>
      </c>
    </row>
    <row r="39" spans="2:34" x14ac:dyDescent="0.3">
      <c r="B39" s="33" t="s">
        <v>262</v>
      </c>
      <c r="C39" s="18" t="s">
        <v>272</v>
      </c>
      <c r="D39" s="18" t="s">
        <v>354</v>
      </c>
      <c r="E39" s="23">
        <v>5.3238686779059449E-2</v>
      </c>
      <c r="F39" s="23">
        <v>6.2111801242236024E-2</v>
      </c>
      <c r="G39" s="23">
        <v>2.2182786157941438E-4</v>
      </c>
      <c r="H39" s="23">
        <v>1.8633540372670808E-2</v>
      </c>
      <c r="I39" s="23">
        <v>0.14152617568766637</v>
      </c>
      <c r="J39" s="23">
        <v>9.8269742679680569E-2</v>
      </c>
      <c r="K39" s="23">
        <v>4.9245785270629991E-2</v>
      </c>
      <c r="L39" s="23">
        <v>0.17524401064773737</v>
      </c>
      <c r="M39" s="23">
        <v>4.2147293700088732E-2</v>
      </c>
      <c r="N39" s="23">
        <v>2.6397515527950312E-2</v>
      </c>
      <c r="O39" s="23">
        <v>3.3274179236912156E-3</v>
      </c>
      <c r="P39" s="23">
        <v>0.12222715173025732</v>
      </c>
      <c r="Q39" s="23">
        <v>0.14152617568766637</v>
      </c>
      <c r="R39" s="23">
        <v>6.6104702750665489E-2</v>
      </c>
      <c r="S39" s="24">
        <v>22540</v>
      </c>
      <c r="T39" s="23">
        <v>0.08</v>
      </c>
      <c r="U39" s="23">
        <v>0.08</v>
      </c>
      <c r="V39" s="23">
        <v>0</v>
      </c>
      <c r="W39" s="23">
        <v>0</v>
      </c>
      <c r="X39" s="23">
        <v>0.32</v>
      </c>
      <c r="Y39" s="23">
        <v>0.04</v>
      </c>
      <c r="Z39" s="23">
        <v>0.08</v>
      </c>
      <c r="AA39" s="23">
        <v>0.04</v>
      </c>
      <c r="AB39" s="23">
        <v>0.08</v>
      </c>
      <c r="AC39" s="23">
        <v>0.08</v>
      </c>
      <c r="AD39" s="23">
        <v>0</v>
      </c>
      <c r="AE39" s="23">
        <v>0.08</v>
      </c>
      <c r="AF39" s="23">
        <v>0.08</v>
      </c>
      <c r="AG39" s="23">
        <v>0</v>
      </c>
      <c r="AH39" s="24">
        <v>125</v>
      </c>
    </row>
    <row r="40" spans="2:34" x14ac:dyDescent="0.3">
      <c r="B40" s="33" t="s">
        <v>262</v>
      </c>
      <c r="C40" s="18" t="s">
        <v>273</v>
      </c>
      <c r="D40" s="18" t="s">
        <v>378</v>
      </c>
      <c r="E40" s="23">
        <v>1.2539184952978056E-2</v>
      </c>
      <c r="F40" s="23">
        <v>9.4043887147335428E-3</v>
      </c>
      <c r="G40" s="23">
        <v>9.4043887147335428E-3</v>
      </c>
      <c r="H40" s="23">
        <v>1.5673981191222569E-2</v>
      </c>
      <c r="I40" s="23">
        <v>2.1943573667711599E-2</v>
      </c>
      <c r="J40" s="23">
        <v>6.8965517241379309E-2</v>
      </c>
      <c r="K40" s="23">
        <v>2.5078369905956112E-2</v>
      </c>
      <c r="L40" s="23">
        <v>8.1504702194357362E-2</v>
      </c>
      <c r="M40" s="23">
        <v>1.2539184952978056E-2</v>
      </c>
      <c r="N40" s="23">
        <v>6.269592476489028E-3</v>
      </c>
      <c r="O40" s="23">
        <v>0</v>
      </c>
      <c r="P40" s="23">
        <v>0.10658307210031348</v>
      </c>
      <c r="Q40" s="23">
        <v>0.58307210031347967</v>
      </c>
      <c r="R40" s="23">
        <v>4.3887147335423198E-2</v>
      </c>
      <c r="S40" s="24">
        <v>1595</v>
      </c>
      <c r="T40" s="23">
        <v>0</v>
      </c>
      <c r="U40" s="23">
        <v>0</v>
      </c>
      <c r="V40" s="23">
        <v>0</v>
      </c>
      <c r="W40" s="23">
        <v>0</v>
      </c>
      <c r="X40" s="23">
        <v>0.1111111111111111</v>
      </c>
      <c r="Y40" s="23">
        <v>0.1111111111111111</v>
      </c>
      <c r="Z40" s="23">
        <v>0.1111111111111111</v>
      </c>
      <c r="AA40" s="23">
        <v>0</v>
      </c>
      <c r="AB40" s="23">
        <v>0.1111111111111111</v>
      </c>
      <c r="AC40" s="23">
        <v>0</v>
      </c>
      <c r="AD40" s="23">
        <v>0</v>
      </c>
      <c r="AE40" s="23">
        <v>0.1111111111111111</v>
      </c>
      <c r="AF40" s="23">
        <v>0.33333333333333331</v>
      </c>
      <c r="AG40" s="23">
        <v>0</v>
      </c>
      <c r="AH40" s="24">
        <v>45</v>
      </c>
    </row>
    <row r="41" spans="2:34" x14ac:dyDescent="0.3">
      <c r="B41" s="33" t="s">
        <v>274</v>
      </c>
      <c r="C41" s="18" t="s">
        <v>275</v>
      </c>
      <c r="D41" s="18" t="s">
        <v>355</v>
      </c>
      <c r="E41" s="23" t="s">
        <v>589</v>
      </c>
      <c r="F41" s="23" t="s">
        <v>589</v>
      </c>
      <c r="G41" s="23" t="s">
        <v>589</v>
      </c>
      <c r="H41" s="23" t="s">
        <v>589</v>
      </c>
      <c r="I41" s="23" t="s">
        <v>589</v>
      </c>
      <c r="J41" s="23" t="s">
        <v>589</v>
      </c>
      <c r="K41" s="23" t="s">
        <v>589</v>
      </c>
      <c r="L41" s="23" t="s">
        <v>589</v>
      </c>
      <c r="M41" s="23" t="s">
        <v>589</v>
      </c>
      <c r="N41" s="23" t="s">
        <v>589</v>
      </c>
      <c r="O41" s="23" t="s">
        <v>589</v>
      </c>
      <c r="P41" s="23" t="s">
        <v>589</v>
      </c>
      <c r="Q41" s="23" t="s">
        <v>589</v>
      </c>
      <c r="R41" s="23" t="s">
        <v>589</v>
      </c>
      <c r="S41" s="24" t="s">
        <v>589</v>
      </c>
      <c r="T41" s="23" t="s">
        <v>589</v>
      </c>
      <c r="U41" s="23" t="s">
        <v>589</v>
      </c>
      <c r="V41" s="23" t="s">
        <v>589</v>
      </c>
      <c r="W41" s="23" t="s">
        <v>589</v>
      </c>
      <c r="X41" s="23" t="s">
        <v>589</v>
      </c>
      <c r="Y41" s="23" t="s">
        <v>589</v>
      </c>
      <c r="Z41" s="23" t="s">
        <v>589</v>
      </c>
      <c r="AA41" s="23" t="s">
        <v>589</v>
      </c>
      <c r="AB41" s="23" t="s">
        <v>589</v>
      </c>
      <c r="AC41" s="23" t="s">
        <v>589</v>
      </c>
      <c r="AD41" s="23" t="s">
        <v>589</v>
      </c>
      <c r="AE41" s="23" t="s">
        <v>589</v>
      </c>
      <c r="AF41" s="23" t="s">
        <v>589</v>
      </c>
      <c r="AG41" s="23" t="s">
        <v>589</v>
      </c>
      <c r="AH41" s="24" t="s">
        <v>589</v>
      </c>
    </row>
    <row r="42" spans="2:34" x14ac:dyDescent="0.3">
      <c r="B42" s="33" t="s">
        <v>274</v>
      </c>
      <c r="C42" s="18" t="s">
        <v>276</v>
      </c>
      <c r="D42" s="18" t="s">
        <v>379</v>
      </c>
      <c r="E42" s="23">
        <v>2.6805181480056433E-2</v>
      </c>
      <c r="F42" s="23">
        <v>2.5394382454790303E-2</v>
      </c>
      <c r="G42" s="23">
        <v>1.0260356547390022E-3</v>
      </c>
      <c r="H42" s="23">
        <v>2.5137873541105554E-2</v>
      </c>
      <c r="I42" s="23">
        <v>6.6948826471719888E-2</v>
      </c>
      <c r="J42" s="23">
        <v>7.6567910734898034E-2</v>
      </c>
      <c r="K42" s="23">
        <v>4.2323970757983838E-2</v>
      </c>
      <c r="L42" s="23">
        <v>0.12594587661921253</v>
      </c>
      <c r="M42" s="23">
        <v>2.3983583429524176E-2</v>
      </c>
      <c r="N42" s="23">
        <v>8.2082852379120174E-3</v>
      </c>
      <c r="O42" s="23">
        <v>1.7955623957932538E-3</v>
      </c>
      <c r="P42" s="23">
        <v>0.14915993330768243</v>
      </c>
      <c r="Q42" s="23">
        <v>0.39027831217134795</v>
      </c>
      <c r="R42" s="23">
        <v>3.6424265743234575E-2</v>
      </c>
      <c r="S42" s="24">
        <v>38985</v>
      </c>
      <c r="T42" s="23">
        <v>6.6420664206642069E-2</v>
      </c>
      <c r="U42" s="23">
        <v>9.9630996309963096E-2</v>
      </c>
      <c r="V42" s="23">
        <v>7.3800738007380072E-3</v>
      </c>
      <c r="W42" s="23">
        <v>3.6900369003690037E-2</v>
      </c>
      <c r="X42" s="23">
        <v>0.15867158671586715</v>
      </c>
      <c r="Y42" s="23">
        <v>8.8560885608856083E-2</v>
      </c>
      <c r="Z42" s="23">
        <v>5.9040590405904057E-2</v>
      </c>
      <c r="AA42" s="23">
        <v>5.5350553505535055E-2</v>
      </c>
      <c r="AB42" s="23">
        <v>5.5350553505535055E-2</v>
      </c>
      <c r="AC42" s="23">
        <v>7.3800738007380072E-3</v>
      </c>
      <c r="AD42" s="23">
        <v>3.6900369003690036E-3</v>
      </c>
      <c r="AE42" s="23">
        <v>0.10332103321033211</v>
      </c>
      <c r="AF42" s="23">
        <v>0.22878228782287824</v>
      </c>
      <c r="AG42" s="23">
        <v>2.9520295202952029E-2</v>
      </c>
      <c r="AH42" s="24">
        <v>1355</v>
      </c>
    </row>
    <row r="43" spans="2:34" x14ac:dyDescent="0.3">
      <c r="B43" s="33" t="s">
        <v>274</v>
      </c>
      <c r="C43" s="18" t="s">
        <v>277</v>
      </c>
      <c r="D43" s="18" t="s">
        <v>380</v>
      </c>
      <c r="E43" s="23">
        <v>2.1703743895822029E-2</v>
      </c>
      <c r="F43" s="23">
        <v>3.608247422680412E-2</v>
      </c>
      <c r="G43" s="23">
        <v>1.0851871947911015E-3</v>
      </c>
      <c r="H43" s="23">
        <v>3.8524145415084102E-2</v>
      </c>
      <c r="I43" s="23">
        <v>7.1622354856212697E-2</v>
      </c>
      <c r="J43" s="23">
        <v>6.8095496473141615E-2</v>
      </c>
      <c r="K43" s="23">
        <v>2.7943570265870864E-2</v>
      </c>
      <c r="L43" s="23">
        <v>0.13157894736842105</v>
      </c>
      <c r="M43" s="23">
        <v>2.7943570265870864E-2</v>
      </c>
      <c r="N43" s="23">
        <v>7.5963103635377106E-3</v>
      </c>
      <c r="O43" s="23">
        <v>3.7981551817688553E-3</v>
      </c>
      <c r="P43" s="23">
        <v>0.15246880086814976</v>
      </c>
      <c r="Q43" s="23">
        <v>0.39663591969614759</v>
      </c>
      <c r="R43" s="23">
        <v>1.4921323928377646E-2</v>
      </c>
      <c r="S43" s="24">
        <v>18430</v>
      </c>
      <c r="T43" s="23">
        <v>4.1666666666666664E-2</v>
      </c>
      <c r="U43" s="23">
        <v>0.16666666666666666</v>
      </c>
      <c r="V43" s="23">
        <v>4.1666666666666664E-2</v>
      </c>
      <c r="W43" s="23">
        <v>4.1666666666666664E-2</v>
      </c>
      <c r="X43" s="23">
        <v>0.125</v>
      </c>
      <c r="Y43" s="23">
        <v>4.1666666666666664E-2</v>
      </c>
      <c r="Z43" s="23">
        <v>0</v>
      </c>
      <c r="AA43" s="23">
        <v>8.3333333333333329E-2</v>
      </c>
      <c r="AB43" s="23">
        <v>4.1666666666666664E-2</v>
      </c>
      <c r="AC43" s="23">
        <v>0</v>
      </c>
      <c r="AD43" s="23">
        <v>0</v>
      </c>
      <c r="AE43" s="23">
        <v>8.3333333333333329E-2</v>
      </c>
      <c r="AF43" s="23">
        <v>0.29166666666666669</v>
      </c>
      <c r="AG43" s="23">
        <v>4.1666666666666664E-2</v>
      </c>
      <c r="AH43" s="24">
        <v>120</v>
      </c>
    </row>
    <row r="44" spans="2:34" x14ac:dyDescent="0.3">
      <c r="B44" s="33" t="s">
        <v>274</v>
      </c>
      <c r="C44" s="18" t="s">
        <v>278</v>
      </c>
      <c r="D44" s="18" t="s">
        <v>356</v>
      </c>
      <c r="E44" s="23">
        <v>8.3182640144665462E-2</v>
      </c>
      <c r="F44" s="23">
        <v>3.074141048824593E-2</v>
      </c>
      <c r="G44" s="23">
        <v>1.8083182640144665E-3</v>
      </c>
      <c r="H44" s="23">
        <v>2.1699819168173599E-2</v>
      </c>
      <c r="I44" s="23">
        <v>6.6907775768535266E-2</v>
      </c>
      <c r="J44" s="23">
        <v>4.701627486437613E-2</v>
      </c>
      <c r="K44" s="23">
        <v>3.25497287522604E-2</v>
      </c>
      <c r="L44" s="23">
        <v>8.7703435804701621E-2</v>
      </c>
      <c r="M44" s="23">
        <v>2.7124773960216998E-2</v>
      </c>
      <c r="N44" s="23">
        <v>7.2332730560578659E-3</v>
      </c>
      <c r="O44" s="23">
        <v>3.616636528028933E-3</v>
      </c>
      <c r="P44" s="23">
        <v>0.17088607594936708</v>
      </c>
      <c r="Q44" s="23">
        <v>0.37522603978300179</v>
      </c>
      <c r="R44" s="23">
        <v>4.4303797468354431E-2</v>
      </c>
      <c r="S44" s="24">
        <v>5530</v>
      </c>
      <c r="T44" s="23">
        <v>8.4507042253521125E-2</v>
      </c>
      <c r="U44" s="23">
        <v>9.8591549295774641E-2</v>
      </c>
      <c r="V44" s="23">
        <v>0</v>
      </c>
      <c r="W44" s="23">
        <v>1.4084507042253521E-2</v>
      </c>
      <c r="X44" s="23">
        <v>0.12676056338028169</v>
      </c>
      <c r="Y44" s="23">
        <v>4.2253521126760563E-2</v>
      </c>
      <c r="Z44" s="23">
        <v>4.2253521126760563E-2</v>
      </c>
      <c r="AA44" s="23">
        <v>5.6338028169014086E-2</v>
      </c>
      <c r="AB44" s="23">
        <v>7.0422535211267609E-2</v>
      </c>
      <c r="AC44" s="23">
        <v>1.4084507042253521E-2</v>
      </c>
      <c r="AD44" s="23">
        <v>1.4084507042253521E-2</v>
      </c>
      <c r="AE44" s="23">
        <v>0.15492957746478872</v>
      </c>
      <c r="AF44" s="23">
        <v>0.26760563380281688</v>
      </c>
      <c r="AG44" s="23">
        <v>1.4084507042253521E-2</v>
      </c>
      <c r="AH44" s="24">
        <v>355</v>
      </c>
    </row>
    <row r="45" spans="2:34" x14ac:dyDescent="0.3">
      <c r="B45" s="33" t="s">
        <v>279</v>
      </c>
      <c r="C45" s="18" t="s">
        <v>280</v>
      </c>
      <c r="D45" s="18" t="s">
        <v>381</v>
      </c>
      <c r="E45" s="23">
        <v>4.588607594936709E-2</v>
      </c>
      <c r="F45" s="23">
        <v>6.8037974683544306E-2</v>
      </c>
      <c r="G45" s="23">
        <v>3.1645569620253164E-3</v>
      </c>
      <c r="H45" s="23">
        <v>3.7974683544303799E-2</v>
      </c>
      <c r="I45" s="23">
        <v>0.11392405063291139</v>
      </c>
      <c r="J45" s="23">
        <v>9.3354430379746833E-2</v>
      </c>
      <c r="K45" s="23">
        <v>5.0632911392405063E-2</v>
      </c>
      <c r="L45" s="23">
        <v>0.125</v>
      </c>
      <c r="M45" s="23">
        <v>5.8544303797468354E-2</v>
      </c>
      <c r="N45" s="23">
        <v>6.3291139240506328E-3</v>
      </c>
      <c r="O45" s="23">
        <v>4.7468354430379748E-3</v>
      </c>
      <c r="P45" s="23">
        <v>0.11392405063291139</v>
      </c>
      <c r="Q45" s="23">
        <v>0.23734177215189872</v>
      </c>
      <c r="R45" s="23">
        <v>4.1139240506329111E-2</v>
      </c>
      <c r="S45" s="24">
        <v>3160</v>
      </c>
      <c r="T45" s="23">
        <v>7.0422535211267609E-2</v>
      </c>
      <c r="U45" s="23">
        <v>0.12676056338028169</v>
      </c>
      <c r="V45" s="23">
        <v>1.4084507042253521E-2</v>
      </c>
      <c r="W45" s="23">
        <v>1.4084507042253521E-2</v>
      </c>
      <c r="X45" s="23">
        <v>0.21126760563380281</v>
      </c>
      <c r="Y45" s="23">
        <v>7.0422535211267609E-2</v>
      </c>
      <c r="Z45" s="23">
        <v>5.6338028169014086E-2</v>
      </c>
      <c r="AA45" s="23">
        <v>5.6338028169014086E-2</v>
      </c>
      <c r="AB45" s="23">
        <v>8.4507042253521125E-2</v>
      </c>
      <c r="AC45" s="23">
        <v>0</v>
      </c>
      <c r="AD45" s="23">
        <v>1.4084507042253521E-2</v>
      </c>
      <c r="AE45" s="23">
        <v>5.6338028169014086E-2</v>
      </c>
      <c r="AF45" s="23">
        <v>0.19718309859154928</v>
      </c>
      <c r="AG45" s="23">
        <v>5.6338028169014086E-2</v>
      </c>
      <c r="AH45" s="24">
        <v>355</v>
      </c>
    </row>
    <row r="46" spans="2:34" x14ac:dyDescent="0.3">
      <c r="B46" s="33" t="s">
        <v>279</v>
      </c>
      <c r="C46" s="18" t="s">
        <v>281</v>
      </c>
      <c r="D46" s="18" t="s">
        <v>357</v>
      </c>
      <c r="E46" s="23" t="s">
        <v>589</v>
      </c>
      <c r="F46" s="23" t="s">
        <v>589</v>
      </c>
      <c r="G46" s="23" t="s">
        <v>589</v>
      </c>
      <c r="H46" s="23" t="s">
        <v>589</v>
      </c>
      <c r="I46" s="23" t="s">
        <v>589</v>
      </c>
      <c r="J46" s="23" t="s">
        <v>589</v>
      </c>
      <c r="K46" s="23" t="s">
        <v>589</v>
      </c>
      <c r="L46" s="23" t="s">
        <v>589</v>
      </c>
      <c r="M46" s="23" t="s">
        <v>589</v>
      </c>
      <c r="N46" s="23" t="s">
        <v>589</v>
      </c>
      <c r="O46" s="23" t="s">
        <v>589</v>
      </c>
      <c r="P46" s="23" t="s">
        <v>589</v>
      </c>
      <c r="Q46" s="23" t="s">
        <v>589</v>
      </c>
      <c r="R46" s="23" t="s">
        <v>589</v>
      </c>
      <c r="S46" s="24" t="s">
        <v>589</v>
      </c>
      <c r="T46" s="23" t="s">
        <v>589</v>
      </c>
      <c r="U46" s="23" t="s">
        <v>589</v>
      </c>
      <c r="V46" s="23" t="s">
        <v>589</v>
      </c>
      <c r="W46" s="23" t="s">
        <v>589</v>
      </c>
      <c r="X46" s="23" t="s">
        <v>589</v>
      </c>
      <c r="Y46" s="23" t="s">
        <v>589</v>
      </c>
      <c r="Z46" s="23" t="s">
        <v>589</v>
      </c>
      <c r="AA46" s="23" t="s">
        <v>589</v>
      </c>
      <c r="AB46" s="23" t="s">
        <v>589</v>
      </c>
      <c r="AC46" s="23" t="s">
        <v>589</v>
      </c>
      <c r="AD46" s="23" t="s">
        <v>589</v>
      </c>
      <c r="AE46" s="23" t="s">
        <v>589</v>
      </c>
      <c r="AF46" s="23" t="s">
        <v>589</v>
      </c>
      <c r="AG46" s="23" t="s">
        <v>589</v>
      </c>
      <c r="AH46" s="24" t="s">
        <v>589</v>
      </c>
    </row>
    <row r="47" spans="2:34" x14ac:dyDescent="0.3">
      <c r="B47" s="33" t="s">
        <v>279</v>
      </c>
      <c r="C47" s="18" t="s">
        <v>282</v>
      </c>
      <c r="D47" s="18" t="s">
        <v>382</v>
      </c>
      <c r="E47" s="23">
        <v>2.9508196721311476E-2</v>
      </c>
      <c r="F47" s="23">
        <v>3.169398907103825E-2</v>
      </c>
      <c r="G47" s="23">
        <v>4.3715846994535519E-3</v>
      </c>
      <c r="H47" s="23">
        <v>2.6229508196721311E-2</v>
      </c>
      <c r="I47" s="23">
        <v>8.7431693989071038E-2</v>
      </c>
      <c r="J47" s="23">
        <v>0.12349726775956284</v>
      </c>
      <c r="K47" s="23">
        <v>3.9344262295081971E-2</v>
      </c>
      <c r="L47" s="23">
        <v>0.1355191256830601</v>
      </c>
      <c r="M47" s="23">
        <v>2.7322404371584699E-2</v>
      </c>
      <c r="N47" s="23">
        <v>1.2021857923497269E-2</v>
      </c>
      <c r="O47" s="23">
        <v>1.092896174863388E-3</v>
      </c>
      <c r="P47" s="23">
        <v>8.0874316939890709E-2</v>
      </c>
      <c r="Q47" s="23">
        <v>0.3551912568306011</v>
      </c>
      <c r="R47" s="23">
        <v>4.480874316939891E-2</v>
      </c>
      <c r="S47" s="24">
        <v>4575</v>
      </c>
      <c r="T47" s="23">
        <v>4.5801526717557252E-2</v>
      </c>
      <c r="U47" s="23">
        <v>9.9236641221374045E-2</v>
      </c>
      <c r="V47" s="23">
        <v>1.5267175572519083E-2</v>
      </c>
      <c r="W47" s="23">
        <v>2.2900763358778626E-2</v>
      </c>
      <c r="X47" s="23">
        <v>0.19083969465648856</v>
      </c>
      <c r="Y47" s="23">
        <v>9.9236641221374045E-2</v>
      </c>
      <c r="Z47" s="23">
        <v>4.5801526717557252E-2</v>
      </c>
      <c r="AA47" s="23">
        <v>9.9236641221374045E-2</v>
      </c>
      <c r="AB47" s="23">
        <v>5.3435114503816793E-2</v>
      </c>
      <c r="AC47" s="23">
        <v>1.5267175572519083E-2</v>
      </c>
      <c r="AD47" s="23">
        <v>0</v>
      </c>
      <c r="AE47" s="23">
        <v>6.1068702290076333E-2</v>
      </c>
      <c r="AF47" s="23">
        <v>0.20610687022900764</v>
      </c>
      <c r="AG47" s="23">
        <v>3.0534351145038167E-2</v>
      </c>
      <c r="AH47" s="24">
        <v>655</v>
      </c>
    </row>
    <row r="48" spans="2:34" x14ac:dyDescent="0.3">
      <c r="B48" s="33" t="s">
        <v>283</v>
      </c>
      <c r="C48" s="18" t="s">
        <v>284</v>
      </c>
      <c r="D48" s="18" t="s">
        <v>383</v>
      </c>
      <c r="E48" s="23">
        <v>1.9285042333019756E-2</v>
      </c>
      <c r="F48" s="23">
        <v>1.5522107243650047E-2</v>
      </c>
      <c r="G48" s="23">
        <v>4.7036688617121356E-4</v>
      </c>
      <c r="H48" s="23">
        <v>3.1044214487300093E-2</v>
      </c>
      <c r="I48" s="23">
        <v>5.7855126999059266E-2</v>
      </c>
      <c r="J48" s="23">
        <v>5.3151458137347132E-2</v>
      </c>
      <c r="K48" s="23">
        <v>5.1740357478833487E-2</v>
      </c>
      <c r="L48" s="23">
        <v>0.22107243650047037</v>
      </c>
      <c r="M48" s="23">
        <v>1.9755409219190969E-2</v>
      </c>
      <c r="N48" s="23">
        <v>6.58513640639699E-3</v>
      </c>
      <c r="O48" s="23">
        <v>1.8814675446848542E-3</v>
      </c>
      <c r="P48" s="23">
        <v>0.22389463781749766</v>
      </c>
      <c r="Q48" s="23">
        <v>0.25729068673565381</v>
      </c>
      <c r="R48" s="23">
        <v>4.0451552210724363E-2</v>
      </c>
      <c r="S48" s="24">
        <v>10630</v>
      </c>
      <c r="T48" s="23">
        <v>4.1666666666666664E-2</v>
      </c>
      <c r="U48" s="23">
        <v>6.7708333333333329E-2</v>
      </c>
      <c r="V48" s="23">
        <v>0</v>
      </c>
      <c r="W48" s="23">
        <v>2.0833333333333332E-2</v>
      </c>
      <c r="X48" s="23">
        <v>0.13020833333333334</v>
      </c>
      <c r="Y48" s="23">
        <v>6.25E-2</v>
      </c>
      <c r="Z48" s="23">
        <v>4.1666666666666664E-2</v>
      </c>
      <c r="AA48" s="23">
        <v>0.109375</v>
      </c>
      <c r="AB48" s="23">
        <v>5.2083333333333336E-2</v>
      </c>
      <c r="AC48" s="23">
        <v>1.5625E-2</v>
      </c>
      <c r="AD48" s="23">
        <v>5.208333333333333E-3</v>
      </c>
      <c r="AE48" s="23">
        <v>0.125</v>
      </c>
      <c r="AF48" s="23">
        <v>0.296875</v>
      </c>
      <c r="AG48" s="23">
        <v>2.6041666666666668E-2</v>
      </c>
      <c r="AH48" s="24">
        <v>960</v>
      </c>
    </row>
    <row r="49" spans="2:34" x14ac:dyDescent="0.3">
      <c r="B49" s="33" t="s">
        <v>283</v>
      </c>
      <c r="C49" s="18" t="s">
        <v>285</v>
      </c>
      <c r="D49" s="18" t="s">
        <v>358</v>
      </c>
      <c r="E49" s="23" t="s">
        <v>589</v>
      </c>
      <c r="F49" s="23" t="s">
        <v>589</v>
      </c>
      <c r="G49" s="23" t="s">
        <v>589</v>
      </c>
      <c r="H49" s="23" t="s">
        <v>589</v>
      </c>
      <c r="I49" s="23" t="s">
        <v>589</v>
      </c>
      <c r="J49" s="23" t="s">
        <v>589</v>
      </c>
      <c r="K49" s="23" t="s">
        <v>589</v>
      </c>
      <c r="L49" s="23" t="s">
        <v>589</v>
      </c>
      <c r="M49" s="23" t="s">
        <v>589</v>
      </c>
      <c r="N49" s="23" t="s">
        <v>589</v>
      </c>
      <c r="O49" s="23" t="s">
        <v>589</v>
      </c>
      <c r="P49" s="23" t="s">
        <v>589</v>
      </c>
      <c r="Q49" s="23" t="s">
        <v>589</v>
      </c>
      <c r="R49" s="23" t="s">
        <v>589</v>
      </c>
      <c r="S49" s="24" t="s">
        <v>589</v>
      </c>
      <c r="T49" s="23" t="s">
        <v>589</v>
      </c>
      <c r="U49" s="23" t="s">
        <v>589</v>
      </c>
      <c r="V49" s="23" t="s">
        <v>589</v>
      </c>
      <c r="W49" s="23" t="s">
        <v>589</v>
      </c>
      <c r="X49" s="23" t="s">
        <v>589</v>
      </c>
      <c r="Y49" s="23" t="s">
        <v>589</v>
      </c>
      <c r="Z49" s="23" t="s">
        <v>589</v>
      </c>
      <c r="AA49" s="23" t="s">
        <v>589</v>
      </c>
      <c r="AB49" s="23" t="s">
        <v>589</v>
      </c>
      <c r="AC49" s="23" t="s">
        <v>589</v>
      </c>
      <c r="AD49" s="23" t="s">
        <v>589</v>
      </c>
      <c r="AE49" s="23" t="s">
        <v>589</v>
      </c>
      <c r="AF49" s="23" t="s">
        <v>589</v>
      </c>
      <c r="AG49" s="23" t="s">
        <v>589</v>
      </c>
      <c r="AH49" s="24" t="s">
        <v>589</v>
      </c>
    </row>
    <row r="50" spans="2:34" x14ac:dyDescent="0.3">
      <c r="B50" s="33" t="s">
        <v>283</v>
      </c>
      <c r="C50" s="18" t="s">
        <v>286</v>
      </c>
      <c r="D50" s="18" t="s">
        <v>359</v>
      </c>
      <c r="E50" s="23">
        <v>3.5328046142754144E-2</v>
      </c>
      <c r="F50" s="23">
        <v>7.6423936553713046E-2</v>
      </c>
      <c r="G50" s="23">
        <v>2.8839221341023791E-3</v>
      </c>
      <c r="H50" s="23">
        <v>2.4513338139870222E-2</v>
      </c>
      <c r="I50" s="23">
        <v>0.10634462869502523</v>
      </c>
      <c r="J50" s="23">
        <v>7.029560201874549E-2</v>
      </c>
      <c r="K50" s="23">
        <v>4.0735400144196104E-2</v>
      </c>
      <c r="L50" s="23">
        <v>8.7599134823359764E-2</v>
      </c>
      <c r="M50" s="23">
        <v>5.371304974765681E-2</v>
      </c>
      <c r="N50" s="23">
        <v>1.0454217736121124E-2</v>
      </c>
      <c r="O50" s="23">
        <v>1.3338139870223503E-2</v>
      </c>
      <c r="P50" s="23">
        <v>0.11932227829848593</v>
      </c>
      <c r="Q50" s="23">
        <v>0.31759192501802452</v>
      </c>
      <c r="R50" s="23">
        <v>4.1095890410958902E-2</v>
      </c>
      <c r="S50" s="24">
        <v>13870</v>
      </c>
      <c r="T50" s="23">
        <v>4.8275862068965517E-2</v>
      </c>
      <c r="U50" s="23">
        <v>7.586206896551724E-2</v>
      </c>
      <c r="V50" s="23">
        <v>0</v>
      </c>
      <c r="W50" s="23">
        <v>1.3793103448275862E-2</v>
      </c>
      <c r="X50" s="23">
        <v>0.24827586206896551</v>
      </c>
      <c r="Y50" s="23">
        <v>0.1103448275862069</v>
      </c>
      <c r="Z50" s="23">
        <v>3.4482758620689655E-2</v>
      </c>
      <c r="AA50" s="23">
        <v>8.2758620689655171E-2</v>
      </c>
      <c r="AB50" s="23">
        <v>6.2068965517241378E-2</v>
      </c>
      <c r="AC50" s="23">
        <v>4.1379310344827586E-2</v>
      </c>
      <c r="AD50" s="23">
        <v>6.8965517241379309E-3</v>
      </c>
      <c r="AE50" s="23">
        <v>7.586206896551724E-2</v>
      </c>
      <c r="AF50" s="23">
        <v>8.2758620689655171E-2</v>
      </c>
      <c r="AG50" s="23">
        <v>0.1103448275862069</v>
      </c>
      <c r="AH50" s="24">
        <v>725</v>
      </c>
    </row>
    <row r="51" spans="2:34" x14ac:dyDescent="0.3">
      <c r="B51" s="33" t="s">
        <v>283</v>
      </c>
      <c r="C51" s="18" t="s">
        <v>287</v>
      </c>
      <c r="D51" s="18" t="s">
        <v>384</v>
      </c>
      <c r="E51" s="23">
        <v>2.0757020757020756E-2</v>
      </c>
      <c r="F51" s="23">
        <v>2.564102564102564E-2</v>
      </c>
      <c r="G51" s="23">
        <v>2.442002442002442E-3</v>
      </c>
      <c r="H51" s="23">
        <v>3.2967032967032968E-2</v>
      </c>
      <c r="I51" s="23">
        <v>4.7619047619047616E-2</v>
      </c>
      <c r="J51" s="23">
        <v>4.63980463980464E-2</v>
      </c>
      <c r="K51" s="23">
        <v>3.5409035409035408E-2</v>
      </c>
      <c r="L51" s="23">
        <v>0.10134310134310134</v>
      </c>
      <c r="M51" s="23">
        <v>2.31990231990232E-2</v>
      </c>
      <c r="N51" s="23">
        <v>7.326007326007326E-3</v>
      </c>
      <c r="O51" s="23">
        <v>1.221001221001221E-3</v>
      </c>
      <c r="P51" s="23">
        <v>0.14896214896214896</v>
      </c>
      <c r="Q51" s="23">
        <v>0.49572649572649574</v>
      </c>
      <c r="R51" s="23">
        <v>8.5470085470085479E-3</v>
      </c>
      <c r="S51" s="24">
        <v>4095</v>
      </c>
      <c r="T51" s="23">
        <v>3.6363636363636362E-2</v>
      </c>
      <c r="U51" s="23">
        <v>0.12727272727272726</v>
      </c>
      <c r="V51" s="23">
        <v>1.8181818181818181E-2</v>
      </c>
      <c r="W51" s="23">
        <v>1.8181818181818181E-2</v>
      </c>
      <c r="X51" s="23">
        <v>0.12727272727272726</v>
      </c>
      <c r="Y51" s="23">
        <v>5.4545454545454543E-2</v>
      </c>
      <c r="Z51" s="23">
        <v>3.6363636363636362E-2</v>
      </c>
      <c r="AA51" s="23">
        <v>7.2727272727272724E-2</v>
      </c>
      <c r="AB51" s="23">
        <v>7.2727272727272724E-2</v>
      </c>
      <c r="AC51" s="23">
        <v>1.8181818181818181E-2</v>
      </c>
      <c r="AD51" s="23">
        <v>0</v>
      </c>
      <c r="AE51" s="23">
        <v>0.10909090909090909</v>
      </c>
      <c r="AF51" s="23">
        <v>0.29090909090909089</v>
      </c>
      <c r="AG51" s="23">
        <v>3.6363636363636362E-2</v>
      </c>
      <c r="AH51" s="24">
        <v>275</v>
      </c>
    </row>
    <row r="52" spans="2:34" x14ac:dyDescent="0.3">
      <c r="B52" s="33" t="s">
        <v>283</v>
      </c>
      <c r="C52" s="18" t="s">
        <v>288</v>
      </c>
      <c r="D52" s="18" t="s">
        <v>385</v>
      </c>
      <c r="E52" s="23" t="s">
        <v>589</v>
      </c>
      <c r="F52" s="23" t="s">
        <v>589</v>
      </c>
      <c r="G52" s="23" t="s">
        <v>589</v>
      </c>
      <c r="H52" s="23" t="s">
        <v>589</v>
      </c>
      <c r="I52" s="23" t="s">
        <v>589</v>
      </c>
      <c r="J52" s="23" t="s">
        <v>589</v>
      </c>
      <c r="K52" s="23" t="s">
        <v>589</v>
      </c>
      <c r="L52" s="23" t="s">
        <v>589</v>
      </c>
      <c r="M52" s="23" t="s">
        <v>589</v>
      </c>
      <c r="N52" s="23" t="s">
        <v>589</v>
      </c>
      <c r="O52" s="23" t="s">
        <v>589</v>
      </c>
      <c r="P52" s="23" t="s">
        <v>589</v>
      </c>
      <c r="Q52" s="23" t="s">
        <v>589</v>
      </c>
      <c r="R52" s="23" t="s">
        <v>589</v>
      </c>
      <c r="S52" s="24" t="s">
        <v>589</v>
      </c>
      <c r="T52" s="23" t="s">
        <v>589</v>
      </c>
      <c r="U52" s="23" t="s">
        <v>589</v>
      </c>
      <c r="V52" s="23" t="s">
        <v>589</v>
      </c>
      <c r="W52" s="23" t="s">
        <v>589</v>
      </c>
      <c r="X52" s="23" t="s">
        <v>589</v>
      </c>
      <c r="Y52" s="23" t="s">
        <v>589</v>
      </c>
      <c r="Z52" s="23" t="s">
        <v>589</v>
      </c>
      <c r="AA52" s="23" t="s">
        <v>589</v>
      </c>
      <c r="AB52" s="23" t="s">
        <v>589</v>
      </c>
      <c r="AC52" s="23" t="s">
        <v>589</v>
      </c>
      <c r="AD52" s="23" t="s">
        <v>589</v>
      </c>
      <c r="AE52" s="23" t="s">
        <v>589</v>
      </c>
      <c r="AF52" s="23" t="s">
        <v>589</v>
      </c>
      <c r="AG52" s="23" t="s">
        <v>589</v>
      </c>
      <c r="AH52" s="24" t="s">
        <v>589</v>
      </c>
    </row>
    <row r="53" spans="2:34" x14ac:dyDescent="0.3">
      <c r="B53" s="33" t="s">
        <v>283</v>
      </c>
      <c r="C53" s="18" t="s">
        <v>289</v>
      </c>
      <c r="D53" s="18" t="s">
        <v>360</v>
      </c>
      <c r="E53" s="23" t="s">
        <v>589</v>
      </c>
      <c r="F53" s="23" t="s">
        <v>589</v>
      </c>
      <c r="G53" s="23" t="s">
        <v>589</v>
      </c>
      <c r="H53" s="23" t="s">
        <v>589</v>
      </c>
      <c r="I53" s="23" t="s">
        <v>589</v>
      </c>
      <c r="J53" s="23" t="s">
        <v>589</v>
      </c>
      <c r="K53" s="23" t="s">
        <v>589</v>
      </c>
      <c r="L53" s="23" t="s">
        <v>589</v>
      </c>
      <c r="M53" s="23" t="s">
        <v>589</v>
      </c>
      <c r="N53" s="23" t="s">
        <v>589</v>
      </c>
      <c r="O53" s="23" t="s">
        <v>589</v>
      </c>
      <c r="P53" s="23" t="s">
        <v>589</v>
      </c>
      <c r="Q53" s="23" t="s">
        <v>589</v>
      </c>
      <c r="R53" s="23" t="s">
        <v>589</v>
      </c>
      <c r="S53" s="24" t="s">
        <v>589</v>
      </c>
      <c r="T53" s="23" t="s">
        <v>589</v>
      </c>
      <c r="U53" s="23" t="s">
        <v>589</v>
      </c>
      <c r="V53" s="23" t="s">
        <v>589</v>
      </c>
      <c r="W53" s="23" t="s">
        <v>589</v>
      </c>
      <c r="X53" s="23" t="s">
        <v>589</v>
      </c>
      <c r="Y53" s="23" t="s">
        <v>589</v>
      </c>
      <c r="Z53" s="23" t="s">
        <v>589</v>
      </c>
      <c r="AA53" s="23" t="s">
        <v>589</v>
      </c>
      <c r="AB53" s="23" t="s">
        <v>589</v>
      </c>
      <c r="AC53" s="23" t="s">
        <v>589</v>
      </c>
      <c r="AD53" s="23" t="s">
        <v>589</v>
      </c>
      <c r="AE53" s="23" t="s">
        <v>589</v>
      </c>
      <c r="AF53" s="23" t="s">
        <v>589</v>
      </c>
      <c r="AG53" s="23" t="s">
        <v>589</v>
      </c>
      <c r="AH53" s="24" t="s">
        <v>589</v>
      </c>
    </row>
    <row r="54" spans="2:34" x14ac:dyDescent="0.3">
      <c r="B54" s="33" t="s">
        <v>290</v>
      </c>
      <c r="C54" s="18" t="s">
        <v>291</v>
      </c>
      <c r="D54" s="18" t="s">
        <v>361</v>
      </c>
      <c r="E54" s="23">
        <v>1.2987012987012988E-2</v>
      </c>
      <c r="F54" s="23">
        <v>1.948051948051948E-2</v>
      </c>
      <c r="G54" s="23">
        <v>5.4112554112554113E-4</v>
      </c>
      <c r="H54" s="23">
        <v>2.976190476190476E-2</v>
      </c>
      <c r="I54" s="23">
        <v>2.4350649350649352E-2</v>
      </c>
      <c r="J54" s="23">
        <v>3.6255411255411256E-2</v>
      </c>
      <c r="K54" s="23">
        <v>2.1645021645021644E-2</v>
      </c>
      <c r="L54" s="23">
        <v>7.6298701298701296E-2</v>
      </c>
      <c r="M54" s="23">
        <v>1.893939393939394E-2</v>
      </c>
      <c r="N54" s="23">
        <v>2.1645021645021645E-3</v>
      </c>
      <c r="O54" s="23">
        <v>1.6233766233766235E-3</v>
      </c>
      <c r="P54" s="23">
        <v>0.16233766233766234</v>
      </c>
      <c r="Q54" s="23">
        <v>0.55519480519480524</v>
      </c>
      <c r="R54" s="23">
        <v>3.896103896103896E-2</v>
      </c>
      <c r="S54" s="24">
        <v>9240</v>
      </c>
      <c r="T54" s="23">
        <v>3.4965034965034968E-2</v>
      </c>
      <c r="U54" s="23">
        <v>7.6923076923076927E-2</v>
      </c>
      <c r="V54" s="23">
        <v>6.993006993006993E-3</v>
      </c>
      <c r="W54" s="23">
        <v>2.7972027972027972E-2</v>
      </c>
      <c r="X54" s="23">
        <v>7.6923076923076927E-2</v>
      </c>
      <c r="Y54" s="23">
        <v>3.4965034965034968E-2</v>
      </c>
      <c r="Z54" s="23">
        <v>5.5944055944055944E-2</v>
      </c>
      <c r="AA54" s="23">
        <v>7.6923076923076927E-2</v>
      </c>
      <c r="AB54" s="23">
        <v>4.8951048951048952E-2</v>
      </c>
      <c r="AC54" s="23">
        <v>6.993006993006993E-3</v>
      </c>
      <c r="AD54" s="23">
        <v>6.993006993006993E-3</v>
      </c>
      <c r="AE54" s="23">
        <v>0.11888111888111888</v>
      </c>
      <c r="AF54" s="23">
        <v>0.41958041958041958</v>
      </c>
      <c r="AG54" s="23">
        <v>1.3986013986013986E-2</v>
      </c>
      <c r="AH54" s="24">
        <v>715</v>
      </c>
    </row>
    <row r="55" spans="2:34" x14ac:dyDescent="0.3">
      <c r="B55" s="33" t="s">
        <v>290</v>
      </c>
      <c r="C55" s="18" t="s">
        <v>292</v>
      </c>
      <c r="D55" s="18" t="s">
        <v>386</v>
      </c>
      <c r="E55" s="23">
        <v>1.520572450805009E-2</v>
      </c>
      <c r="F55" s="23">
        <v>1.520572450805009E-2</v>
      </c>
      <c r="G55" s="23">
        <v>0</v>
      </c>
      <c r="H55" s="23">
        <v>4.3828264758497319E-2</v>
      </c>
      <c r="I55" s="23">
        <v>9.7495527728085868E-2</v>
      </c>
      <c r="J55" s="23">
        <v>7.8711985688729877E-2</v>
      </c>
      <c r="K55" s="23">
        <v>4.1144901610017888E-2</v>
      </c>
      <c r="L55" s="23">
        <v>0.10196779964221825</v>
      </c>
      <c r="M55" s="23">
        <v>2.5044722719141325E-2</v>
      </c>
      <c r="N55" s="23">
        <v>2.59391771019678E-2</v>
      </c>
      <c r="O55" s="23">
        <v>0</v>
      </c>
      <c r="P55" s="23">
        <v>0.13327370304114491</v>
      </c>
      <c r="Q55" s="23">
        <v>0.40876565295169948</v>
      </c>
      <c r="R55" s="23">
        <v>1.3416815742397137E-2</v>
      </c>
      <c r="S55" s="24">
        <v>5590</v>
      </c>
      <c r="T55" s="23">
        <v>1.4084507042253521E-2</v>
      </c>
      <c r="U55" s="23">
        <v>0</v>
      </c>
      <c r="V55" s="23">
        <v>0</v>
      </c>
      <c r="W55" s="23">
        <v>1.4084507042253521E-2</v>
      </c>
      <c r="X55" s="23">
        <v>0.352112676056338</v>
      </c>
      <c r="Y55" s="23">
        <v>8.4507042253521125E-2</v>
      </c>
      <c r="Z55" s="23">
        <v>9.8591549295774641E-2</v>
      </c>
      <c r="AA55" s="23">
        <v>8.4507042253521125E-2</v>
      </c>
      <c r="AB55" s="23">
        <v>4.2253521126760563E-2</v>
      </c>
      <c r="AC55" s="23">
        <v>5.6338028169014086E-2</v>
      </c>
      <c r="AD55" s="23">
        <v>0</v>
      </c>
      <c r="AE55" s="23">
        <v>9.8591549295774641E-2</v>
      </c>
      <c r="AF55" s="23">
        <v>0.12676056338028169</v>
      </c>
      <c r="AG55" s="23">
        <v>2.8169014084507043E-2</v>
      </c>
      <c r="AH55" s="24">
        <v>355</v>
      </c>
    </row>
    <row r="56" spans="2:34" x14ac:dyDescent="0.3">
      <c r="B56" s="33" t="s">
        <v>290</v>
      </c>
      <c r="C56" s="18" t="s">
        <v>293</v>
      </c>
      <c r="D56" s="18" t="s">
        <v>362</v>
      </c>
      <c r="E56" s="23" t="s">
        <v>589</v>
      </c>
      <c r="F56" s="23" t="s">
        <v>589</v>
      </c>
      <c r="G56" s="23" t="s">
        <v>589</v>
      </c>
      <c r="H56" s="23" t="s">
        <v>589</v>
      </c>
      <c r="I56" s="23" t="s">
        <v>589</v>
      </c>
      <c r="J56" s="23" t="s">
        <v>589</v>
      </c>
      <c r="K56" s="23" t="s">
        <v>589</v>
      </c>
      <c r="L56" s="23" t="s">
        <v>589</v>
      </c>
      <c r="M56" s="23" t="s">
        <v>589</v>
      </c>
      <c r="N56" s="23" t="s">
        <v>589</v>
      </c>
      <c r="O56" s="23" t="s">
        <v>589</v>
      </c>
      <c r="P56" s="23" t="s">
        <v>589</v>
      </c>
      <c r="Q56" s="23" t="s">
        <v>589</v>
      </c>
      <c r="R56" s="23" t="s">
        <v>589</v>
      </c>
      <c r="S56" s="24" t="s">
        <v>589</v>
      </c>
      <c r="T56" s="23" t="s">
        <v>589</v>
      </c>
      <c r="U56" s="23" t="s">
        <v>589</v>
      </c>
      <c r="V56" s="23" t="s">
        <v>589</v>
      </c>
      <c r="W56" s="23" t="s">
        <v>589</v>
      </c>
      <c r="X56" s="23" t="s">
        <v>589</v>
      </c>
      <c r="Y56" s="23" t="s">
        <v>589</v>
      </c>
      <c r="Z56" s="23" t="s">
        <v>589</v>
      </c>
      <c r="AA56" s="23" t="s">
        <v>589</v>
      </c>
      <c r="AB56" s="23" t="s">
        <v>589</v>
      </c>
      <c r="AC56" s="23" t="s">
        <v>589</v>
      </c>
      <c r="AD56" s="23" t="s">
        <v>589</v>
      </c>
      <c r="AE56" s="23" t="s">
        <v>589</v>
      </c>
      <c r="AF56" s="23" t="s">
        <v>589</v>
      </c>
      <c r="AG56" s="23" t="s">
        <v>589</v>
      </c>
      <c r="AH56" s="24" t="s">
        <v>589</v>
      </c>
    </row>
    <row r="57" spans="2:34" x14ac:dyDescent="0.3">
      <c r="B57" s="33" t="s">
        <v>290</v>
      </c>
      <c r="C57" s="18" t="s">
        <v>294</v>
      </c>
      <c r="D57" s="18" t="s">
        <v>363</v>
      </c>
      <c r="E57" s="23">
        <v>1.3550135501355014E-2</v>
      </c>
      <c r="F57" s="23">
        <v>2.113821138211382E-2</v>
      </c>
      <c r="G57" s="23">
        <v>1.0840108401084011E-3</v>
      </c>
      <c r="H57" s="23">
        <v>4.3902439024390241E-2</v>
      </c>
      <c r="I57" s="23">
        <v>3.4146341463414637E-2</v>
      </c>
      <c r="J57" s="23">
        <v>8.7262872628726285E-2</v>
      </c>
      <c r="K57" s="23">
        <v>3.3604336043360432E-2</v>
      </c>
      <c r="L57" s="23">
        <v>0.13983739837398373</v>
      </c>
      <c r="M57" s="23">
        <v>1.842818428184282E-2</v>
      </c>
      <c r="N57" s="23">
        <v>4.8780487804878049E-3</v>
      </c>
      <c r="O57" s="23">
        <v>1.0840108401084011E-3</v>
      </c>
      <c r="P57" s="23">
        <v>0.12303523035230353</v>
      </c>
      <c r="Q57" s="23">
        <v>0.46233062330623304</v>
      </c>
      <c r="R57" s="23">
        <v>1.6802168021680216E-2</v>
      </c>
      <c r="S57" s="24">
        <v>9225</v>
      </c>
      <c r="T57" s="23">
        <v>4.8543689320388349E-2</v>
      </c>
      <c r="U57" s="23">
        <v>0.13592233009708737</v>
      </c>
      <c r="V57" s="23">
        <v>0</v>
      </c>
      <c r="W57" s="23">
        <v>1.9417475728155338E-2</v>
      </c>
      <c r="X57" s="23">
        <v>8.7378640776699032E-2</v>
      </c>
      <c r="Y57" s="23">
        <v>8.7378640776699032E-2</v>
      </c>
      <c r="Z57" s="23">
        <v>3.8834951456310676E-2</v>
      </c>
      <c r="AA57" s="23">
        <v>7.7669902912621352E-2</v>
      </c>
      <c r="AB57" s="23">
        <v>5.8252427184466021E-2</v>
      </c>
      <c r="AC57" s="23">
        <v>9.7087378640776691E-3</v>
      </c>
      <c r="AD57" s="23">
        <v>9.7087378640776691E-3</v>
      </c>
      <c r="AE57" s="23">
        <v>5.8252427184466021E-2</v>
      </c>
      <c r="AF57" s="23">
        <v>0.33980582524271846</v>
      </c>
      <c r="AG57" s="23">
        <v>2.9126213592233011E-2</v>
      </c>
      <c r="AH57" s="24">
        <v>515</v>
      </c>
    </row>
    <row r="58" spans="2:34" x14ac:dyDescent="0.3">
      <c r="B58" s="33" t="s">
        <v>290</v>
      </c>
      <c r="C58" s="18" t="s">
        <v>295</v>
      </c>
      <c r="D58" s="18" t="s">
        <v>387</v>
      </c>
      <c r="E58" s="23">
        <v>3.1331592689295036E-2</v>
      </c>
      <c r="F58" s="23">
        <v>4.6997389033942558E-2</v>
      </c>
      <c r="G58" s="23">
        <v>1.0443864229765013E-2</v>
      </c>
      <c r="H58" s="23">
        <v>5.2219321148825062E-2</v>
      </c>
      <c r="I58" s="23">
        <v>5.2219321148825062E-2</v>
      </c>
      <c r="J58" s="23">
        <v>7.8328981723237601E-2</v>
      </c>
      <c r="K58" s="23">
        <v>3.1331592689295036E-2</v>
      </c>
      <c r="L58" s="23">
        <v>7.8328981723237601E-2</v>
      </c>
      <c r="M58" s="23">
        <v>2.6109660574412531E-2</v>
      </c>
      <c r="N58" s="23">
        <v>5.2219321148825066E-3</v>
      </c>
      <c r="O58" s="23">
        <v>2.6109660574412533E-3</v>
      </c>
      <c r="P58" s="23">
        <v>0.1122715404699739</v>
      </c>
      <c r="Q58" s="23">
        <v>0.46736292428198434</v>
      </c>
      <c r="R58" s="23">
        <v>5.2219321148825066E-3</v>
      </c>
      <c r="S58" s="24">
        <v>1915</v>
      </c>
      <c r="T58" s="23">
        <v>7.1428571428571425E-2</v>
      </c>
      <c r="U58" s="23">
        <v>7.1428571428571425E-2</v>
      </c>
      <c r="V58" s="23">
        <v>3.5714285714285712E-2</v>
      </c>
      <c r="W58" s="23">
        <v>0</v>
      </c>
      <c r="X58" s="23">
        <v>0.14285714285714285</v>
      </c>
      <c r="Y58" s="23">
        <v>0.10714285714285714</v>
      </c>
      <c r="Z58" s="23">
        <v>7.1428571428571425E-2</v>
      </c>
      <c r="AA58" s="23">
        <v>3.5714285714285712E-2</v>
      </c>
      <c r="AB58" s="23">
        <v>0.10714285714285714</v>
      </c>
      <c r="AC58" s="23">
        <v>0</v>
      </c>
      <c r="AD58" s="23">
        <v>0</v>
      </c>
      <c r="AE58" s="23">
        <v>3.5714285714285712E-2</v>
      </c>
      <c r="AF58" s="23">
        <v>0.32142857142857145</v>
      </c>
      <c r="AG58" s="23">
        <v>0</v>
      </c>
      <c r="AH58" s="24">
        <v>140</v>
      </c>
    </row>
    <row r="59" spans="2:34" x14ac:dyDescent="0.3">
      <c r="B59" s="33" t="s">
        <v>290</v>
      </c>
      <c r="C59" s="18" t="s">
        <v>296</v>
      </c>
      <c r="D59" s="18" t="s">
        <v>388</v>
      </c>
      <c r="E59" s="23" t="s">
        <v>589</v>
      </c>
      <c r="F59" s="23" t="s">
        <v>589</v>
      </c>
      <c r="G59" s="23" t="s">
        <v>589</v>
      </c>
      <c r="H59" s="23" t="s">
        <v>589</v>
      </c>
      <c r="I59" s="23" t="s">
        <v>589</v>
      </c>
      <c r="J59" s="23" t="s">
        <v>589</v>
      </c>
      <c r="K59" s="23" t="s">
        <v>589</v>
      </c>
      <c r="L59" s="23" t="s">
        <v>589</v>
      </c>
      <c r="M59" s="23" t="s">
        <v>589</v>
      </c>
      <c r="N59" s="23" t="s">
        <v>589</v>
      </c>
      <c r="O59" s="23" t="s">
        <v>589</v>
      </c>
      <c r="P59" s="23" t="s">
        <v>589</v>
      </c>
      <c r="Q59" s="23" t="s">
        <v>589</v>
      </c>
      <c r="R59" s="23" t="s">
        <v>589</v>
      </c>
      <c r="S59" s="24" t="s">
        <v>589</v>
      </c>
      <c r="T59" s="23" t="s">
        <v>589</v>
      </c>
      <c r="U59" s="23" t="s">
        <v>589</v>
      </c>
      <c r="V59" s="23" t="s">
        <v>589</v>
      </c>
      <c r="W59" s="23" t="s">
        <v>589</v>
      </c>
      <c r="X59" s="23" t="s">
        <v>589</v>
      </c>
      <c r="Y59" s="23" t="s">
        <v>589</v>
      </c>
      <c r="Z59" s="23" t="s">
        <v>589</v>
      </c>
      <c r="AA59" s="23" t="s">
        <v>589</v>
      </c>
      <c r="AB59" s="23" t="s">
        <v>589</v>
      </c>
      <c r="AC59" s="23" t="s">
        <v>589</v>
      </c>
      <c r="AD59" s="23" t="s">
        <v>589</v>
      </c>
      <c r="AE59" s="23" t="s">
        <v>589</v>
      </c>
      <c r="AF59" s="23" t="s">
        <v>589</v>
      </c>
      <c r="AG59" s="23" t="s">
        <v>589</v>
      </c>
      <c r="AH59" s="24" t="s">
        <v>589</v>
      </c>
    </row>
    <row r="60" spans="2:34" x14ac:dyDescent="0.3">
      <c r="B60" s="33" t="s">
        <v>290</v>
      </c>
      <c r="C60" s="18" t="s">
        <v>297</v>
      </c>
      <c r="D60" s="18" t="s">
        <v>364</v>
      </c>
      <c r="E60" s="23">
        <v>1.1075949367088608E-2</v>
      </c>
      <c r="F60" s="23">
        <v>2.3734177215189875E-2</v>
      </c>
      <c r="G60" s="23">
        <v>1.5822784810126582E-3</v>
      </c>
      <c r="H60" s="23">
        <v>3.1645569620253167E-2</v>
      </c>
      <c r="I60" s="23">
        <v>4.746835443037975E-2</v>
      </c>
      <c r="J60" s="23">
        <v>6.9620253164556958E-2</v>
      </c>
      <c r="K60" s="23">
        <v>4.4303797468354431E-2</v>
      </c>
      <c r="L60" s="23">
        <v>0.12658227848101267</v>
      </c>
      <c r="M60" s="23">
        <v>2.3734177215189875E-2</v>
      </c>
      <c r="N60" s="23">
        <v>4.7468354430379748E-3</v>
      </c>
      <c r="O60" s="23">
        <v>1.5822784810126582E-3</v>
      </c>
      <c r="P60" s="23">
        <v>0.16297468354430381</v>
      </c>
      <c r="Q60" s="23">
        <v>0.37341772151898733</v>
      </c>
      <c r="R60" s="23">
        <v>7.5949367088607597E-2</v>
      </c>
      <c r="S60" s="24">
        <v>3160</v>
      </c>
      <c r="T60" s="23" t="s">
        <v>589</v>
      </c>
      <c r="U60" s="23" t="s">
        <v>589</v>
      </c>
      <c r="V60" s="23" t="s">
        <v>589</v>
      </c>
      <c r="W60" s="23" t="s">
        <v>589</v>
      </c>
      <c r="X60" s="23" t="s">
        <v>589</v>
      </c>
      <c r="Y60" s="23" t="s">
        <v>589</v>
      </c>
      <c r="Z60" s="23" t="s">
        <v>589</v>
      </c>
      <c r="AA60" s="23" t="s">
        <v>589</v>
      </c>
      <c r="AB60" s="23" t="s">
        <v>589</v>
      </c>
      <c r="AC60" s="23" t="s">
        <v>589</v>
      </c>
      <c r="AD60" s="23" t="s">
        <v>589</v>
      </c>
      <c r="AE60" s="23" t="s">
        <v>589</v>
      </c>
      <c r="AF60" s="23" t="s">
        <v>589</v>
      </c>
      <c r="AG60" s="23" t="s">
        <v>589</v>
      </c>
      <c r="AH60" s="24" t="s">
        <v>589</v>
      </c>
    </row>
    <row r="61" spans="2:34" ht="6.75" customHeight="1" x14ac:dyDescent="0.3"/>
    <row r="62" spans="2:34" x14ac:dyDescent="0.3">
      <c r="B62" s="33" t="s">
        <v>250</v>
      </c>
      <c r="C62" s="18" t="s">
        <v>38</v>
      </c>
      <c r="D62" s="21" t="s">
        <v>152</v>
      </c>
      <c r="E62" s="23" t="s">
        <v>589</v>
      </c>
      <c r="F62" s="23" t="s">
        <v>589</v>
      </c>
      <c r="G62" s="23" t="s">
        <v>589</v>
      </c>
      <c r="H62" s="23" t="s">
        <v>589</v>
      </c>
      <c r="I62" s="23" t="s">
        <v>589</v>
      </c>
      <c r="J62" s="23" t="s">
        <v>589</v>
      </c>
      <c r="K62" s="23" t="s">
        <v>589</v>
      </c>
      <c r="L62" s="23" t="s">
        <v>589</v>
      </c>
      <c r="M62" s="23" t="s">
        <v>589</v>
      </c>
      <c r="N62" s="23" t="s">
        <v>589</v>
      </c>
      <c r="O62" s="23" t="s">
        <v>589</v>
      </c>
      <c r="P62" s="23" t="s">
        <v>589</v>
      </c>
      <c r="Q62" s="23" t="s">
        <v>589</v>
      </c>
      <c r="R62" s="23" t="s">
        <v>589</v>
      </c>
      <c r="S62" s="24" t="s">
        <v>589</v>
      </c>
      <c r="T62" s="23" t="s">
        <v>589</v>
      </c>
      <c r="U62" s="23" t="s">
        <v>589</v>
      </c>
      <c r="V62" s="23" t="s">
        <v>589</v>
      </c>
      <c r="W62" s="23" t="s">
        <v>589</v>
      </c>
      <c r="X62" s="23" t="s">
        <v>589</v>
      </c>
      <c r="Y62" s="23" t="s">
        <v>589</v>
      </c>
      <c r="Z62" s="23" t="s">
        <v>589</v>
      </c>
      <c r="AA62" s="23" t="s">
        <v>589</v>
      </c>
      <c r="AB62" s="23" t="s">
        <v>589</v>
      </c>
      <c r="AC62" s="23" t="s">
        <v>589</v>
      </c>
      <c r="AD62" s="23" t="s">
        <v>589</v>
      </c>
      <c r="AE62" s="23" t="s">
        <v>589</v>
      </c>
      <c r="AF62" s="23" t="s">
        <v>589</v>
      </c>
      <c r="AG62" s="23" t="s">
        <v>589</v>
      </c>
      <c r="AH62" s="24" t="s">
        <v>589</v>
      </c>
    </row>
    <row r="63" spans="2:34" x14ac:dyDescent="0.3">
      <c r="B63" s="33" t="s">
        <v>250</v>
      </c>
      <c r="C63" s="18" t="s">
        <v>40</v>
      </c>
      <c r="D63" s="21" t="s">
        <v>153</v>
      </c>
      <c r="E63" s="23">
        <v>3.2085561497326207E-2</v>
      </c>
      <c r="F63" s="23">
        <v>7.2192513368983954E-2</v>
      </c>
      <c r="G63" s="23">
        <v>2.6737967914438501E-3</v>
      </c>
      <c r="H63" s="23">
        <v>8.5561497326203204E-2</v>
      </c>
      <c r="I63" s="23">
        <v>0.10962566844919786</v>
      </c>
      <c r="J63" s="23">
        <v>9.3582887700534759E-2</v>
      </c>
      <c r="K63" s="23">
        <v>3.7433155080213901E-2</v>
      </c>
      <c r="L63" s="23">
        <v>0.15775401069518716</v>
      </c>
      <c r="M63" s="23">
        <v>5.6149732620320858E-2</v>
      </c>
      <c r="N63" s="23">
        <v>8.0213903743315516E-3</v>
      </c>
      <c r="O63" s="23">
        <v>2.6737967914438501E-3</v>
      </c>
      <c r="P63" s="23">
        <v>0.10160427807486631</v>
      </c>
      <c r="Q63" s="23">
        <v>0.23529411764705882</v>
      </c>
      <c r="R63" s="23">
        <v>8.0213903743315516E-3</v>
      </c>
      <c r="S63" s="24">
        <v>1870</v>
      </c>
      <c r="T63" s="23">
        <v>0</v>
      </c>
      <c r="U63" s="23">
        <v>0</v>
      </c>
      <c r="V63" s="23">
        <v>0</v>
      </c>
      <c r="W63" s="23">
        <v>0</v>
      </c>
      <c r="X63" s="23">
        <v>0</v>
      </c>
      <c r="Y63" s="23">
        <v>0.5</v>
      </c>
      <c r="Z63" s="23">
        <v>0</v>
      </c>
      <c r="AA63" s="23">
        <v>0</v>
      </c>
      <c r="AB63" s="23">
        <v>0</v>
      </c>
      <c r="AC63" s="23">
        <v>0</v>
      </c>
      <c r="AD63" s="23">
        <v>0</v>
      </c>
      <c r="AE63" s="23">
        <v>0</v>
      </c>
      <c r="AF63" s="23">
        <v>0</v>
      </c>
      <c r="AG63" s="23">
        <v>0</v>
      </c>
      <c r="AH63" s="24">
        <v>10</v>
      </c>
    </row>
    <row r="64" spans="2:34" x14ac:dyDescent="0.3">
      <c r="B64" s="33" t="s">
        <v>250</v>
      </c>
      <c r="C64" s="18" t="s">
        <v>42</v>
      </c>
      <c r="D64" s="21" t="s">
        <v>300</v>
      </c>
      <c r="E64" s="23" t="s">
        <v>589</v>
      </c>
      <c r="F64" s="23" t="s">
        <v>589</v>
      </c>
      <c r="G64" s="23" t="s">
        <v>589</v>
      </c>
      <c r="H64" s="23" t="s">
        <v>589</v>
      </c>
      <c r="I64" s="23" t="s">
        <v>589</v>
      </c>
      <c r="J64" s="23" t="s">
        <v>589</v>
      </c>
      <c r="K64" s="23" t="s">
        <v>589</v>
      </c>
      <c r="L64" s="23" t="s">
        <v>589</v>
      </c>
      <c r="M64" s="23" t="s">
        <v>589</v>
      </c>
      <c r="N64" s="23" t="s">
        <v>589</v>
      </c>
      <c r="O64" s="23" t="s">
        <v>589</v>
      </c>
      <c r="P64" s="23" t="s">
        <v>589</v>
      </c>
      <c r="Q64" s="23" t="s">
        <v>589</v>
      </c>
      <c r="R64" s="23" t="s">
        <v>589</v>
      </c>
      <c r="S64" s="24" t="s">
        <v>589</v>
      </c>
      <c r="T64" s="23" t="s">
        <v>589</v>
      </c>
      <c r="U64" s="23" t="s">
        <v>589</v>
      </c>
      <c r="V64" s="23" t="s">
        <v>589</v>
      </c>
      <c r="W64" s="23" t="s">
        <v>589</v>
      </c>
      <c r="X64" s="23" t="s">
        <v>589</v>
      </c>
      <c r="Y64" s="23" t="s">
        <v>589</v>
      </c>
      <c r="Z64" s="23" t="s">
        <v>589</v>
      </c>
      <c r="AA64" s="23" t="s">
        <v>589</v>
      </c>
      <c r="AB64" s="23" t="s">
        <v>589</v>
      </c>
      <c r="AC64" s="23" t="s">
        <v>589</v>
      </c>
      <c r="AD64" s="23" t="s">
        <v>589</v>
      </c>
      <c r="AE64" s="23" t="s">
        <v>589</v>
      </c>
      <c r="AF64" s="23" t="s">
        <v>589</v>
      </c>
      <c r="AG64" s="23" t="s">
        <v>589</v>
      </c>
      <c r="AH64" s="24" t="s">
        <v>589</v>
      </c>
    </row>
    <row r="65" spans="2:34" x14ac:dyDescent="0.3">
      <c r="B65" s="33" t="s">
        <v>250</v>
      </c>
      <c r="C65" s="18" t="s">
        <v>43</v>
      </c>
      <c r="D65" s="21" t="s">
        <v>301</v>
      </c>
      <c r="E65" s="23">
        <v>1.9108280254777069E-2</v>
      </c>
      <c r="F65" s="23">
        <v>3.237791932059448E-2</v>
      </c>
      <c r="G65" s="23">
        <v>5.3078556263269638E-4</v>
      </c>
      <c r="H65" s="23">
        <v>3.0785562632696391E-2</v>
      </c>
      <c r="I65" s="23">
        <v>9.1825902335456469E-2</v>
      </c>
      <c r="J65" s="23">
        <v>6.5817409766454352E-2</v>
      </c>
      <c r="K65" s="23">
        <v>3.7154989384288746E-2</v>
      </c>
      <c r="L65" s="23">
        <v>0.15392781316348195</v>
      </c>
      <c r="M65" s="23">
        <v>3.237791932059448E-2</v>
      </c>
      <c r="N65" s="23">
        <v>9.5541401273885346E-3</v>
      </c>
      <c r="O65" s="23">
        <v>1.5923566878980893E-3</v>
      </c>
      <c r="P65" s="23">
        <v>0.15552016985138004</v>
      </c>
      <c r="Q65" s="23">
        <v>0.3497876857749469</v>
      </c>
      <c r="R65" s="23">
        <v>2.0700636942675158E-2</v>
      </c>
      <c r="S65" s="24">
        <v>9420</v>
      </c>
      <c r="T65" s="23" t="s">
        <v>589</v>
      </c>
      <c r="U65" s="23" t="s">
        <v>589</v>
      </c>
      <c r="V65" s="23" t="s">
        <v>589</v>
      </c>
      <c r="W65" s="23" t="s">
        <v>589</v>
      </c>
      <c r="X65" s="23" t="s">
        <v>589</v>
      </c>
      <c r="Y65" s="23" t="s">
        <v>589</v>
      </c>
      <c r="Z65" s="23" t="s">
        <v>589</v>
      </c>
      <c r="AA65" s="23" t="s">
        <v>589</v>
      </c>
      <c r="AB65" s="23" t="s">
        <v>589</v>
      </c>
      <c r="AC65" s="23" t="s">
        <v>589</v>
      </c>
      <c r="AD65" s="23" t="s">
        <v>589</v>
      </c>
      <c r="AE65" s="23" t="s">
        <v>589</v>
      </c>
      <c r="AF65" s="23" t="s">
        <v>589</v>
      </c>
      <c r="AG65" s="23" t="s">
        <v>589</v>
      </c>
      <c r="AH65" s="24" t="s">
        <v>589</v>
      </c>
    </row>
    <row r="66" spans="2:34" x14ac:dyDescent="0.3">
      <c r="B66" s="33" t="s">
        <v>250</v>
      </c>
      <c r="C66" s="18" t="s">
        <v>526</v>
      </c>
      <c r="D66" s="21" t="s">
        <v>527</v>
      </c>
      <c r="E66" s="23" t="s">
        <v>589</v>
      </c>
      <c r="F66" s="23" t="s">
        <v>589</v>
      </c>
      <c r="G66" s="23" t="s">
        <v>589</v>
      </c>
      <c r="H66" s="23" t="s">
        <v>589</v>
      </c>
      <c r="I66" s="23" t="s">
        <v>589</v>
      </c>
      <c r="J66" s="23" t="s">
        <v>589</v>
      </c>
      <c r="K66" s="23" t="s">
        <v>589</v>
      </c>
      <c r="L66" s="23" t="s">
        <v>589</v>
      </c>
      <c r="M66" s="23" t="s">
        <v>589</v>
      </c>
      <c r="N66" s="23" t="s">
        <v>589</v>
      </c>
      <c r="O66" s="23" t="s">
        <v>589</v>
      </c>
      <c r="P66" s="23" t="s">
        <v>589</v>
      </c>
      <c r="Q66" s="23" t="s">
        <v>589</v>
      </c>
      <c r="R66" s="23" t="s">
        <v>589</v>
      </c>
      <c r="S66" s="24" t="s">
        <v>589</v>
      </c>
      <c r="T66" s="23" t="s">
        <v>589</v>
      </c>
      <c r="U66" s="23" t="s">
        <v>589</v>
      </c>
      <c r="V66" s="23" t="s">
        <v>589</v>
      </c>
      <c r="W66" s="23" t="s">
        <v>589</v>
      </c>
      <c r="X66" s="23" t="s">
        <v>589</v>
      </c>
      <c r="Y66" s="23" t="s">
        <v>589</v>
      </c>
      <c r="Z66" s="23" t="s">
        <v>589</v>
      </c>
      <c r="AA66" s="23" t="s">
        <v>589</v>
      </c>
      <c r="AB66" s="23" t="s">
        <v>589</v>
      </c>
      <c r="AC66" s="23" t="s">
        <v>589</v>
      </c>
      <c r="AD66" s="23" t="s">
        <v>589</v>
      </c>
      <c r="AE66" s="23" t="s">
        <v>589</v>
      </c>
      <c r="AF66" s="23" t="s">
        <v>589</v>
      </c>
      <c r="AG66" s="23" t="s">
        <v>589</v>
      </c>
      <c r="AH66" s="24" t="s">
        <v>589</v>
      </c>
    </row>
    <row r="67" spans="2:34" x14ac:dyDescent="0.3">
      <c r="B67" s="33" t="s">
        <v>250</v>
      </c>
      <c r="C67" s="18" t="s">
        <v>434</v>
      </c>
      <c r="D67" s="21" t="s">
        <v>435</v>
      </c>
      <c r="E67" s="23" t="s">
        <v>589</v>
      </c>
      <c r="F67" s="23" t="s">
        <v>589</v>
      </c>
      <c r="G67" s="23" t="s">
        <v>589</v>
      </c>
      <c r="H67" s="23" t="s">
        <v>589</v>
      </c>
      <c r="I67" s="23" t="s">
        <v>589</v>
      </c>
      <c r="J67" s="23" t="s">
        <v>589</v>
      </c>
      <c r="K67" s="23" t="s">
        <v>589</v>
      </c>
      <c r="L67" s="23" t="s">
        <v>589</v>
      </c>
      <c r="M67" s="23" t="s">
        <v>589</v>
      </c>
      <c r="N67" s="23" t="s">
        <v>589</v>
      </c>
      <c r="O67" s="23" t="s">
        <v>589</v>
      </c>
      <c r="P67" s="23" t="s">
        <v>589</v>
      </c>
      <c r="Q67" s="23" t="s">
        <v>589</v>
      </c>
      <c r="R67" s="23" t="s">
        <v>589</v>
      </c>
      <c r="S67" s="24" t="s">
        <v>589</v>
      </c>
      <c r="T67" s="23" t="s">
        <v>589</v>
      </c>
      <c r="U67" s="23" t="s">
        <v>589</v>
      </c>
      <c r="V67" s="23" t="s">
        <v>589</v>
      </c>
      <c r="W67" s="23" t="s">
        <v>589</v>
      </c>
      <c r="X67" s="23" t="s">
        <v>589</v>
      </c>
      <c r="Y67" s="23" t="s">
        <v>589</v>
      </c>
      <c r="Z67" s="23" t="s">
        <v>589</v>
      </c>
      <c r="AA67" s="23" t="s">
        <v>589</v>
      </c>
      <c r="AB67" s="23" t="s">
        <v>589</v>
      </c>
      <c r="AC67" s="23" t="s">
        <v>589</v>
      </c>
      <c r="AD67" s="23" t="s">
        <v>589</v>
      </c>
      <c r="AE67" s="23" t="s">
        <v>589</v>
      </c>
      <c r="AF67" s="23" t="s">
        <v>589</v>
      </c>
      <c r="AG67" s="23" t="s">
        <v>589</v>
      </c>
      <c r="AH67" s="24" t="s">
        <v>589</v>
      </c>
    </row>
    <row r="68" spans="2:34" x14ac:dyDescent="0.3">
      <c r="B68" s="33" t="s">
        <v>250</v>
      </c>
      <c r="C68" s="18" t="s">
        <v>50</v>
      </c>
      <c r="D68" s="21" t="s">
        <v>160</v>
      </c>
      <c r="E68" s="23">
        <v>1.0471204188481676E-2</v>
      </c>
      <c r="F68" s="23">
        <v>7.8534031413612562E-3</v>
      </c>
      <c r="G68" s="23">
        <v>1.3089005235602095E-3</v>
      </c>
      <c r="H68" s="23">
        <v>6.6753926701570682E-2</v>
      </c>
      <c r="I68" s="23">
        <v>2.8795811518324606E-2</v>
      </c>
      <c r="J68" s="23">
        <v>5.1047120418848166E-2</v>
      </c>
      <c r="K68" s="23">
        <v>2.6178010471204188E-2</v>
      </c>
      <c r="L68" s="23">
        <v>0.10471204188481675</v>
      </c>
      <c r="M68" s="23">
        <v>1.5706806282722512E-2</v>
      </c>
      <c r="N68" s="23">
        <v>3.9267015706806281E-3</v>
      </c>
      <c r="O68" s="23">
        <v>1.3089005235602095E-3</v>
      </c>
      <c r="P68" s="23">
        <v>0.1243455497382199</v>
      </c>
      <c r="Q68" s="23">
        <v>0.52094240837696337</v>
      </c>
      <c r="R68" s="23">
        <v>3.7958115183246072E-2</v>
      </c>
      <c r="S68" s="24">
        <v>3820</v>
      </c>
      <c r="T68" s="23">
        <v>0</v>
      </c>
      <c r="U68" s="23">
        <v>0</v>
      </c>
      <c r="V68" s="23">
        <v>0</v>
      </c>
      <c r="W68" s="23">
        <v>0</v>
      </c>
      <c r="X68" s="23">
        <v>0.16666666666666666</v>
      </c>
      <c r="Y68" s="23">
        <v>0</v>
      </c>
      <c r="Z68" s="23">
        <v>0.16666666666666666</v>
      </c>
      <c r="AA68" s="23">
        <v>0.16666666666666666</v>
      </c>
      <c r="AB68" s="23">
        <v>0</v>
      </c>
      <c r="AC68" s="23">
        <v>0</v>
      </c>
      <c r="AD68" s="23">
        <v>0</v>
      </c>
      <c r="AE68" s="23">
        <v>0.16666666666666666</v>
      </c>
      <c r="AF68" s="23">
        <v>0.33333333333333331</v>
      </c>
      <c r="AG68" s="23">
        <v>0</v>
      </c>
      <c r="AH68" s="24">
        <v>30</v>
      </c>
    </row>
    <row r="69" spans="2:34" x14ac:dyDescent="0.3">
      <c r="B69" s="33" t="s">
        <v>250</v>
      </c>
      <c r="C69" s="18" t="s">
        <v>58</v>
      </c>
      <c r="D69" s="21" t="s">
        <v>166</v>
      </c>
      <c r="E69" s="23" t="s">
        <v>589</v>
      </c>
      <c r="F69" s="23" t="s">
        <v>589</v>
      </c>
      <c r="G69" s="23" t="s">
        <v>589</v>
      </c>
      <c r="H69" s="23" t="s">
        <v>589</v>
      </c>
      <c r="I69" s="23" t="s">
        <v>589</v>
      </c>
      <c r="J69" s="23" t="s">
        <v>589</v>
      </c>
      <c r="K69" s="23" t="s">
        <v>589</v>
      </c>
      <c r="L69" s="23" t="s">
        <v>589</v>
      </c>
      <c r="M69" s="23" t="s">
        <v>589</v>
      </c>
      <c r="N69" s="23" t="s">
        <v>589</v>
      </c>
      <c r="O69" s="23" t="s">
        <v>589</v>
      </c>
      <c r="P69" s="23" t="s">
        <v>589</v>
      </c>
      <c r="Q69" s="23" t="s">
        <v>589</v>
      </c>
      <c r="R69" s="23" t="s">
        <v>589</v>
      </c>
      <c r="S69" s="24" t="s">
        <v>589</v>
      </c>
      <c r="T69" s="23" t="s">
        <v>589</v>
      </c>
      <c r="U69" s="23" t="s">
        <v>589</v>
      </c>
      <c r="V69" s="23" t="s">
        <v>589</v>
      </c>
      <c r="W69" s="23" t="s">
        <v>589</v>
      </c>
      <c r="X69" s="23" t="s">
        <v>589</v>
      </c>
      <c r="Y69" s="23" t="s">
        <v>589</v>
      </c>
      <c r="Z69" s="23" t="s">
        <v>589</v>
      </c>
      <c r="AA69" s="23" t="s">
        <v>589</v>
      </c>
      <c r="AB69" s="23" t="s">
        <v>589</v>
      </c>
      <c r="AC69" s="23" t="s">
        <v>589</v>
      </c>
      <c r="AD69" s="23" t="s">
        <v>589</v>
      </c>
      <c r="AE69" s="23" t="s">
        <v>589</v>
      </c>
      <c r="AF69" s="23" t="s">
        <v>589</v>
      </c>
      <c r="AG69" s="23" t="s">
        <v>589</v>
      </c>
      <c r="AH69" s="24" t="s">
        <v>589</v>
      </c>
    </row>
    <row r="70" spans="2:34" x14ac:dyDescent="0.3">
      <c r="B70" s="33" t="s">
        <v>250</v>
      </c>
      <c r="C70" s="18" t="s">
        <v>68</v>
      </c>
      <c r="D70" s="21" t="s">
        <v>303</v>
      </c>
      <c r="E70" s="23" t="s">
        <v>589</v>
      </c>
      <c r="F70" s="23" t="s">
        <v>589</v>
      </c>
      <c r="G70" s="23" t="s">
        <v>589</v>
      </c>
      <c r="H70" s="23" t="s">
        <v>589</v>
      </c>
      <c r="I70" s="23" t="s">
        <v>589</v>
      </c>
      <c r="J70" s="23" t="s">
        <v>589</v>
      </c>
      <c r="K70" s="23" t="s">
        <v>589</v>
      </c>
      <c r="L70" s="23" t="s">
        <v>589</v>
      </c>
      <c r="M70" s="23" t="s">
        <v>589</v>
      </c>
      <c r="N70" s="23" t="s">
        <v>589</v>
      </c>
      <c r="O70" s="23" t="s">
        <v>589</v>
      </c>
      <c r="P70" s="23" t="s">
        <v>589</v>
      </c>
      <c r="Q70" s="23" t="s">
        <v>589</v>
      </c>
      <c r="R70" s="23" t="s">
        <v>589</v>
      </c>
      <c r="S70" s="24" t="s">
        <v>589</v>
      </c>
      <c r="T70" s="23" t="s">
        <v>589</v>
      </c>
      <c r="U70" s="23" t="s">
        <v>589</v>
      </c>
      <c r="V70" s="23" t="s">
        <v>589</v>
      </c>
      <c r="W70" s="23" t="s">
        <v>589</v>
      </c>
      <c r="X70" s="23" t="s">
        <v>589</v>
      </c>
      <c r="Y70" s="23" t="s">
        <v>589</v>
      </c>
      <c r="Z70" s="23" t="s">
        <v>589</v>
      </c>
      <c r="AA70" s="23" t="s">
        <v>589</v>
      </c>
      <c r="AB70" s="23" t="s">
        <v>589</v>
      </c>
      <c r="AC70" s="23" t="s">
        <v>589</v>
      </c>
      <c r="AD70" s="23" t="s">
        <v>589</v>
      </c>
      <c r="AE70" s="23" t="s">
        <v>589</v>
      </c>
      <c r="AF70" s="23" t="s">
        <v>589</v>
      </c>
      <c r="AG70" s="23" t="s">
        <v>589</v>
      </c>
      <c r="AH70" s="24" t="s">
        <v>589</v>
      </c>
    </row>
    <row r="71" spans="2:34" x14ac:dyDescent="0.3">
      <c r="B71" s="33" t="s">
        <v>240</v>
      </c>
      <c r="C71" s="18" t="s">
        <v>22</v>
      </c>
      <c r="D71" s="21" t="s">
        <v>141</v>
      </c>
      <c r="E71" s="23">
        <v>1.4756944444444444E-2</v>
      </c>
      <c r="F71" s="23">
        <v>5.9895833333333336E-2</v>
      </c>
      <c r="G71" s="23">
        <v>8.6805555555555551E-4</v>
      </c>
      <c r="H71" s="23">
        <v>1.9097222222222224E-2</v>
      </c>
      <c r="I71" s="23">
        <v>9.4618055555555552E-2</v>
      </c>
      <c r="J71" s="23">
        <v>0.11805555555555555</v>
      </c>
      <c r="K71" s="23">
        <v>2.9513888888888888E-2</v>
      </c>
      <c r="L71" s="23">
        <v>0.13715277777777779</v>
      </c>
      <c r="M71" s="23">
        <v>3.6458333333333336E-2</v>
      </c>
      <c r="N71" s="23">
        <v>1.6493055555555556E-2</v>
      </c>
      <c r="O71" s="23">
        <v>8.6805555555555551E-4</v>
      </c>
      <c r="P71" s="23">
        <v>6.9444444444444448E-2</v>
      </c>
      <c r="Q71" s="23">
        <v>0.33940972222222221</v>
      </c>
      <c r="R71" s="23">
        <v>6.3368055555555552E-2</v>
      </c>
      <c r="S71" s="24">
        <v>5760</v>
      </c>
      <c r="T71" s="23">
        <v>3.3333333333333333E-2</v>
      </c>
      <c r="U71" s="23">
        <v>6.6666666666666666E-2</v>
      </c>
      <c r="V71" s="23">
        <v>0</v>
      </c>
      <c r="W71" s="23">
        <v>6.6666666666666666E-2</v>
      </c>
      <c r="X71" s="23">
        <v>0.16666666666666666</v>
      </c>
      <c r="Y71" s="23">
        <v>6.6666666666666666E-2</v>
      </c>
      <c r="Z71" s="23">
        <v>3.3333333333333333E-2</v>
      </c>
      <c r="AA71" s="23">
        <v>0.1</v>
      </c>
      <c r="AB71" s="23">
        <v>6.6666666666666666E-2</v>
      </c>
      <c r="AC71" s="23">
        <v>3.3333333333333333E-2</v>
      </c>
      <c r="AD71" s="23">
        <v>0</v>
      </c>
      <c r="AE71" s="23">
        <v>3.3333333333333333E-2</v>
      </c>
      <c r="AF71" s="23">
        <v>0.23333333333333334</v>
      </c>
      <c r="AG71" s="23">
        <v>0.1</v>
      </c>
      <c r="AH71" s="24">
        <v>150</v>
      </c>
    </row>
    <row r="72" spans="2:34" x14ac:dyDescent="0.3">
      <c r="B72" s="33" t="s">
        <v>240</v>
      </c>
      <c r="C72" s="18" t="s">
        <v>438</v>
      </c>
      <c r="D72" s="21" t="s">
        <v>439</v>
      </c>
      <c r="E72" s="23">
        <v>1.6069221260815822E-2</v>
      </c>
      <c r="F72" s="23">
        <v>2.7194066749072928E-2</v>
      </c>
      <c r="G72" s="23">
        <v>0</v>
      </c>
      <c r="H72" s="23">
        <v>2.2249690976514216E-2</v>
      </c>
      <c r="I72" s="23">
        <v>6.1804697156983932E-2</v>
      </c>
      <c r="J72" s="23">
        <v>0.11495673671199011</v>
      </c>
      <c r="K72" s="23">
        <v>2.7194066749072928E-2</v>
      </c>
      <c r="L72" s="23">
        <v>0.14956736711990112</v>
      </c>
      <c r="M72" s="23">
        <v>3.9555006180469712E-2</v>
      </c>
      <c r="N72" s="23">
        <v>3.708281829419036E-3</v>
      </c>
      <c r="O72" s="23">
        <v>2.472187886279357E-3</v>
      </c>
      <c r="P72" s="23">
        <v>0.15698393077873918</v>
      </c>
      <c r="Q72" s="23">
        <v>0.31767614338689742</v>
      </c>
      <c r="R72" s="23">
        <v>5.9332509270704575E-2</v>
      </c>
      <c r="S72" s="24">
        <v>4045</v>
      </c>
      <c r="T72" s="23">
        <v>3.7037037037037035E-2</v>
      </c>
      <c r="U72" s="23">
        <v>0.1111111111111111</v>
      </c>
      <c r="V72" s="23">
        <v>0</v>
      </c>
      <c r="W72" s="23">
        <v>1.2345679012345678E-2</v>
      </c>
      <c r="X72" s="23">
        <v>8.6419753086419748E-2</v>
      </c>
      <c r="Y72" s="23">
        <v>3.7037037037037035E-2</v>
      </c>
      <c r="Z72" s="23">
        <v>2.4691358024691357E-2</v>
      </c>
      <c r="AA72" s="23">
        <v>4.9382716049382713E-2</v>
      </c>
      <c r="AB72" s="23">
        <v>8.6419753086419748E-2</v>
      </c>
      <c r="AC72" s="23">
        <v>1.2345679012345678E-2</v>
      </c>
      <c r="AD72" s="23">
        <v>1.2345679012345678E-2</v>
      </c>
      <c r="AE72" s="23">
        <v>4.9382716049382713E-2</v>
      </c>
      <c r="AF72" s="23">
        <v>0.44444444444444442</v>
      </c>
      <c r="AG72" s="23">
        <v>3.7037037037037035E-2</v>
      </c>
      <c r="AH72" s="24">
        <v>405</v>
      </c>
    </row>
    <row r="73" spans="2:34" x14ac:dyDescent="0.3">
      <c r="B73" s="33" t="s">
        <v>240</v>
      </c>
      <c r="C73" s="18" t="s">
        <v>23</v>
      </c>
      <c r="D73" s="21" t="s">
        <v>305</v>
      </c>
      <c r="E73" s="23">
        <v>2.8015564202334631E-2</v>
      </c>
      <c r="F73" s="23">
        <v>2.4124513618677044E-2</v>
      </c>
      <c r="G73" s="23">
        <v>1.5564202334630351E-3</v>
      </c>
      <c r="H73" s="23">
        <v>2.4124513618677044E-2</v>
      </c>
      <c r="I73" s="23">
        <v>0.12217898832684825</v>
      </c>
      <c r="J73" s="23">
        <v>0.10272373540856031</v>
      </c>
      <c r="K73" s="23">
        <v>2.6459143968871595E-2</v>
      </c>
      <c r="L73" s="23">
        <v>0.12607003891050583</v>
      </c>
      <c r="M73" s="23">
        <v>3.3463035019455252E-2</v>
      </c>
      <c r="N73" s="23">
        <v>3.735408560311284E-2</v>
      </c>
      <c r="O73" s="23">
        <v>1.5564202334630351E-3</v>
      </c>
      <c r="P73" s="23">
        <v>0.13618677042801555</v>
      </c>
      <c r="Q73" s="23">
        <v>0.30505836575875489</v>
      </c>
      <c r="R73" s="23">
        <v>3.1906614785992216E-2</v>
      </c>
      <c r="S73" s="24">
        <v>6425</v>
      </c>
      <c r="T73" s="23">
        <v>3.2258064516129031E-2</v>
      </c>
      <c r="U73" s="23">
        <v>6.4516129032258063E-2</v>
      </c>
      <c r="V73" s="23">
        <v>0</v>
      </c>
      <c r="W73" s="23">
        <v>0</v>
      </c>
      <c r="X73" s="23">
        <v>0.12903225806451613</v>
      </c>
      <c r="Y73" s="23">
        <v>6.4516129032258063E-2</v>
      </c>
      <c r="Z73" s="23">
        <v>6.4516129032258063E-2</v>
      </c>
      <c r="AA73" s="23">
        <v>6.4516129032258063E-2</v>
      </c>
      <c r="AB73" s="23">
        <v>3.2258064516129031E-2</v>
      </c>
      <c r="AC73" s="23">
        <v>3.2258064516129031E-2</v>
      </c>
      <c r="AD73" s="23">
        <v>0</v>
      </c>
      <c r="AE73" s="23">
        <v>0.22580645161290322</v>
      </c>
      <c r="AF73" s="23">
        <v>0.19354838709677419</v>
      </c>
      <c r="AG73" s="23">
        <v>9.6774193548387094E-2</v>
      </c>
      <c r="AH73" s="24">
        <v>155</v>
      </c>
    </row>
    <row r="74" spans="2:34" x14ac:dyDescent="0.3">
      <c r="B74" s="33" t="s">
        <v>240</v>
      </c>
      <c r="C74" s="18" t="s">
        <v>24</v>
      </c>
      <c r="D74" s="21" t="s">
        <v>142</v>
      </c>
      <c r="E74" s="23" t="s">
        <v>589</v>
      </c>
      <c r="F74" s="23" t="s">
        <v>589</v>
      </c>
      <c r="G74" s="23" t="s">
        <v>589</v>
      </c>
      <c r="H74" s="23" t="s">
        <v>589</v>
      </c>
      <c r="I74" s="23" t="s">
        <v>589</v>
      </c>
      <c r="J74" s="23" t="s">
        <v>589</v>
      </c>
      <c r="K74" s="23" t="s">
        <v>589</v>
      </c>
      <c r="L74" s="23" t="s">
        <v>589</v>
      </c>
      <c r="M74" s="23" t="s">
        <v>589</v>
      </c>
      <c r="N74" s="23" t="s">
        <v>589</v>
      </c>
      <c r="O74" s="23" t="s">
        <v>589</v>
      </c>
      <c r="P74" s="23" t="s">
        <v>589</v>
      </c>
      <c r="Q74" s="23" t="s">
        <v>589</v>
      </c>
      <c r="R74" s="23" t="s">
        <v>589</v>
      </c>
      <c r="S74" s="24" t="s">
        <v>589</v>
      </c>
      <c r="T74" s="23" t="s">
        <v>589</v>
      </c>
      <c r="U74" s="23" t="s">
        <v>589</v>
      </c>
      <c r="V74" s="23" t="s">
        <v>589</v>
      </c>
      <c r="W74" s="23" t="s">
        <v>589</v>
      </c>
      <c r="X74" s="23" t="s">
        <v>589</v>
      </c>
      <c r="Y74" s="23" t="s">
        <v>589</v>
      </c>
      <c r="Z74" s="23" t="s">
        <v>589</v>
      </c>
      <c r="AA74" s="23" t="s">
        <v>589</v>
      </c>
      <c r="AB74" s="23" t="s">
        <v>589</v>
      </c>
      <c r="AC74" s="23" t="s">
        <v>589</v>
      </c>
      <c r="AD74" s="23" t="s">
        <v>589</v>
      </c>
      <c r="AE74" s="23" t="s">
        <v>589</v>
      </c>
      <c r="AF74" s="23" t="s">
        <v>589</v>
      </c>
      <c r="AG74" s="23" t="s">
        <v>589</v>
      </c>
      <c r="AH74" s="24" t="s">
        <v>589</v>
      </c>
    </row>
    <row r="75" spans="2:34" x14ac:dyDescent="0.3">
      <c r="B75" s="33" t="s">
        <v>240</v>
      </c>
      <c r="C75" s="18" t="s">
        <v>25</v>
      </c>
      <c r="D75" s="21" t="s">
        <v>306</v>
      </c>
      <c r="E75" s="23">
        <v>6.5359477124183009E-3</v>
      </c>
      <c r="F75" s="23">
        <v>9.8039215686274508E-3</v>
      </c>
      <c r="G75" s="23">
        <v>0</v>
      </c>
      <c r="H75" s="23">
        <v>2.2875816993464051E-2</v>
      </c>
      <c r="I75" s="23">
        <v>2.2875816993464051E-2</v>
      </c>
      <c r="J75" s="23">
        <v>5.2287581699346407E-2</v>
      </c>
      <c r="K75" s="23">
        <v>2.2875816993464051E-2</v>
      </c>
      <c r="L75" s="23">
        <v>0.13398692810457516</v>
      </c>
      <c r="M75" s="23">
        <v>1.9607843137254902E-2</v>
      </c>
      <c r="N75" s="23">
        <v>3.2679738562091504E-3</v>
      </c>
      <c r="O75" s="23">
        <v>0</v>
      </c>
      <c r="P75" s="23">
        <v>0.10457516339869281</v>
      </c>
      <c r="Q75" s="23">
        <v>0.53594771241830064</v>
      </c>
      <c r="R75" s="23">
        <v>5.8823529411764705E-2</v>
      </c>
      <c r="S75" s="24">
        <v>1530</v>
      </c>
      <c r="T75" s="23" t="s">
        <v>597</v>
      </c>
      <c r="U75" s="23" t="s">
        <v>597</v>
      </c>
      <c r="V75" s="23" t="s">
        <v>597</v>
      </c>
      <c r="W75" s="23" t="s">
        <v>597</v>
      </c>
      <c r="X75" s="23" t="s">
        <v>597</v>
      </c>
      <c r="Y75" s="23" t="s">
        <v>597</v>
      </c>
      <c r="Z75" s="23" t="s">
        <v>597</v>
      </c>
      <c r="AA75" s="23" t="s">
        <v>597</v>
      </c>
      <c r="AB75" s="23" t="s">
        <v>597</v>
      </c>
      <c r="AC75" s="23" t="s">
        <v>597</v>
      </c>
      <c r="AD75" s="23" t="s">
        <v>597</v>
      </c>
      <c r="AE75" s="23" t="s">
        <v>597</v>
      </c>
      <c r="AF75" s="23" t="s">
        <v>597</v>
      </c>
      <c r="AG75" s="23" t="s">
        <v>597</v>
      </c>
      <c r="AH75" s="24" t="s">
        <v>597</v>
      </c>
    </row>
    <row r="76" spans="2:34" x14ac:dyDescent="0.3">
      <c r="B76" s="33" t="s">
        <v>240</v>
      </c>
      <c r="C76" s="18" t="s">
        <v>442</v>
      </c>
      <c r="D76" s="21" t="s">
        <v>443</v>
      </c>
      <c r="E76" s="23" t="s">
        <v>589</v>
      </c>
      <c r="F76" s="23" t="s">
        <v>589</v>
      </c>
      <c r="G76" s="23" t="s">
        <v>589</v>
      </c>
      <c r="H76" s="23" t="s">
        <v>589</v>
      </c>
      <c r="I76" s="23" t="s">
        <v>589</v>
      </c>
      <c r="J76" s="23" t="s">
        <v>589</v>
      </c>
      <c r="K76" s="23" t="s">
        <v>589</v>
      </c>
      <c r="L76" s="23" t="s">
        <v>589</v>
      </c>
      <c r="M76" s="23" t="s">
        <v>589</v>
      </c>
      <c r="N76" s="23" t="s">
        <v>589</v>
      </c>
      <c r="O76" s="23" t="s">
        <v>589</v>
      </c>
      <c r="P76" s="23" t="s">
        <v>589</v>
      </c>
      <c r="Q76" s="23" t="s">
        <v>589</v>
      </c>
      <c r="R76" s="23" t="s">
        <v>589</v>
      </c>
      <c r="S76" s="24" t="s">
        <v>589</v>
      </c>
      <c r="T76" s="23" t="s">
        <v>589</v>
      </c>
      <c r="U76" s="23" t="s">
        <v>589</v>
      </c>
      <c r="V76" s="23" t="s">
        <v>589</v>
      </c>
      <c r="W76" s="23" t="s">
        <v>589</v>
      </c>
      <c r="X76" s="23" t="s">
        <v>589</v>
      </c>
      <c r="Y76" s="23" t="s">
        <v>589</v>
      </c>
      <c r="Z76" s="23" t="s">
        <v>589</v>
      </c>
      <c r="AA76" s="23" t="s">
        <v>589</v>
      </c>
      <c r="AB76" s="23" t="s">
        <v>589</v>
      </c>
      <c r="AC76" s="23" t="s">
        <v>589</v>
      </c>
      <c r="AD76" s="23" t="s">
        <v>589</v>
      </c>
      <c r="AE76" s="23" t="s">
        <v>589</v>
      </c>
      <c r="AF76" s="23" t="s">
        <v>589</v>
      </c>
      <c r="AG76" s="23" t="s">
        <v>589</v>
      </c>
      <c r="AH76" s="24" t="s">
        <v>589</v>
      </c>
    </row>
    <row r="77" spans="2:34" x14ac:dyDescent="0.3">
      <c r="B77" s="33" t="s">
        <v>240</v>
      </c>
      <c r="C77" s="18" t="s">
        <v>26</v>
      </c>
      <c r="D77" s="21" t="s">
        <v>307</v>
      </c>
      <c r="E77" s="23" t="s">
        <v>589</v>
      </c>
      <c r="F77" s="23" t="s">
        <v>589</v>
      </c>
      <c r="G77" s="23" t="s">
        <v>589</v>
      </c>
      <c r="H77" s="23" t="s">
        <v>589</v>
      </c>
      <c r="I77" s="23" t="s">
        <v>589</v>
      </c>
      <c r="J77" s="23" t="s">
        <v>589</v>
      </c>
      <c r="K77" s="23" t="s">
        <v>589</v>
      </c>
      <c r="L77" s="23" t="s">
        <v>589</v>
      </c>
      <c r="M77" s="23" t="s">
        <v>589</v>
      </c>
      <c r="N77" s="23" t="s">
        <v>589</v>
      </c>
      <c r="O77" s="23" t="s">
        <v>589</v>
      </c>
      <c r="P77" s="23" t="s">
        <v>589</v>
      </c>
      <c r="Q77" s="23" t="s">
        <v>589</v>
      </c>
      <c r="R77" s="23" t="s">
        <v>589</v>
      </c>
      <c r="S77" s="24" t="s">
        <v>589</v>
      </c>
      <c r="T77" s="23" t="s">
        <v>589</v>
      </c>
      <c r="U77" s="23" t="s">
        <v>589</v>
      </c>
      <c r="V77" s="23" t="s">
        <v>589</v>
      </c>
      <c r="W77" s="23" t="s">
        <v>589</v>
      </c>
      <c r="X77" s="23" t="s">
        <v>589</v>
      </c>
      <c r="Y77" s="23" t="s">
        <v>589</v>
      </c>
      <c r="Z77" s="23" t="s">
        <v>589</v>
      </c>
      <c r="AA77" s="23" t="s">
        <v>589</v>
      </c>
      <c r="AB77" s="23" t="s">
        <v>589</v>
      </c>
      <c r="AC77" s="23" t="s">
        <v>589</v>
      </c>
      <c r="AD77" s="23" t="s">
        <v>589</v>
      </c>
      <c r="AE77" s="23" t="s">
        <v>589</v>
      </c>
      <c r="AF77" s="23" t="s">
        <v>589</v>
      </c>
      <c r="AG77" s="23" t="s">
        <v>589</v>
      </c>
      <c r="AH77" s="24" t="s">
        <v>589</v>
      </c>
    </row>
    <row r="78" spans="2:34" x14ac:dyDescent="0.3">
      <c r="B78" s="33" t="s">
        <v>240</v>
      </c>
      <c r="C78" s="18" t="s">
        <v>28</v>
      </c>
      <c r="D78" s="21" t="s">
        <v>144</v>
      </c>
      <c r="E78" s="23" t="s">
        <v>589</v>
      </c>
      <c r="F78" s="23" t="s">
        <v>589</v>
      </c>
      <c r="G78" s="23" t="s">
        <v>589</v>
      </c>
      <c r="H78" s="23" t="s">
        <v>589</v>
      </c>
      <c r="I78" s="23" t="s">
        <v>589</v>
      </c>
      <c r="J78" s="23" t="s">
        <v>589</v>
      </c>
      <c r="K78" s="23" t="s">
        <v>589</v>
      </c>
      <c r="L78" s="23" t="s">
        <v>589</v>
      </c>
      <c r="M78" s="23" t="s">
        <v>589</v>
      </c>
      <c r="N78" s="23" t="s">
        <v>589</v>
      </c>
      <c r="O78" s="23" t="s">
        <v>589</v>
      </c>
      <c r="P78" s="23" t="s">
        <v>589</v>
      </c>
      <c r="Q78" s="23" t="s">
        <v>589</v>
      </c>
      <c r="R78" s="23" t="s">
        <v>589</v>
      </c>
      <c r="S78" s="24" t="s">
        <v>589</v>
      </c>
      <c r="T78" s="23" t="s">
        <v>589</v>
      </c>
      <c r="U78" s="23" t="s">
        <v>589</v>
      </c>
      <c r="V78" s="23" t="s">
        <v>589</v>
      </c>
      <c r="W78" s="23" t="s">
        <v>589</v>
      </c>
      <c r="X78" s="23" t="s">
        <v>589</v>
      </c>
      <c r="Y78" s="23" t="s">
        <v>589</v>
      </c>
      <c r="Z78" s="23" t="s">
        <v>589</v>
      </c>
      <c r="AA78" s="23" t="s">
        <v>589</v>
      </c>
      <c r="AB78" s="23" t="s">
        <v>589</v>
      </c>
      <c r="AC78" s="23" t="s">
        <v>589</v>
      </c>
      <c r="AD78" s="23" t="s">
        <v>589</v>
      </c>
      <c r="AE78" s="23" t="s">
        <v>589</v>
      </c>
      <c r="AF78" s="23" t="s">
        <v>589</v>
      </c>
      <c r="AG78" s="23" t="s">
        <v>589</v>
      </c>
      <c r="AH78" s="24" t="s">
        <v>589</v>
      </c>
    </row>
    <row r="79" spans="2:34" x14ac:dyDescent="0.3">
      <c r="B79" s="33" t="s">
        <v>240</v>
      </c>
      <c r="C79" s="18" t="s">
        <v>29</v>
      </c>
      <c r="D79" s="21" t="s">
        <v>145</v>
      </c>
      <c r="E79" s="23" t="s">
        <v>589</v>
      </c>
      <c r="F79" s="23" t="s">
        <v>589</v>
      </c>
      <c r="G79" s="23" t="s">
        <v>589</v>
      </c>
      <c r="H79" s="23" t="s">
        <v>589</v>
      </c>
      <c r="I79" s="23" t="s">
        <v>589</v>
      </c>
      <c r="J79" s="23" t="s">
        <v>589</v>
      </c>
      <c r="K79" s="23" t="s">
        <v>589</v>
      </c>
      <c r="L79" s="23" t="s">
        <v>589</v>
      </c>
      <c r="M79" s="23" t="s">
        <v>589</v>
      </c>
      <c r="N79" s="23" t="s">
        <v>589</v>
      </c>
      <c r="O79" s="23" t="s">
        <v>589</v>
      </c>
      <c r="P79" s="23" t="s">
        <v>589</v>
      </c>
      <c r="Q79" s="23" t="s">
        <v>589</v>
      </c>
      <c r="R79" s="23" t="s">
        <v>589</v>
      </c>
      <c r="S79" s="24" t="s">
        <v>589</v>
      </c>
      <c r="T79" s="23" t="s">
        <v>589</v>
      </c>
      <c r="U79" s="23" t="s">
        <v>589</v>
      </c>
      <c r="V79" s="23" t="s">
        <v>589</v>
      </c>
      <c r="W79" s="23" t="s">
        <v>589</v>
      </c>
      <c r="X79" s="23" t="s">
        <v>589</v>
      </c>
      <c r="Y79" s="23" t="s">
        <v>589</v>
      </c>
      <c r="Z79" s="23" t="s">
        <v>589</v>
      </c>
      <c r="AA79" s="23" t="s">
        <v>589</v>
      </c>
      <c r="AB79" s="23" t="s">
        <v>589</v>
      </c>
      <c r="AC79" s="23" t="s">
        <v>589</v>
      </c>
      <c r="AD79" s="23" t="s">
        <v>589</v>
      </c>
      <c r="AE79" s="23" t="s">
        <v>589</v>
      </c>
      <c r="AF79" s="23" t="s">
        <v>589</v>
      </c>
      <c r="AG79" s="23" t="s">
        <v>589</v>
      </c>
      <c r="AH79" s="24" t="s">
        <v>589</v>
      </c>
    </row>
    <row r="80" spans="2:34" x14ac:dyDescent="0.3">
      <c r="B80" s="33" t="s">
        <v>240</v>
      </c>
      <c r="C80" s="18" t="s">
        <v>30</v>
      </c>
      <c r="D80" s="21" t="s">
        <v>146</v>
      </c>
      <c r="E80" s="23" t="s">
        <v>589</v>
      </c>
      <c r="F80" s="23" t="s">
        <v>589</v>
      </c>
      <c r="G80" s="23" t="s">
        <v>589</v>
      </c>
      <c r="H80" s="23" t="s">
        <v>589</v>
      </c>
      <c r="I80" s="23" t="s">
        <v>589</v>
      </c>
      <c r="J80" s="23" t="s">
        <v>589</v>
      </c>
      <c r="K80" s="23" t="s">
        <v>589</v>
      </c>
      <c r="L80" s="23" t="s">
        <v>589</v>
      </c>
      <c r="M80" s="23" t="s">
        <v>589</v>
      </c>
      <c r="N80" s="23" t="s">
        <v>589</v>
      </c>
      <c r="O80" s="23" t="s">
        <v>589</v>
      </c>
      <c r="P80" s="23" t="s">
        <v>589</v>
      </c>
      <c r="Q80" s="23" t="s">
        <v>589</v>
      </c>
      <c r="R80" s="23" t="s">
        <v>589</v>
      </c>
      <c r="S80" s="24" t="s">
        <v>589</v>
      </c>
      <c r="T80" s="23" t="s">
        <v>589</v>
      </c>
      <c r="U80" s="23" t="s">
        <v>589</v>
      </c>
      <c r="V80" s="23" t="s">
        <v>589</v>
      </c>
      <c r="W80" s="23" t="s">
        <v>589</v>
      </c>
      <c r="X80" s="23" t="s">
        <v>589</v>
      </c>
      <c r="Y80" s="23" t="s">
        <v>589</v>
      </c>
      <c r="Z80" s="23" t="s">
        <v>589</v>
      </c>
      <c r="AA80" s="23" t="s">
        <v>589</v>
      </c>
      <c r="AB80" s="23" t="s">
        <v>589</v>
      </c>
      <c r="AC80" s="23" t="s">
        <v>589</v>
      </c>
      <c r="AD80" s="23" t="s">
        <v>589</v>
      </c>
      <c r="AE80" s="23" t="s">
        <v>589</v>
      </c>
      <c r="AF80" s="23" t="s">
        <v>589</v>
      </c>
      <c r="AG80" s="23" t="s">
        <v>589</v>
      </c>
      <c r="AH80" s="24" t="s">
        <v>589</v>
      </c>
    </row>
    <row r="81" spans="2:34" x14ac:dyDescent="0.3">
      <c r="B81" s="33" t="s">
        <v>240</v>
      </c>
      <c r="C81" s="18" t="s">
        <v>31</v>
      </c>
      <c r="D81" s="21" t="s">
        <v>308</v>
      </c>
      <c r="E81" s="23" t="s">
        <v>589</v>
      </c>
      <c r="F81" s="23" t="s">
        <v>589</v>
      </c>
      <c r="G81" s="23" t="s">
        <v>589</v>
      </c>
      <c r="H81" s="23" t="s">
        <v>589</v>
      </c>
      <c r="I81" s="23" t="s">
        <v>589</v>
      </c>
      <c r="J81" s="23" t="s">
        <v>589</v>
      </c>
      <c r="K81" s="23" t="s">
        <v>589</v>
      </c>
      <c r="L81" s="23" t="s">
        <v>589</v>
      </c>
      <c r="M81" s="23" t="s">
        <v>589</v>
      </c>
      <c r="N81" s="23" t="s">
        <v>589</v>
      </c>
      <c r="O81" s="23" t="s">
        <v>589</v>
      </c>
      <c r="P81" s="23" t="s">
        <v>589</v>
      </c>
      <c r="Q81" s="23" t="s">
        <v>589</v>
      </c>
      <c r="R81" s="23" t="s">
        <v>589</v>
      </c>
      <c r="S81" s="24" t="s">
        <v>589</v>
      </c>
      <c r="T81" s="23" t="s">
        <v>589</v>
      </c>
      <c r="U81" s="23" t="s">
        <v>589</v>
      </c>
      <c r="V81" s="23" t="s">
        <v>589</v>
      </c>
      <c r="W81" s="23" t="s">
        <v>589</v>
      </c>
      <c r="X81" s="23" t="s">
        <v>589</v>
      </c>
      <c r="Y81" s="23" t="s">
        <v>589</v>
      </c>
      <c r="Z81" s="23" t="s">
        <v>589</v>
      </c>
      <c r="AA81" s="23" t="s">
        <v>589</v>
      </c>
      <c r="AB81" s="23" t="s">
        <v>589</v>
      </c>
      <c r="AC81" s="23" t="s">
        <v>589</v>
      </c>
      <c r="AD81" s="23" t="s">
        <v>589</v>
      </c>
      <c r="AE81" s="23" t="s">
        <v>589</v>
      </c>
      <c r="AF81" s="23" t="s">
        <v>589</v>
      </c>
      <c r="AG81" s="23" t="s">
        <v>589</v>
      </c>
      <c r="AH81" s="24" t="s">
        <v>589</v>
      </c>
    </row>
    <row r="82" spans="2:34" x14ac:dyDescent="0.3">
      <c r="B82" s="33" t="s">
        <v>240</v>
      </c>
      <c r="C82" s="18" t="s">
        <v>32</v>
      </c>
      <c r="D82" s="21" t="s">
        <v>309</v>
      </c>
      <c r="E82" s="23" t="s">
        <v>589</v>
      </c>
      <c r="F82" s="23" t="s">
        <v>589</v>
      </c>
      <c r="G82" s="23" t="s">
        <v>589</v>
      </c>
      <c r="H82" s="23" t="s">
        <v>589</v>
      </c>
      <c r="I82" s="23" t="s">
        <v>589</v>
      </c>
      <c r="J82" s="23" t="s">
        <v>589</v>
      </c>
      <c r="K82" s="23" t="s">
        <v>589</v>
      </c>
      <c r="L82" s="23" t="s">
        <v>589</v>
      </c>
      <c r="M82" s="23" t="s">
        <v>589</v>
      </c>
      <c r="N82" s="23" t="s">
        <v>589</v>
      </c>
      <c r="O82" s="23" t="s">
        <v>589</v>
      </c>
      <c r="P82" s="23" t="s">
        <v>589</v>
      </c>
      <c r="Q82" s="23" t="s">
        <v>589</v>
      </c>
      <c r="R82" s="23" t="s">
        <v>589</v>
      </c>
      <c r="S82" s="24" t="s">
        <v>589</v>
      </c>
      <c r="T82" s="23" t="s">
        <v>589</v>
      </c>
      <c r="U82" s="23" t="s">
        <v>589</v>
      </c>
      <c r="V82" s="23" t="s">
        <v>589</v>
      </c>
      <c r="W82" s="23" t="s">
        <v>589</v>
      </c>
      <c r="X82" s="23" t="s">
        <v>589</v>
      </c>
      <c r="Y82" s="23" t="s">
        <v>589</v>
      </c>
      <c r="Z82" s="23" t="s">
        <v>589</v>
      </c>
      <c r="AA82" s="23" t="s">
        <v>589</v>
      </c>
      <c r="AB82" s="23" t="s">
        <v>589</v>
      </c>
      <c r="AC82" s="23" t="s">
        <v>589</v>
      </c>
      <c r="AD82" s="23" t="s">
        <v>589</v>
      </c>
      <c r="AE82" s="23" t="s">
        <v>589</v>
      </c>
      <c r="AF82" s="23" t="s">
        <v>589</v>
      </c>
      <c r="AG82" s="23" t="s">
        <v>589</v>
      </c>
      <c r="AH82" s="24" t="s">
        <v>589</v>
      </c>
    </row>
    <row r="83" spans="2:34" x14ac:dyDescent="0.3">
      <c r="B83" s="33" t="s">
        <v>240</v>
      </c>
      <c r="C83" s="18" t="s">
        <v>450</v>
      </c>
      <c r="D83" s="21" t="s">
        <v>451</v>
      </c>
      <c r="E83" s="23" t="s">
        <v>589</v>
      </c>
      <c r="F83" s="23" t="s">
        <v>589</v>
      </c>
      <c r="G83" s="23" t="s">
        <v>589</v>
      </c>
      <c r="H83" s="23" t="s">
        <v>589</v>
      </c>
      <c r="I83" s="23" t="s">
        <v>589</v>
      </c>
      <c r="J83" s="23" t="s">
        <v>589</v>
      </c>
      <c r="K83" s="23" t="s">
        <v>589</v>
      </c>
      <c r="L83" s="23" t="s">
        <v>589</v>
      </c>
      <c r="M83" s="23" t="s">
        <v>589</v>
      </c>
      <c r="N83" s="23" t="s">
        <v>589</v>
      </c>
      <c r="O83" s="23" t="s">
        <v>589</v>
      </c>
      <c r="P83" s="23" t="s">
        <v>589</v>
      </c>
      <c r="Q83" s="23" t="s">
        <v>589</v>
      </c>
      <c r="R83" s="23" t="s">
        <v>589</v>
      </c>
      <c r="S83" s="24" t="s">
        <v>589</v>
      </c>
      <c r="T83" s="23" t="s">
        <v>589</v>
      </c>
      <c r="U83" s="23" t="s">
        <v>589</v>
      </c>
      <c r="V83" s="23" t="s">
        <v>589</v>
      </c>
      <c r="W83" s="23" t="s">
        <v>589</v>
      </c>
      <c r="X83" s="23" t="s">
        <v>589</v>
      </c>
      <c r="Y83" s="23" t="s">
        <v>589</v>
      </c>
      <c r="Z83" s="23" t="s">
        <v>589</v>
      </c>
      <c r="AA83" s="23" t="s">
        <v>589</v>
      </c>
      <c r="AB83" s="23" t="s">
        <v>589</v>
      </c>
      <c r="AC83" s="23" t="s">
        <v>589</v>
      </c>
      <c r="AD83" s="23" t="s">
        <v>589</v>
      </c>
      <c r="AE83" s="23" t="s">
        <v>589</v>
      </c>
      <c r="AF83" s="23" t="s">
        <v>589</v>
      </c>
      <c r="AG83" s="23" t="s">
        <v>589</v>
      </c>
      <c r="AH83" s="24" t="s">
        <v>589</v>
      </c>
    </row>
    <row r="84" spans="2:34" x14ac:dyDescent="0.3">
      <c r="B84" s="33" t="s">
        <v>240</v>
      </c>
      <c r="C84" s="18" t="s">
        <v>452</v>
      </c>
      <c r="D84" s="21" t="s">
        <v>453</v>
      </c>
      <c r="E84" s="23" t="s">
        <v>589</v>
      </c>
      <c r="F84" s="23" t="s">
        <v>589</v>
      </c>
      <c r="G84" s="23" t="s">
        <v>589</v>
      </c>
      <c r="H84" s="23" t="s">
        <v>589</v>
      </c>
      <c r="I84" s="23" t="s">
        <v>589</v>
      </c>
      <c r="J84" s="23" t="s">
        <v>589</v>
      </c>
      <c r="K84" s="23" t="s">
        <v>589</v>
      </c>
      <c r="L84" s="23" t="s">
        <v>589</v>
      </c>
      <c r="M84" s="23" t="s">
        <v>589</v>
      </c>
      <c r="N84" s="23" t="s">
        <v>589</v>
      </c>
      <c r="O84" s="23" t="s">
        <v>589</v>
      </c>
      <c r="P84" s="23" t="s">
        <v>589</v>
      </c>
      <c r="Q84" s="23" t="s">
        <v>589</v>
      </c>
      <c r="R84" s="23" t="s">
        <v>589</v>
      </c>
      <c r="S84" s="24" t="s">
        <v>589</v>
      </c>
      <c r="T84" s="23" t="s">
        <v>589</v>
      </c>
      <c r="U84" s="23" t="s">
        <v>589</v>
      </c>
      <c r="V84" s="23" t="s">
        <v>589</v>
      </c>
      <c r="W84" s="23" t="s">
        <v>589</v>
      </c>
      <c r="X84" s="23" t="s">
        <v>589</v>
      </c>
      <c r="Y84" s="23" t="s">
        <v>589</v>
      </c>
      <c r="Z84" s="23" t="s">
        <v>589</v>
      </c>
      <c r="AA84" s="23" t="s">
        <v>589</v>
      </c>
      <c r="AB84" s="23" t="s">
        <v>589</v>
      </c>
      <c r="AC84" s="23" t="s">
        <v>589</v>
      </c>
      <c r="AD84" s="23" t="s">
        <v>589</v>
      </c>
      <c r="AE84" s="23" t="s">
        <v>589</v>
      </c>
      <c r="AF84" s="23" t="s">
        <v>589</v>
      </c>
      <c r="AG84" s="23" t="s">
        <v>589</v>
      </c>
      <c r="AH84" s="24" t="s">
        <v>589</v>
      </c>
    </row>
    <row r="85" spans="2:34" x14ac:dyDescent="0.3">
      <c r="B85" s="33" t="s">
        <v>240</v>
      </c>
      <c r="C85" s="18" t="s">
        <v>440</v>
      </c>
      <c r="D85" s="21" t="s">
        <v>441</v>
      </c>
      <c r="E85" s="23" t="s">
        <v>589</v>
      </c>
      <c r="F85" s="23" t="s">
        <v>589</v>
      </c>
      <c r="G85" s="23" t="s">
        <v>589</v>
      </c>
      <c r="H85" s="23" t="s">
        <v>589</v>
      </c>
      <c r="I85" s="23" t="s">
        <v>589</v>
      </c>
      <c r="J85" s="23" t="s">
        <v>589</v>
      </c>
      <c r="K85" s="23" t="s">
        <v>589</v>
      </c>
      <c r="L85" s="23" t="s">
        <v>589</v>
      </c>
      <c r="M85" s="23" t="s">
        <v>589</v>
      </c>
      <c r="N85" s="23" t="s">
        <v>589</v>
      </c>
      <c r="O85" s="23" t="s">
        <v>589</v>
      </c>
      <c r="P85" s="23" t="s">
        <v>589</v>
      </c>
      <c r="Q85" s="23" t="s">
        <v>589</v>
      </c>
      <c r="R85" s="23" t="s">
        <v>589</v>
      </c>
      <c r="S85" s="24" t="s">
        <v>589</v>
      </c>
      <c r="T85" s="23" t="s">
        <v>589</v>
      </c>
      <c r="U85" s="23" t="s">
        <v>589</v>
      </c>
      <c r="V85" s="23" t="s">
        <v>589</v>
      </c>
      <c r="W85" s="23" t="s">
        <v>589</v>
      </c>
      <c r="X85" s="23" t="s">
        <v>589</v>
      </c>
      <c r="Y85" s="23" t="s">
        <v>589</v>
      </c>
      <c r="Z85" s="23" t="s">
        <v>589</v>
      </c>
      <c r="AA85" s="23" t="s">
        <v>589</v>
      </c>
      <c r="AB85" s="23" t="s">
        <v>589</v>
      </c>
      <c r="AC85" s="23" t="s">
        <v>589</v>
      </c>
      <c r="AD85" s="23" t="s">
        <v>589</v>
      </c>
      <c r="AE85" s="23" t="s">
        <v>589</v>
      </c>
      <c r="AF85" s="23" t="s">
        <v>589</v>
      </c>
      <c r="AG85" s="23" t="s">
        <v>589</v>
      </c>
      <c r="AH85" s="24" t="s">
        <v>589</v>
      </c>
    </row>
    <row r="86" spans="2:34" x14ac:dyDescent="0.3">
      <c r="B86" s="33" t="s">
        <v>240</v>
      </c>
      <c r="C86" s="18" t="s">
        <v>444</v>
      </c>
      <c r="D86" s="21" t="s">
        <v>445</v>
      </c>
      <c r="E86" s="23" t="s">
        <v>589</v>
      </c>
      <c r="F86" s="23" t="s">
        <v>589</v>
      </c>
      <c r="G86" s="23" t="s">
        <v>589</v>
      </c>
      <c r="H86" s="23" t="s">
        <v>589</v>
      </c>
      <c r="I86" s="23" t="s">
        <v>589</v>
      </c>
      <c r="J86" s="23" t="s">
        <v>589</v>
      </c>
      <c r="K86" s="23" t="s">
        <v>589</v>
      </c>
      <c r="L86" s="23" t="s">
        <v>589</v>
      </c>
      <c r="M86" s="23" t="s">
        <v>589</v>
      </c>
      <c r="N86" s="23" t="s">
        <v>589</v>
      </c>
      <c r="O86" s="23" t="s">
        <v>589</v>
      </c>
      <c r="P86" s="23" t="s">
        <v>589</v>
      </c>
      <c r="Q86" s="23" t="s">
        <v>589</v>
      </c>
      <c r="R86" s="23" t="s">
        <v>589</v>
      </c>
      <c r="S86" s="24" t="s">
        <v>589</v>
      </c>
      <c r="T86" s="23" t="s">
        <v>589</v>
      </c>
      <c r="U86" s="23" t="s">
        <v>589</v>
      </c>
      <c r="V86" s="23" t="s">
        <v>589</v>
      </c>
      <c r="W86" s="23" t="s">
        <v>589</v>
      </c>
      <c r="X86" s="23" t="s">
        <v>589</v>
      </c>
      <c r="Y86" s="23" t="s">
        <v>589</v>
      </c>
      <c r="Z86" s="23" t="s">
        <v>589</v>
      </c>
      <c r="AA86" s="23" t="s">
        <v>589</v>
      </c>
      <c r="AB86" s="23" t="s">
        <v>589</v>
      </c>
      <c r="AC86" s="23" t="s">
        <v>589</v>
      </c>
      <c r="AD86" s="23" t="s">
        <v>589</v>
      </c>
      <c r="AE86" s="23" t="s">
        <v>589</v>
      </c>
      <c r="AF86" s="23" t="s">
        <v>589</v>
      </c>
      <c r="AG86" s="23" t="s">
        <v>589</v>
      </c>
      <c r="AH86" s="24" t="s">
        <v>589</v>
      </c>
    </row>
    <row r="87" spans="2:34" x14ac:dyDescent="0.3">
      <c r="B87" s="33" t="s">
        <v>240</v>
      </c>
      <c r="C87" s="18" t="s">
        <v>33</v>
      </c>
      <c r="D87" s="21" t="s">
        <v>147</v>
      </c>
      <c r="E87" s="23" t="s">
        <v>589</v>
      </c>
      <c r="F87" s="23" t="s">
        <v>589</v>
      </c>
      <c r="G87" s="23" t="s">
        <v>589</v>
      </c>
      <c r="H87" s="23" t="s">
        <v>589</v>
      </c>
      <c r="I87" s="23" t="s">
        <v>589</v>
      </c>
      <c r="J87" s="23" t="s">
        <v>589</v>
      </c>
      <c r="K87" s="23" t="s">
        <v>589</v>
      </c>
      <c r="L87" s="23" t="s">
        <v>589</v>
      </c>
      <c r="M87" s="23" t="s">
        <v>589</v>
      </c>
      <c r="N87" s="23" t="s">
        <v>589</v>
      </c>
      <c r="O87" s="23" t="s">
        <v>589</v>
      </c>
      <c r="P87" s="23" t="s">
        <v>589</v>
      </c>
      <c r="Q87" s="23" t="s">
        <v>589</v>
      </c>
      <c r="R87" s="23" t="s">
        <v>589</v>
      </c>
      <c r="S87" s="24" t="s">
        <v>589</v>
      </c>
      <c r="T87" s="23" t="s">
        <v>589</v>
      </c>
      <c r="U87" s="23" t="s">
        <v>589</v>
      </c>
      <c r="V87" s="23" t="s">
        <v>589</v>
      </c>
      <c r="W87" s="23" t="s">
        <v>589</v>
      </c>
      <c r="X87" s="23" t="s">
        <v>589</v>
      </c>
      <c r="Y87" s="23" t="s">
        <v>589</v>
      </c>
      <c r="Z87" s="23" t="s">
        <v>589</v>
      </c>
      <c r="AA87" s="23" t="s">
        <v>589</v>
      </c>
      <c r="AB87" s="23" t="s">
        <v>589</v>
      </c>
      <c r="AC87" s="23" t="s">
        <v>589</v>
      </c>
      <c r="AD87" s="23" t="s">
        <v>589</v>
      </c>
      <c r="AE87" s="23" t="s">
        <v>589</v>
      </c>
      <c r="AF87" s="23" t="s">
        <v>589</v>
      </c>
      <c r="AG87" s="23" t="s">
        <v>589</v>
      </c>
      <c r="AH87" s="24" t="s">
        <v>589</v>
      </c>
    </row>
    <row r="88" spans="2:34" x14ac:dyDescent="0.3">
      <c r="B88" s="33" t="s">
        <v>240</v>
      </c>
      <c r="C88" s="18" t="s">
        <v>446</v>
      </c>
      <c r="D88" s="21" t="s">
        <v>447</v>
      </c>
      <c r="E88" s="23" t="s">
        <v>589</v>
      </c>
      <c r="F88" s="23" t="s">
        <v>589</v>
      </c>
      <c r="G88" s="23" t="s">
        <v>589</v>
      </c>
      <c r="H88" s="23" t="s">
        <v>589</v>
      </c>
      <c r="I88" s="23" t="s">
        <v>589</v>
      </c>
      <c r="J88" s="23" t="s">
        <v>589</v>
      </c>
      <c r="K88" s="23" t="s">
        <v>589</v>
      </c>
      <c r="L88" s="23" t="s">
        <v>589</v>
      </c>
      <c r="M88" s="23" t="s">
        <v>589</v>
      </c>
      <c r="N88" s="23" t="s">
        <v>589</v>
      </c>
      <c r="O88" s="23" t="s">
        <v>589</v>
      </c>
      <c r="P88" s="23" t="s">
        <v>589</v>
      </c>
      <c r="Q88" s="23" t="s">
        <v>589</v>
      </c>
      <c r="R88" s="23" t="s">
        <v>589</v>
      </c>
      <c r="S88" s="24" t="s">
        <v>589</v>
      </c>
      <c r="T88" s="23" t="s">
        <v>589</v>
      </c>
      <c r="U88" s="23" t="s">
        <v>589</v>
      </c>
      <c r="V88" s="23" t="s">
        <v>589</v>
      </c>
      <c r="W88" s="23" t="s">
        <v>589</v>
      </c>
      <c r="X88" s="23" t="s">
        <v>589</v>
      </c>
      <c r="Y88" s="23" t="s">
        <v>589</v>
      </c>
      <c r="Z88" s="23" t="s">
        <v>589</v>
      </c>
      <c r="AA88" s="23" t="s">
        <v>589</v>
      </c>
      <c r="AB88" s="23" t="s">
        <v>589</v>
      </c>
      <c r="AC88" s="23" t="s">
        <v>589</v>
      </c>
      <c r="AD88" s="23" t="s">
        <v>589</v>
      </c>
      <c r="AE88" s="23" t="s">
        <v>589</v>
      </c>
      <c r="AF88" s="23" t="s">
        <v>589</v>
      </c>
      <c r="AG88" s="23" t="s">
        <v>589</v>
      </c>
      <c r="AH88" s="24" t="s">
        <v>589</v>
      </c>
    </row>
    <row r="89" spans="2:34" x14ac:dyDescent="0.3">
      <c r="B89" s="33" t="s">
        <v>240</v>
      </c>
      <c r="C89" s="18" t="s">
        <v>34</v>
      </c>
      <c r="D89" s="21" t="s">
        <v>148</v>
      </c>
      <c r="E89" s="23" t="s">
        <v>589</v>
      </c>
      <c r="F89" s="23" t="s">
        <v>589</v>
      </c>
      <c r="G89" s="23" t="s">
        <v>589</v>
      </c>
      <c r="H89" s="23" t="s">
        <v>589</v>
      </c>
      <c r="I89" s="23" t="s">
        <v>589</v>
      </c>
      <c r="J89" s="23" t="s">
        <v>589</v>
      </c>
      <c r="K89" s="23" t="s">
        <v>589</v>
      </c>
      <c r="L89" s="23" t="s">
        <v>589</v>
      </c>
      <c r="M89" s="23" t="s">
        <v>589</v>
      </c>
      <c r="N89" s="23" t="s">
        <v>589</v>
      </c>
      <c r="O89" s="23" t="s">
        <v>589</v>
      </c>
      <c r="P89" s="23" t="s">
        <v>589</v>
      </c>
      <c r="Q89" s="23" t="s">
        <v>589</v>
      </c>
      <c r="R89" s="23" t="s">
        <v>589</v>
      </c>
      <c r="S89" s="24" t="s">
        <v>589</v>
      </c>
      <c r="T89" s="23" t="s">
        <v>589</v>
      </c>
      <c r="U89" s="23" t="s">
        <v>589</v>
      </c>
      <c r="V89" s="23" t="s">
        <v>589</v>
      </c>
      <c r="W89" s="23" t="s">
        <v>589</v>
      </c>
      <c r="X89" s="23" t="s">
        <v>589</v>
      </c>
      <c r="Y89" s="23" t="s">
        <v>589</v>
      </c>
      <c r="Z89" s="23" t="s">
        <v>589</v>
      </c>
      <c r="AA89" s="23" t="s">
        <v>589</v>
      </c>
      <c r="AB89" s="23" t="s">
        <v>589</v>
      </c>
      <c r="AC89" s="23" t="s">
        <v>589</v>
      </c>
      <c r="AD89" s="23" t="s">
        <v>589</v>
      </c>
      <c r="AE89" s="23" t="s">
        <v>589</v>
      </c>
      <c r="AF89" s="23" t="s">
        <v>589</v>
      </c>
      <c r="AG89" s="23" t="s">
        <v>589</v>
      </c>
      <c r="AH89" s="24" t="s">
        <v>589</v>
      </c>
    </row>
    <row r="90" spans="2:34" x14ac:dyDescent="0.3">
      <c r="B90" s="33" t="s">
        <v>240</v>
      </c>
      <c r="C90" s="18" t="s">
        <v>448</v>
      </c>
      <c r="D90" s="21" t="s">
        <v>449</v>
      </c>
      <c r="E90" s="23" t="s">
        <v>589</v>
      </c>
      <c r="F90" s="23" t="s">
        <v>589</v>
      </c>
      <c r="G90" s="23" t="s">
        <v>589</v>
      </c>
      <c r="H90" s="23" t="s">
        <v>589</v>
      </c>
      <c r="I90" s="23" t="s">
        <v>589</v>
      </c>
      <c r="J90" s="23" t="s">
        <v>589</v>
      </c>
      <c r="K90" s="23" t="s">
        <v>589</v>
      </c>
      <c r="L90" s="23" t="s">
        <v>589</v>
      </c>
      <c r="M90" s="23" t="s">
        <v>589</v>
      </c>
      <c r="N90" s="23" t="s">
        <v>589</v>
      </c>
      <c r="O90" s="23" t="s">
        <v>589</v>
      </c>
      <c r="P90" s="23" t="s">
        <v>589</v>
      </c>
      <c r="Q90" s="23" t="s">
        <v>589</v>
      </c>
      <c r="R90" s="23" t="s">
        <v>589</v>
      </c>
      <c r="S90" s="24" t="s">
        <v>589</v>
      </c>
      <c r="T90" s="23" t="s">
        <v>589</v>
      </c>
      <c r="U90" s="23" t="s">
        <v>589</v>
      </c>
      <c r="V90" s="23" t="s">
        <v>589</v>
      </c>
      <c r="W90" s="23" t="s">
        <v>589</v>
      </c>
      <c r="X90" s="23" t="s">
        <v>589</v>
      </c>
      <c r="Y90" s="23" t="s">
        <v>589</v>
      </c>
      <c r="Z90" s="23" t="s">
        <v>589</v>
      </c>
      <c r="AA90" s="23" t="s">
        <v>589</v>
      </c>
      <c r="AB90" s="23" t="s">
        <v>589</v>
      </c>
      <c r="AC90" s="23" t="s">
        <v>589</v>
      </c>
      <c r="AD90" s="23" t="s">
        <v>589</v>
      </c>
      <c r="AE90" s="23" t="s">
        <v>589</v>
      </c>
      <c r="AF90" s="23" t="s">
        <v>589</v>
      </c>
      <c r="AG90" s="23" t="s">
        <v>589</v>
      </c>
      <c r="AH90" s="24" t="s">
        <v>589</v>
      </c>
    </row>
    <row r="91" spans="2:34" x14ac:dyDescent="0.3">
      <c r="B91" s="33" t="s">
        <v>240</v>
      </c>
      <c r="C91" s="18" t="s">
        <v>35</v>
      </c>
      <c r="D91" s="21" t="s">
        <v>149</v>
      </c>
      <c r="E91" s="23">
        <v>2.6901669758812616E-2</v>
      </c>
      <c r="F91" s="23">
        <v>4.6382189239332093E-2</v>
      </c>
      <c r="G91" s="23">
        <v>0</v>
      </c>
      <c r="H91" s="23">
        <v>2.6901669758812616E-2</v>
      </c>
      <c r="I91" s="23">
        <v>0.12708719851576994</v>
      </c>
      <c r="J91" s="23">
        <v>6.6790352504638217E-2</v>
      </c>
      <c r="K91" s="23">
        <v>3.525046382189239E-2</v>
      </c>
      <c r="L91" s="23">
        <v>0.11595547309833024</v>
      </c>
      <c r="M91" s="23">
        <v>3.6178107606679034E-2</v>
      </c>
      <c r="N91" s="23">
        <v>4.267161410018553E-2</v>
      </c>
      <c r="O91" s="23">
        <v>9.2764378478664194E-4</v>
      </c>
      <c r="P91" s="23">
        <v>0.13636363636363635</v>
      </c>
      <c r="Q91" s="23">
        <v>0.32374768089053801</v>
      </c>
      <c r="R91" s="23">
        <v>1.4842300556586271E-2</v>
      </c>
      <c r="S91" s="24">
        <v>5390</v>
      </c>
      <c r="T91" s="23">
        <v>1.1627906976744186E-2</v>
      </c>
      <c r="U91" s="23">
        <v>0.13953488372093023</v>
      </c>
      <c r="V91" s="23">
        <v>0</v>
      </c>
      <c r="W91" s="23">
        <v>2.3255813953488372E-2</v>
      </c>
      <c r="X91" s="23">
        <v>0.19767441860465115</v>
      </c>
      <c r="Y91" s="23">
        <v>3.4883720930232558E-2</v>
      </c>
      <c r="Z91" s="23">
        <v>6.9767441860465115E-2</v>
      </c>
      <c r="AA91" s="23">
        <v>3.4883720930232558E-2</v>
      </c>
      <c r="AB91" s="23">
        <v>4.6511627906976744E-2</v>
      </c>
      <c r="AC91" s="23">
        <v>0.10465116279069768</v>
      </c>
      <c r="AD91" s="23">
        <v>0</v>
      </c>
      <c r="AE91" s="23">
        <v>0.12790697674418605</v>
      </c>
      <c r="AF91" s="23">
        <v>0.1744186046511628</v>
      </c>
      <c r="AG91" s="23">
        <v>2.3255813953488372E-2</v>
      </c>
      <c r="AH91" s="24">
        <v>430</v>
      </c>
    </row>
    <row r="92" spans="2:34" x14ac:dyDescent="0.3">
      <c r="B92" s="33" t="s">
        <v>240</v>
      </c>
      <c r="C92" s="18" t="s">
        <v>436</v>
      </c>
      <c r="D92" s="21" t="s">
        <v>437</v>
      </c>
      <c r="E92" s="23">
        <v>4.1524846834581346E-2</v>
      </c>
      <c r="F92" s="23">
        <v>7.5561606535057863E-2</v>
      </c>
      <c r="G92" s="23">
        <v>2.0422055820285907E-3</v>
      </c>
      <c r="H92" s="23">
        <v>1.0891763104152484E-2</v>
      </c>
      <c r="I92" s="23">
        <v>0.14635806671204901</v>
      </c>
      <c r="J92" s="23">
        <v>6.7392784206943501E-2</v>
      </c>
      <c r="K92" s="23">
        <v>2.722940776038121E-2</v>
      </c>
      <c r="L92" s="23">
        <v>8.8495575221238937E-2</v>
      </c>
      <c r="M92" s="23">
        <v>6.5350578624914904E-2</v>
      </c>
      <c r="N92" s="23">
        <v>1.4976174268209666E-2</v>
      </c>
      <c r="O92" s="23">
        <v>8.168822328114363E-3</v>
      </c>
      <c r="P92" s="23">
        <v>0.1211708645336964</v>
      </c>
      <c r="Q92" s="23">
        <v>0.23689584751531653</v>
      </c>
      <c r="R92" s="23">
        <v>9.2579986385296117E-2</v>
      </c>
      <c r="S92" s="24">
        <v>7345</v>
      </c>
      <c r="T92" s="23">
        <v>6.4471879286694095E-2</v>
      </c>
      <c r="U92" s="23">
        <v>0.11796982167352538</v>
      </c>
      <c r="V92" s="23">
        <v>4.11522633744856E-3</v>
      </c>
      <c r="W92" s="23">
        <v>8.23045267489712E-3</v>
      </c>
      <c r="X92" s="23">
        <v>0.18930041152263374</v>
      </c>
      <c r="Y92" s="23">
        <v>5.0754458161865572E-2</v>
      </c>
      <c r="Z92" s="23">
        <v>3.1550068587105622E-2</v>
      </c>
      <c r="AA92" s="23">
        <v>5.7613168724279837E-2</v>
      </c>
      <c r="AB92" s="23">
        <v>9.327846364883402E-2</v>
      </c>
      <c r="AC92" s="23">
        <v>2.194787379972565E-2</v>
      </c>
      <c r="AD92" s="23">
        <v>1.3717421124828532E-2</v>
      </c>
      <c r="AE92" s="23">
        <v>0.10013717421124829</v>
      </c>
      <c r="AF92" s="23">
        <v>0.20438957475994513</v>
      </c>
      <c r="AG92" s="23">
        <v>4.5267489711934158E-2</v>
      </c>
      <c r="AH92" s="24">
        <v>3645</v>
      </c>
    </row>
    <row r="93" spans="2:34" x14ac:dyDescent="0.3">
      <c r="B93" s="33" t="s">
        <v>240</v>
      </c>
      <c r="C93" s="18" t="s">
        <v>36</v>
      </c>
      <c r="D93" s="21" t="s">
        <v>150</v>
      </c>
      <c r="E93" s="23" t="s">
        <v>589</v>
      </c>
      <c r="F93" s="23" t="s">
        <v>589</v>
      </c>
      <c r="G93" s="23" t="s">
        <v>589</v>
      </c>
      <c r="H93" s="23" t="s">
        <v>589</v>
      </c>
      <c r="I93" s="23" t="s">
        <v>589</v>
      </c>
      <c r="J93" s="23" t="s">
        <v>589</v>
      </c>
      <c r="K93" s="23" t="s">
        <v>589</v>
      </c>
      <c r="L93" s="23" t="s">
        <v>589</v>
      </c>
      <c r="M93" s="23" t="s">
        <v>589</v>
      </c>
      <c r="N93" s="23" t="s">
        <v>589</v>
      </c>
      <c r="O93" s="23" t="s">
        <v>589</v>
      </c>
      <c r="P93" s="23" t="s">
        <v>589</v>
      </c>
      <c r="Q93" s="23" t="s">
        <v>589</v>
      </c>
      <c r="R93" s="23" t="s">
        <v>589</v>
      </c>
      <c r="S93" s="24" t="s">
        <v>589</v>
      </c>
      <c r="T93" s="23" t="s">
        <v>589</v>
      </c>
      <c r="U93" s="23" t="s">
        <v>589</v>
      </c>
      <c r="V93" s="23" t="s">
        <v>589</v>
      </c>
      <c r="W93" s="23" t="s">
        <v>589</v>
      </c>
      <c r="X93" s="23" t="s">
        <v>589</v>
      </c>
      <c r="Y93" s="23" t="s">
        <v>589</v>
      </c>
      <c r="Z93" s="23" t="s">
        <v>589</v>
      </c>
      <c r="AA93" s="23" t="s">
        <v>589</v>
      </c>
      <c r="AB93" s="23" t="s">
        <v>589</v>
      </c>
      <c r="AC93" s="23" t="s">
        <v>589</v>
      </c>
      <c r="AD93" s="23" t="s">
        <v>589</v>
      </c>
      <c r="AE93" s="23" t="s">
        <v>589</v>
      </c>
      <c r="AF93" s="23" t="s">
        <v>589</v>
      </c>
      <c r="AG93" s="23" t="s">
        <v>589</v>
      </c>
      <c r="AH93" s="24" t="s">
        <v>589</v>
      </c>
    </row>
    <row r="94" spans="2:34" x14ac:dyDescent="0.3">
      <c r="B94" s="33" t="s">
        <v>240</v>
      </c>
      <c r="C94" s="18" t="s">
        <v>37</v>
      </c>
      <c r="D94" s="21" t="s">
        <v>151</v>
      </c>
      <c r="E94" s="23">
        <v>2.1077283372365339E-2</v>
      </c>
      <c r="F94" s="23">
        <v>5.8548009367681501E-2</v>
      </c>
      <c r="G94" s="23">
        <v>2.34192037470726E-3</v>
      </c>
      <c r="H94" s="23">
        <v>1.6393442622950821E-2</v>
      </c>
      <c r="I94" s="23">
        <v>6.5573770491803282E-2</v>
      </c>
      <c r="J94" s="23">
        <v>9.8360655737704916E-2</v>
      </c>
      <c r="K94" s="23">
        <v>3.7470725995316159E-2</v>
      </c>
      <c r="L94" s="23">
        <v>6.7915690866510545E-2</v>
      </c>
      <c r="M94" s="23">
        <v>4.2154566744730677E-2</v>
      </c>
      <c r="N94" s="23">
        <v>2.1077283372365339E-2</v>
      </c>
      <c r="O94" s="23">
        <v>2.34192037470726E-3</v>
      </c>
      <c r="P94" s="23">
        <v>0.14519906323185011</v>
      </c>
      <c r="Q94" s="23">
        <v>0.3911007025761124</v>
      </c>
      <c r="R94" s="23">
        <v>2.8103044496487119E-2</v>
      </c>
      <c r="S94" s="24">
        <v>2135</v>
      </c>
      <c r="T94" s="23">
        <v>4.9180327868852458E-2</v>
      </c>
      <c r="U94" s="23">
        <v>0.19672131147540983</v>
      </c>
      <c r="V94" s="23">
        <v>0</v>
      </c>
      <c r="W94" s="23">
        <v>0</v>
      </c>
      <c r="X94" s="23">
        <v>0.13114754098360656</v>
      </c>
      <c r="Y94" s="23">
        <v>8.1967213114754092E-2</v>
      </c>
      <c r="Z94" s="23">
        <v>8.1967213114754092E-2</v>
      </c>
      <c r="AA94" s="23">
        <v>1.6393442622950821E-2</v>
      </c>
      <c r="AB94" s="23">
        <v>8.1967213114754092E-2</v>
      </c>
      <c r="AC94" s="23">
        <v>8.1967213114754092E-2</v>
      </c>
      <c r="AD94" s="23">
        <v>0</v>
      </c>
      <c r="AE94" s="23">
        <v>9.8360655737704916E-2</v>
      </c>
      <c r="AF94" s="23">
        <v>0.13114754098360656</v>
      </c>
      <c r="AG94" s="23">
        <v>6.5573770491803282E-2</v>
      </c>
      <c r="AH94" s="24">
        <v>305</v>
      </c>
    </row>
    <row r="95" spans="2:34" x14ac:dyDescent="0.3">
      <c r="B95" s="33" t="s">
        <v>262</v>
      </c>
      <c r="C95" s="18" t="s">
        <v>458</v>
      </c>
      <c r="D95" s="21" t="s">
        <v>459</v>
      </c>
      <c r="E95" s="23">
        <v>6.1475409836065573E-2</v>
      </c>
      <c r="F95" s="23">
        <v>2.663934426229508E-2</v>
      </c>
      <c r="G95" s="23">
        <v>0</v>
      </c>
      <c r="H95" s="23">
        <v>1.6393442622950821E-2</v>
      </c>
      <c r="I95" s="23">
        <v>0.14549180327868852</v>
      </c>
      <c r="J95" s="23">
        <v>8.4016393442622947E-2</v>
      </c>
      <c r="K95" s="23">
        <v>8.1967213114754092E-2</v>
      </c>
      <c r="L95" s="23">
        <v>0.2151639344262295</v>
      </c>
      <c r="M95" s="23">
        <v>4.0983606557377046E-2</v>
      </c>
      <c r="N95" s="23">
        <v>2.4590163934426229E-2</v>
      </c>
      <c r="O95" s="23">
        <v>2.0491803278688526E-3</v>
      </c>
      <c r="P95" s="23">
        <v>0.13729508196721313</v>
      </c>
      <c r="Q95" s="23">
        <v>0.11065573770491803</v>
      </c>
      <c r="R95" s="23">
        <v>5.3278688524590161E-2</v>
      </c>
      <c r="S95" s="24">
        <v>2440</v>
      </c>
      <c r="T95" s="23">
        <v>0</v>
      </c>
      <c r="U95" s="23">
        <v>0</v>
      </c>
      <c r="V95" s="23">
        <v>0</v>
      </c>
      <c r="W95" s="23">
        <v>0</v>
      </c>
      <c r="X95" s="23">
        <v>0.2</v>
      </c>
      <c r="Y95" s="23">
        <v>0</v>
      </c>
      <c r="Z95" s="23">
        <v>0</v>
      </c>
      <c r="AA95" s="23">
        <v>0.2</v>
      </c>
      <c r="AB95" s="23">
        <v>0</v>
      </c>
      <c r="AC95" s="23">
        <v>0</v>
      </c>
      <c r="AD95" s="23">
        <v>0</v>
      </c>
      <c r="AE95" s="23">
        <v>0.2</v>
      </c>
      <c r="AF95" s="23">
        <v>0.2</v>
      </c>
      <c r="AG95" s="23">
        <v>0.2</v>
      </c>
      <c r="AH95" s="24">
        <v>25</v>
      </c>
    </row>
    <row r="96" spans="2:34" x14ac:dyDescent="0.3">
      <c r="B96" s="33" t="s">
        <v>262</v>
      </c>
      <c r="C96" s="18" t="s">
        <v>472</v>
      </c>
      <c r="D96" s="21" t="s">
        <v>473</v>
      </c>
      <c r="E96" s="23" t="s">
        <v>589</v>
      </c>
      <c r="F96" s="23" t="s">
        <v>589</v>
      </c>
      <c r="G96" s="23" t="s">
        <v>589</v>
      </c>
      <c r="H96" s="23" t="s">
        <v>589</v>
      </c>
      <c r="I96" s="23" t="s">
        <v>589</v>
      </c>
      <c r="J96" s="23" t="s">
        <v>589</v>
      </c>
      <c r="K96" s="23" t="s">
        <v>589</v>
      </c>
      <c r="L96" s="23" t="s">
        <v>589</v>
      </c>
      <c r="M96" s="23" t="s">
        <v>589</v>
      </c>
      <c r="N96" s="23" t="s">
        <v>589</v>
      </c>
      <c r="O96" s="23" t="s">
        <v>589</v>
      </c>
      <c r="P96" s="23" t="s">
        <v>589</v>
      </c>
      <c r="Q96" s="23" t="s">
        <v>589</v>
      </c>
      <c r="R96" s="23" t="s">
        <v>589</v>
      </c>
      <c r="S96" s="24" t="s">
        <v>589</v>
      </c>
      <c r="T96" s="23" t="s">
        <v>589</v>
      </c>
      <c r="U96" s="23" t="s">
        <v>589</v>
      </c>
      <c r="V96" s="23" t="s">
        <v>589</v>
      </c>
      <c r="W96" s="23" t="s">
        <v>589</v>
      </c>
      <c r="X96" s="23" t="s">
        <v>589</v>
      </c>
      <c r="Y96" s="23" t="s">
        <v>589</v>
      </c>
      <c r="Z96" s="23" t="s">
        <v>589</v>
      </c>
      <c r="AA96" s="23" t="s">
        <v>589</v>
      </c>
      <c r="AB96" s="23" t="s">
        <v>589</v>
      </c>
      <c r="AC96" s="23" t="s">
        <v>589</v>
      </c>
      <c r="AD96" s="23" t="s">
        <v>589</v>
      </c>
      <c r="AE96" s="23" t="s">
        <v>589</v>
      </c>
      <c r="AF96" s="23" t="s">
        <v>589</v>
      </c>
      <c r="AG96" s="23" t="s">
        <v>589</v>
      </c>
      <c r="AH96" s="24" t="s">
        <v>589</v>
      </c>
    </row>
    <row r="97" spans="2:34" x14ac:dyDescent="0.3">
      <c r="B97" s="33" t="s">
        <v>262</v>
      </c>
      <c r="C97" s="18" t="s">
        <v>470</v>
      </c>
      <c r="D97" s="21" t="s">
        <v>471</v>
      </c>
      <c r="E97" s="23" t="s">
        <v>589</v>
      </c>
      <c r="F97" s="23" t="s">
        <v>589</v>
      </c>
      <c r="G97" s="23" t="s">
        <v>589</v>
      </c>
      <c r="H97" s="23" t="s">
        <v>589</v>
      </c>
      <c r="I97" s="23" t="s">
        <v>589</v>
      </c>
      <c r="J97" s="23" t="s">
        <v>589</v>
      </c>
      <c r="K97" s="23" t="s">
        <v>589</v>
      </c>
      <c r="L97" s="23" t="s">
        <v>589</v>
      </c>
      <c r="M97" s="23" t="s">
        <v>589</v>
      </c>
      <c r="N97" s="23" t="s">
        <v>589</v>
      </c>
      <c r="O97" s="23" t="s">
        <v>589</v>
      </c>
      <c r="P97" s="23" t="s">
        <v>589</v>
      </c>
      <c r="Q97" s="23" t="s">
        <v>589</v>
      </c>
      <c r="R97" s="23" t="s">
        <v>589</v>
      </c>
      <c r="S97" s="24" t="s">
        <v>589</v>
      </c>
      <c r="T97" s="23" t="s">
        <v>589</v>
      </c>
      <c r="U97" s="23" t="s">
        <v>589</v>
      </c>
      <c r="V97" s="23" t="s">
        <v>589</v>
      </c>
      <c r="W97" s="23" t="s">
        <v>589</v>
      </c>
      <c r="X97" s="23" t="s">
        <v>589</v>
      </c>
      <c r="Y97" s="23" t="s">
        <v>589</v>
      </c>
      <c r="Z97" s="23" t="s">
        <v>589</v>
      </c>
      <c r="AA97" s="23" t="s">
        <v>589</v>
      </c>
      <c r="AB97" s="23" t="s">
        <v>589</v>
      </c>
      <c r="AC97" s="23" t="s">
        <v>589</v>
      </c>
      <c r="AD97" s="23" t="s">
        <v>589</v>
      </c>
      <c r="AE97" s="23" t="s">
        <v>589</v>
      </c>
      <c r="AF97" s="23" t="s">
        <v>589</v>
      </c>
      <c r="AG97" s="23" t="s">
        <v>589</v>
      </c>
      <c r="AH97" s="24" t="s">
        <v>589</v>
      </c>
    </row>
    <row r="98" spans="2:34" x14ac:dyDescent="0.3">
      <c r="B98" s="33" t="s">
        <v>262</v>
      </c>
      <c r="C98" s="18" t="s">
        <v>456</v>
      </c>
      <c r="D98" s="21" t="s">
        <v>457</v>
      </c>
      <c r="E98" s="23" t="s">
        <v>589</v>
      </c>
      <c r="F98" s="23" t="s">
        <v>589</v>
      </c>
      <c r="G98" s="23" t="s">
        <v>589</v>
      </c>
      <c r="H98" s="23" t="s">
        <v>589</v>
      </c>
      <c r="I98" s="23" t="s">
        <v>589</v>
      </c>
      <c r="J98" s="23" t="s">
        <v>589</v>
      </c>
      <c r="K98" s="23" t="s">
        <v>589</v>
      </c>
      <c r="L98" s="23" t="s">
        <v>589</v>
      </c>
      <c r="M98" s="23" t="s">
        <v>589</v>
      </c>
      <c r="N98" s="23" t="s">
        <v>589</v>
      </c>
      <c r="O98" s="23" t="s">
        <v>589</v>
      </c>
      <c r="P98" s="23" t="s">
        <v>589</v>
      </c>
      <c r="Q98" s="23" t="s">
        <v>589</v>
      </c>
      <c r="R98" s="23" t="s">
        <v>589</v>
      </c>
      <c r="S98" s="24" t="s">
        <v>589</v>
      </c>
      <c r="T98" s="23" t="s">
        <v>589</v>
      </c>
      <c r="U98" s="23" t="s">
        <v>589</v>
      </c>
      <c r="V98" s="23" t="s">
        <v>589</v>
      </c>
      <c r="W98" s="23" t="s">
        <v>589</v>
      </c>
      <c r="X98" s="23" t="s">
        <v>589</v>
      </c>
      <c r="Y98" s="23" t="s">
        <v>589</v>
      </c>
      <c r="Z98" s="23" t="s">
        <v>589</v>
      </c>
      <c r="AA98" s="23" t="s">
        <v>589</v>
      </c>
      <c r="AB98" s="23" t="s">
        <v>589</v>
      </c>
      <c r="AC98" s="23" t="s">
        <v>589</v>
      </c>
      <c r="AD98" s="23" t="s">
        <v>589</v>
      </c>
      <c r="AE98" s="23" t="s">
        <v>589</v>
      </c>
      <c r="AF98" s="23" t="s">
        <v>589</v>
      </c>
      <c r="AG98" s="23" t="s">
        <v>589</v>
      </c>
      <c r="AH98" s="24" t="s">
        <v>589</v>
      </c>
    </row>
    <row r="99" spans="2:34" x14ac:dyDescent="0.3">
      <c r="B99" s="33" t="s">
        <v>262</v>
      </c>
      <c r="C99" s="18" t="s">
        <v>44</v>
      </c>
      <c r="D99" s="21" t="s">
        <v>155</v>
      </c>
      <c r="E99" s="23">
        <v>1.2539184952978056E-2</v>
      </c>
      <c r="F99" s="23">
        <v>9.4043887147335428E-3</v>
      </c>
      <c r="G99" s="23">
        <v>9.4043887147335428E-3</v>
      </c>
      <c r="H99" s="23">
        <v>1.5673981191222569E-2</v>
      </c>
      <c r="I99" s="23">
        <v>2.1943573667711599E-2</v>
      </c>
      <c r="J99" s="23">
        <v>6.8965517241379309E-2</v>
      </c>
      <c r="K99" s="23">
        <v>2.5078369905956112E-2</v>
      </c>
      <c r="L99" s="23">
        <v>8.1504702194357362E-2</v>
      </c>
      <c r="M99" s="23">
        <v>1.2539184952978056E-2</v>
      </c>
      <c r="N99" s="23">
        <v>6.269592476489028E-3</v>
      </c>
      <c r="O99" s="23">
        <v>0</v>
      </c>
      <c r="P99" s="23">
        <v>0.10658307210031348</v>
      </c>
      <c r="Q99" s="23">
        <v>0.58307210031347967</v>
      </c>
      <c r="R99" s="23">
        <v>4.3887147335423198E-2</v>
      </c>
      <c r="S99" s="24">
        <v>1595</v>
      </c>
      <c r="T99" s="23">
        <v>0</v>
      </c>
      <c r="U99" s="23">
        <v>0</v>
      </c>
      <c r="V99" s="23">
        <v>0</v>
      </c>
      <c r="W99" s="23">
        <v>0</v>
      </c>
      <c r="X99" s="23">
        <v>0.1111111111111111</v>
      </c>
      <c r="Y99" s="23">
        <v>0.1111111111111111</v>
      </c>
      <c r="Z99" s="23">
        <v>0.1111111111111111</v>
      </c>
      <c r="AA99" s="23">
        <v>0</v>
      </c>
      <c r="AB99" s="23">
        <v>0.1111111111111111</v>
      </c>
      <c r="AC99" s="23">
        <v>0</v>
      </c>
      <c r="AD99" s="23">
        <v>0</v>
      </c>
      <c r="AE99" s="23">
        <v>0.1111111111111111</v>
      </c>
      <c r="AF99" s="23">
        <v>0.33333333333333331</v>
      </c>
      <c r="AG99" s="23">
        <v>0</v>
      </c>
      <c r="AH99" s="24">
        <v>45</v>
      </c>
    </row>
    <row r="100" spans="2:34" x14ac:dyDescent="0.3">
      <c r="B100" s="33" t="s">
        <v>262</v>
      </c>
      <c r="C100" s="18" t="s">
        <v>550</v>
      </c>
      <c r="D100" s="21" t="s">
        <v>551</v>
      </c>
      <c r="E100" s="23" t="s">
        <v>589</v>
      </c>
      <c r="F100" s="23" t="s">
        <v>589</v>
      </c>
      <c r="G100" s="23" t="s">
        <v>589</v>
      </c>
      <c r="H100" s="23" t="s">
        <v>589</v>
      </c>
      <c r="I100" s="23" t="s">
        <v>589</v>
      </c>
      <c r="J100" s="23" t="s">
        <v>589</v>
      </c>
      <c r="K100" s="23" t="s">
        <v>589</v>
      </c>
      <c r="L100" s="23" t="s">
        <v>589</v>
      </c>
      <c r="M100" s="23" t="s">
        <v>589</v>
      </c>
      <c r="N100" s="23" t="s">
        <v>589</v>
      </c>
      <c r="O100" s="23" t="s">
        <v>589</v>
      </c>
      <c r="P100" s="23" t="s">
        <v>589</v>
      </c>
      <c r="Q100" s="23" t="s">
        <v>589</v>
      </c>
      <c r="R100" s="23" t="s">
        <v>589</v>
      </c>
      <c r="S100" s="24" t="s">
        <v>589</v>
      </c>
      <c r="T100" s="23" t="s">
        <v>589</v>
      </c>
      <c r="U100" s="23" t="s">
        <v>589</v>
      </c>
      <c r="V100" s="23" t="s">
        <v>589</v>
      </c>
      <c r="W100" s="23" t="s">
        <v>589</v>
      </c>
      <c r="X100" s="23" t="s">
        <v>589</v>
      </c>
      <c r="Y100" s="23" t="s">
        <v>589</v>
      </c>
      <c r="Z100" s="23" t="s">
        <v>589</v>
      </c>
      <c r="AA100" s="23" t="s">
        <v>589</v>
      </c>
      <c r="AB100" s="23" t="s">
        <v>589</v>
      </c>
      <c r="AC100" s="23" t="s">
        <v>589</v>
      </c>
      <c r="AD100" s="23" t="s">
        <v>589</v>
      </c>
      <c r="AE100" s="23" t="s">
        <v>589</v>
      </c>
      <c r="AF100" s="23" t="s">
        <v>589</v>
      </c>
      <c r="AG100" s="23" t="s">
        <v>589</v>
      </c>
      <c r="AH100" s="24" t="s">
        <v>589</v>
      </c>
    </row>
    <row r="101" spans="2:34" x14ac:dyDescent="0.3">
      <c r="B101" s="33" t="s">
        <v>262</v>
      </c>
      <c r="C101" s="18" t="s">
        <v>468</v>
      </c>
      <c r="D101" s="21" t="s">
        <v>469</v>
      </c>
      <c r="E101" s="23" t="s">
        <v>589</v>
      </c>
      <c r="F101" s="23" t="s">
        <v>589</v>
      </c>
      <c r="G101" s="23" t="s">
        <v>589</v>
      </c>
      <c r="H101" s="23" t="s">
        <v>589</v>
      </c>
      <c r="I101" s="23" t="s">
        <v>589</v>
      </c>
      <c r="J101" s="23" t="s">
        <v>589</v>
      </c>
      <c r="K101" s="23" t="s">
        <v>589</v>
      </c>
      <c r="L101" s="23" t="s">
        <v>589</v>
      </c>
      <c r="M101" s="23" t="s">
        <v>589</v>
      </c>
      <c r="N101" s="23" t="s">
        <v>589</v>
      </c>
      <c r="O101" s="23" t="s">
        <v>589</v>
      </c>
      <c r="P101" s="23" t="s">
        <v>589</v>
      </c>
      <c r="Q101" s="23" t="s">
        <v>589</v>
      </c>
      <c r="R101" s="23" t="s">
        <v>589</v>
      </c>
      <c r="S101" s="24" t="s">
        <v>589</v>
      </c>
      <c r="T101" s="23" t="s">
        <v>589</v>
      </c>
      <c r="U101" s="23" t="s">
        <v>589</v>
      </c>
      <c r="V101" s="23" t="s">
        <v>589</v>
      </c>
      <c r="W101" s="23" t="s">
        <v>589</v>
      </c>
      <c r="X101" s="23" t="s">
        <v>589</v>
      </c>
      <c r="Y101" s="23" t="s">
        <v>589</v>
      </c>
      <c r="Z101" s="23" t="s">
        <v>589</v>
      </c>
      <c r="AA101" s="23" t="s">
        <v>589</v>
      </c>
      <c r="AB101" s="23" t="s">
        <v>589</v>
      </c>
      <c r="AC101" s="23" t="s">
        <v>589</v>
      </c>
      <c r="AD101" s="23" t="s">
        <v>589</v>
      </c>
      <c r="AE101" s="23" t="s">
        <v>589</v>
      </c>
      <c r="AF101" s="23" t="s">
        <v>589</v>
      </c>
      <c r="AG101" s="23" t="s">
        <v>589</v>
      </c>
      <c r="AH101" s="24" t="s">
        <v>589</v>
      </c>
    </row>
    <row r="102" spans="2:34" x14ac:dyDescent="0.3">
      <c r="B102" s="33" t="s">
        <v>262</v>
      </c>
      <c r="C102" s="18" t="s">
        <v>462</v>
      </c>
      <c r="D102" s="21" t="s">
        <v>463</v>
      </c>
      <c r="E102" s="23" t="s">
        <v>589</v>
      </c>
      <c r="F102" s="23" t="s">
        <v>589</v>
      </c>
      <c r="G102" s="23" t="s">
        <v>589</v>
      </c>
      <c r="H102" s="23" t="s">
        <v>589</v>
      </c>
      <c r="I102" s="23" t="s">
        <v>589</v>
      </c>
      <c r="J102" s="23" t="s">
        <v>589</v>
      </c>
      <c r="K102" s="23" t="s">
        <v>589</v>
      </c>
      <c r="L102" s="23" t="s">
        <v>589</v>
      </c>
      <c r="M102" s="23" t="s">
        <v>589</v>
      </c>
      <c r="N102" s="23" t="s">
        <v>589</v>
      </c>
      <c r="O102" s="23" t="s">
        <v>589</v>
      </c>
      <c r="P102" s="23" t="s">
        <v>589</v>
      </c>
      <c r="Q102" s="23" t="s">
        <v>589</v>
      </c>
      <c r="R102" s="23" t="s">
        <v>589</v>
      </c>
      <c r="S102" s="24" t="s">
        <v>589</v>
      </c>
      <c r="T102" s="23" t="s">
        <v>589</v>
      </c>
      <c r="U102" s="23" t="s">
        <v>589</v>
      </c>
      <c r="V102" s="23" t="s">
        <v>589</v>
      </c>
      <c r="W102" s="23" t="s">
        <v>589</v>
      </c>
      <c r="X102" s="23" t="s">
        <v>589</v>
      </c>
      <c r="Y102" s="23" t="s">
        <v>589</v>
      </c>
      <c r="Z102" s="23" t="s">
        <v>589</v>
      </c>
      <c r="AA102" s="23" t="s">
        <v>589</v>
      </c>
      <c r="AB102" s="23" t="s">
        <v>589</v>
      </c>
      <c r="AC102" s="23" t="s">
        <v>589</v>
      </c>
      <c r="AD102" s="23" t="s">
        <v>589</v>
      </c>
      <c r="AE102" s="23" t="s">
        <v>589</v>
      </c>
      <c r="AF102" s="23" t="s">
        <v>589</v>
      </c>
      <c r="AG102" s="23" t="s">
        <v>589</v>
      </c>
      <c r="AH102" s="24" t="s">
        <v>589</v>
      </c>
    </row>
    <row r="103" spans="2:34" x14ac:dyDescent="0.3">
      <c r="B103" s="33" t="s">
        <v>262</v>
      </c>
      <c r="C103" s="18" t="s">
        <v>460</v>
      </c>
      <c r="D103" s="21" t="s">
        <v>461</v>
      </c>
      <c r="E103" s="23" t="s">
        <v>589</v>
      </c>
      <c r="F103" s="23" t="s">
        <v>589</v>
      </c>
      <c r="G103" s="23" t="s">
        <v>589</v>
      </c>
      <c r="H103" s="23" t="s">
        <v>589</v>
      </c>
      <c r="I103" s="23" t="s">
        <v>589</v>
      </c>
      <c r="J103" s="23" t="s">
        <v>589</v>
      </c>
      <c r="K103" s="23" t="s">
        <v>589</v>
      </c>
      <c r="L103" s="23" t="s">
        <v>589</v>
      </c>
      <c r="M103" s="23" t="s">
        <v>589</v>
      </c>
      <c r="N103" s="23" t="s">
        <v>589</v>
      </c>
      <c r="O103" s="23" t="s">
        <v>589</v>
      </c>
      <c r="P103" s="23" t="s">
        <v>589</v>
      </c>
      <c r="Q103" s="23" t="s">
        <v>589</v>
      </c>
      <c r="R103" s="23" t="s">
        <v>589</v>
      </c>
      <c r="S103" s="24" t="s">
        <v>589</v>
      </c>
      <c r="T103" s="23" t="s">
        <v>589</v>
      </c>
      <c r="U103" s="23" t="s">
        <v>589</v>
      </c>
      <c r="V103" s="23" t="s">
        <v>589</v>
      </c>
      <c r="W103" s="23" t="s">
        <v>589</v>
      </c>
      <c r="X103" s="23" t="s">
        <v>589</v>
      </c>
      <c r="Y103" s="23" t="s">
        <v>589</v>
      </c>
      <c r="Z103" s="23" t="s">
        <v>589</v>
      </c>
      <c r="AA103" s="23" t="s">
        <v>589</v>
      </c>
      <c r="AB103" s="23" t="s">
        <v>589</v>
      </c>
      <c r="AC103" s="23" t="s">
        <v>589</v>
      </c>
      <c r="AD103" s="23" t="s">
        <v>589</v>
      </c>
      <c r="AE103" s="23" t="s">
        <v>589</v>
      </c>
      <c r="AF103" s="23" t="s">
        <v>589</v>
      </c>
      <c r="AG103" s="23" t="s">
        <v>589</v>
      </c>
      <c r="AH103" s="24" t="s">
        <v>589</v>
      </c>
    </row>
    <row r="104" spans="2:34" x14ac:dyDescent="0.3">
      <c r="B104" s="33" t="s">
        <v>262</v>
      </c>
      <c r="C104" s="18" t="s">
        <v>454</v>
      </c>
      <c r="D104" s="21" t="s">
        <v>455</v>
      </c>
      <c r="E104" s="23">
        <v>9.640957446808511E-2</v>
      </c>
      <c r="F104" s="23">
        <v>6.7154255319148939E-2</v>
      </c>
      <c r="G104" s="23">
        <v>0</v>
      </c>
      <c r="H104" s="23">
        <v>1.9946808510638299E-2</v>
      </c>
      <c r="I104" s="23">
        <v>0.13962765957446807</v>
      </c>
      <c r="J104" s="23">
        <v>6.7154255319148939E-2</v>
      </c>
      <c r="K104" s="23">
        <v>4.3218085106382982E-2</v>
      </c>
      <c r="L104" s="23">
        <v>0.11502659574468085</v>
      </c>
      <c r="M104" s="23">
        <v>4.5877659574468085E-2</v>
      </c>
      <c r="N104" s="23">
        <v>3.1914893617021274E-2</v>
      </c>
      <c r="O104" s="23">
        <v>3.9893617021276593E-3</v>
      </c>
      <c r="P104" s="23">
        <v>0.1077127659574468</v>
      </c>
      <c r="Q104" s="23">
        <v>0.18284574468085107</v>
      </c>
      <c r="R104" s="23">
        <v>7.8457446808510634E-2</v>
      </c>
      <c r="S104" s="24">
        <v>7520</v>
      </c>
      <c r="T104" s="23" t="s">
        <v>589</v>
      </c>
      <c r="U104" s="23" t="s">
        <v>589</v>
      </c>
      <c r="V104" s="23" t="s">
        <v>589</v>
      </c>
      <c r="W104" s="23" t="s">
        <v>589</v>
      </c>
      <c r="X104" s="23" t="s">
        <v>589</v>
      </c>
      <c r="Y104" s="23" t="s">
        <v>589</v>
      </c>
      <c r="Z104" s="23" t="s">
        <v>589</v>
      </c>
      <c r="AA104" s="23" t="s">
        <v>589</v>
      </c>
      <c r="AB104" s="23" t="s">
        <v>589</v>
      </c>
      <c r="AC104" s="23" t="s">
        <v>589</v>
      </c>
      <c r="AD104" s="23" t="s">
        <v>589</v>
      </c>
      <c r="AE104" s="23" t="s">
        <v>589</v>
      </c>
      <c r="AF104" s="23" t="s">
        <v>589</v>
      </c>
      <c r="AG104" s="23" t="s">
        <v>589</v>
      </c>
      <c r="AH104" s="24" t="s">
        <v>589</v>
      </c>
    </row>
    <row r="105" spans="2:34" x14ac:dyDescent="0.3">
      <c r="B105" s="33" t="s">
        <v>262</v>
      </c>
      <c r="C105" s="18" t="s">
        <v>528</v>
      </c>
      <c r="D105" s="21" t="s">
        <v>529</v>
      </c>
      <c r="E105" s="23">
        <v>2.717391304347826E-2</v>
      </c>
      <c r="F105" s="23">
        <v>5.434782608695652E-2</v>
      </c>
      <c r="G105" s="23">
        <v>0</v>
      </c>
      <c r="H105" s="23">
        <v>1.7210144927536232E-2</v>
      </c>
      <c r="I105" s="23">
        <v>0.1539855072463768</v>
      </c>
      <c r="J105" s="23">
        <v>0.1539855072463768</v>
      </c>
      <c r="K105" s="23">
        <v>4.8913043478260872E-2</v>
      </c>
      <c r="L105" s="23">
        <v>0.17210144927536231</v>
      </c>
      <c r="M105" s="23">
        <v>4.0760869565217392E-2</v>
      </c>
      <c r="N105" s="23">
        <v>3.6231884057971016E-2</v>
      </c>
      <c r="O105" s="23">
        <v>3.6231884057971015E-3</v>
      </c>
      <c r="P105" s="23">
        <v>0.13858695652173914</v>
      </c>
      <c r="Q105" s="23">
        <v>0.14583333333333334</v>
      </c>
      <c r="R105" s="23">
        <v>7.246376811594203E-3</v>
      </c>
      <c r="S105" s="24">
        <v>5520</v>
      </c>
      <c r="T105" s="23">
        <v>0.08</v>
      </c>
      <c r="U105" s="23">
        <v>0.08</v>
      </c>
      <c r="V105" s="23">
        <v>0</v>
      </c>
      <c r="W105" s="23">
        <v>0</v>
      </c>
      <c r="X105" s="23">
        <v>0.32</v>
      </c>
      <c r="Y105" s="23">
        <v>0.04</v>
      </c>
      <c r="Z105" s="23">
        <v>0.08</v>
      </c>
      <c r="AA105" s="23">
        <v>0.04</v>
      </c>
      <c r="AB105" s="23">
        <v>0.08</v>
      </c>
      <c r="AC105" s="23">
        <v>0.08</v>
      </c>
      <c r="AD105" s="23">
        <v>0</v>
      </c>
      <c r="AE105" s="23">
        <v>0.08</v>
      </c>
      <c r="AF105" s="23">
        <v>0.08</v>
      </c>
      <c r="AG105" s="23">
        <v>0</v>
      </c>
      <c r="AH105" s="24">
        <v>125</v>
      </c>
    </row>
    <row r="106" spans="2:34" x14ac:dyDescent="0.3">
      <c r="B106" s="33" t="s">
        <v>262</v>
      </c>
      <c r="C106" s="18" t="s">
        <v>466</v>
      </c>
      <c r="D106" s="21" t="s">
        <v>467</v>
      </c>
      <c r="E106" s="23">
        <v>1.4014839241549877E-2</v>
      </c>
      <c r="F106" s="23">
        <v>4.1220115416323165E-2</v>
      </c>
      <c r="G106" s="23">
        <v>0</v>
      </c>
      <c r="H106" s="23">
        <v>2.0610057708161583E-2</v>
      </c>
      <c r="I106" s="23">
        <v>6.1005770816158288E-2</v>
      </c>
      <c r="J106" s="23">
        <v>5.8532563891178897E-2</v>
      </c>
      <c r="K106" s="23">
        <v>4.2868920032976092E-2</v>
      </c>
      <c r="L106" s="23">
        <v>0.16652926628194559</v>
      </c>
      <c r="M106" s="23">
        <v>3.2976092333058531E-2</v>
      </c>
      <c r="N106" s="23">
        <v>1.1541632316570486E-2</v>
      </c>
      <c r="O106" s="23">
        <v>8.2440230832646333E-4</v>
      </c>
      <c r="P106" s="23">
        <v>8.244023083264633E-2</v>
      </c>
      <c r="Q106" s="23">
        <v>0.39488870568837592</v>
      </c>
      <c r="R106" s="23">
        <v>7.2547403132728769E-2</v>
      </c>
      <c r="S106" s="24">
        <v>6065</v>
      </c>
      <c r="T106" s="23" t="s">
        <v>589</v>
      </c>
      <c r="U106" s="23" t="s">
        <v>589</v>
      </c>
      <c r="V106" s="23" t="s">
        <v>589</v>
      </c>
      <c r="W106" s="23" t="s">
        <v>589</v>
      </c>
      <c r="X106" s="23" t="s">
        <v>589</v>
      </c>
      <c r="Y106" s="23" t="s">
        <v>589</v>
      </c>
      <c r="Z106" s="23" t="s">
        <v>589</v>
      </c>
      <c r="AA106" s="23" t="s">
        <v>589</v>
      </c>
      <c r="AB106" s="23" t="s">
        <v>589</v>
      </c>
      <c r="AC106" s="23" t="s">
        <v>589</v>
      </c>
      <c r="AD106" s="23" t="s">
        <v>589</v>
      </c>
      <c r="AE106" s="23" t="s">
        <v>589</v>
      </c>
      <c r="AF106" s="23" t="s">
        <v>589</v>
      </c>
      <c r="AG106" s="23" t="s">
        <v>589</v>
      </c>
      <c r="AH106" s="24" t="s">
        <v>589</v>
      </c>
    </row>
    <row r="107" spans="2:34" x14ac:dyDescent="0.3">
      <c r="B107" s="33" t="s">
        <v>262</v>
      </c>
      <c r="C107" s="18" t="s">
        <v>464</v>
      </c>
      <c r="D107" s="21" t="s">
        <v>465</v>
      </c>
      <c r="E107" s="23" t="s">
        <v>589</v>
      </c>
      <c r="F107" s="23" t="s">
        <v>589</v>
      </c>
      <c r="G107" s="23" t="s">
        <v>589</v>
      </c>
      <c r="H107" s="23" t="s">
        <v>589</v>
      </c>
      <c r="I107" s="23" t="s">
        <v>589</v>
      </c>
      <c r="J107" s="23" t="s">
        <v>589</v>
      </c>
      <c r="K107" s="23" t="s">
        <v>589</v>
      </c>
      <c r="L107" s="23" t="s">
        <v>589</v>
      </c>
      <c r="M107" s="23" t="s">
        <v>589</v>
      </c>
      <c r="N107" s="23" t="s">
        <v>589</v>
      </c>
      <c r="O107" s="23" t="s">
        <v>589</v>
      </c>
      <c r="P107" s="23" t="s">
        <v>589</v>
      </c>
      <c r="Q107" s="23" t="s">
        <v>589</v>
      </c>
      <c r="R107" s="23" t="s">
        <v>589</v>
      </c>
      <c r="S107" s="24" t="s">
        <v>589</v>
      </c>
      <c r="T107" s="23" t="s">
        <v>589</v>
      </c>
      <c r="U107" s="23" t="s">
        <v>589</v>
      </c>
      <c r="V107" s="23" t="s">
        <v>589</v>
      </c>
      <c r="W107" s="23" t="s">
        <v>589</v>
      </c>
      <c r="X107" s="23" t="s">
        <v>589</v>
      </c>
      <c r="Y107" s="23" t="s">
        <v>589</v>
      </c>
      <c r="Z107" s="23" t="s">
        <v>589</v>
      </c>
      <c r="AA107" s="23" t="s">
        <v>589</v>
      </c>
      <c r="AB107" s="23" t="s">
        <v>589</v>
      </c>
      <c r="AC107" s="23" t="s">
        <v>589</v>
      </c>
      <c r="AD107" s="23" t="s">
        <v>589</v>
      </c>
      <c r="AE107" s="23" t="s">
        <v>589</v>
      </c>
      <c r="AF107" s="23" t="s">
        <v>589</v>
      </c>
      <c r="AG107" s="23" t="s">
        <v>589</v>
      </c>
      <c r="AH107" s="24" t="s">
        <v>589</v>
      </c>
    </row>
    <row r="108" spans="2:34" x14ac:dyDescent="0.3">
      <c r="B108" s="33" t="s">
        <v>262</v>
      </c>
      <c r="C108" s="18" t="s">
        <v>53</v>
      </c>
      <c r="D108" s="21" t="s">
        <v>311</v>
      </c>
      <c r="E108" s="23" t="s">
        <v>589</v>
      </c>
      <c r="F108" s="23" t="s">
        <v>589</v>
      </c>
      <c r="G108" s="23" t="s">
        <v>589</v>
      </c>
      <c r="H108" s="23" t="s">
        <v>589</v>
      </c>
      <c r="I108" s="23" t="s">
        <v>589</v>
      </c>
      <c r="J108" s="23" t="s">
        <v>589</v>
      </c>
      <c r="K108" s="23" t="s">
        <v>589</v>
      </c>
      <c r="L108" s="23" t="s">
        <v>589</v>
      </c>
      <c r="M108" s="23" t="s">
        <v>589</v>
      </c>
      <c r="N108" s="23" t="s">
        <v>589</v>
      </c>
      <c r="O108" s="23" t="s">
        <v>589</v>
      </c>
      <c r="P108" s="23" t="s">
        <v>589</v>
      </c>
      <c r="Q108" s="23" t="s">
        <v>589</v>
      </c>
      <c r="R108" s="23" t="s">
        <v>589</v>
      </c>
      <c r="S108" s="24" t="s">
        <v>589</v>
      </c>
      <c r="T108" s="23" t="s">
        <v>589</v>
      </c>
      <c r="U108" s="23" t="s">
        <v>589</v>
      </c>
      <c r="V108" s="23" t="s">
        <v>589</v>
      </c>
      <c r="W108" s="23" t="s">
        <v>589</v>
      </c>
      <c r="X108" s="23" t="s">
        <v>589</v>
      </c>
      <c r="Y108" s="23" t="s">
        <v>589</v>
      </c>
      <c r="Z108" s="23" t="s">
        <v>589</v>
      </c>
      <c r="AA108" s="23" t="s">
        <v>589</v>
      </c>
      <c r="AB108" s="23" t="s">
        <v>589</v>
      </c>
      <c r="AC108" s="23" t="s">
        <v>589</v>
      </c>
      <c r="AD108" s="23" t="s">
        <v>589</v>
      </c>
      <c r="AE108" s="23" t="s">
        <v>589</v>
      </c>
      <c r="AF108" s="23" t="s">
        <v>589</v>
      </c>
      <c r="AG108" s="23" t="s">
        <v>589</v>
      </c>
      <c r="AH108" s="24" t="s">
        <v>589</v>
      </c>
    </row>
    <row r="109" spans="2:34" x14ac:dyDescent="0.3">
      <c r="B109" s="33" t="s">
        <v>262</v>
      </c>
      <c r="C109" s="18" t="s">
        <v>530</v>
      </c>
      <c r="D109" s="21" t="s">
        <v>531</v>
      </c>
      <c r="E109" s="23" t="s">
        <v>589</v>
      </c>
      <c r="F109" s="23" t="s">
        <v>589</v>
      </c>
      <c r="G109" s="23" t="s">
        <v>589</v>
      </c>
      <c r="H109" s="23" t="s">
        <v>589</v>
      </c>
      <c r="I109" s="23" t="s">
        <v>589</v>
      </c>
      <c r="J109" s="23" t="s">
        <v>589</v>
      </c>
      <c r="K109" s="23" t="s">
        <v>589</v>
      </c>
      <c r="L109" s="23" t="s">
        <v>589</v>
      </c>
      <c r="M109" s="23" t="s">
        <v>589</v>
      </c>
      <c r="N109" s="23" t="s">
        <v>589</v>
      </c>
      <c r="O109" s="23" t="s">
        <v>589</v>
      </c>
      <c r="P109" s="23" t="s">
        <v>589</v>
      </c>
      <c r="Q109" s="23" t="s">
        <v>589</v>
      </c>
      <c r="R109" s="23" t="s">
        <v>589</v>
      </c>
      <c r="S109" s="24" t="s">
        <v>589</v>
      </c>
      <c r="T109" s="23" t="s">
        <v>589</v>
      </c>
      <c r="U109" s="23" t="s">
        <v>589</v>
      </c>
      <c r="V109" s="23" t="s">
        <v>589</v>
      </c>
      <c r="W109" s="23" t="s">
        <v>589</v>
      </c>
      <c r="X109" s="23" t="s">
        <v>589</v>
      </c>
      <c r="Y109" s="23" t="s">
        <v>589</v>
      </c>
      <c r="Z109" s="23" t="s">
        <v>589</v>
      </c>
      <c r="AA109" s="23" t="s">
        <v>589</v>
      </c>
      <c r="AB109" s="23" t="s">
        <v>589</v>
      </c>
      <c r="AC109" s="23" t="s">
        <v>589</v>
      </c>
      <c r="AD109" s="23" t="s">
        <v>589</v>
      </c>
      <c r="AE109" s="23" t="s">
        <v>589</v>
      </c>
      <c r="AF109" s="23" t="s">
        <v>589</v>
      </c>
      <c r="AG109" s="23" t="s">
        <v>589</v>
      </c>
      <c r="AH109" s="24" t="s">
        <v>589</v>
      </c>
    </row>
    <row r="110" spans="2:34" x14ac:dyDescent="0.3">
      <c r="B110" s="33" t="s">
        <v>262</v>
      </c>
      <c r="C110" s="18" t="s">
        <v>54</v>
      </c>
      <c r="D110" s="21" t="s">
        <v>163</v>
      </c>
      <c r="E110" s="23">
        <v>1.2195121951219513E-2</v>
      </c>
      <c r="F110" s="23">
        <v>3.3875338753387531E-2</v>
      </c>
      <c r="G110" s="23">
        <v>1.3550135501355014E-3</v>
      </c>
      <c r="H110" s="23">
        <v>3.1165311653116531E-2</v>
      </c>
      <c r="I110" s="23">
        <v>5.5555555555555552E-2</v>
      </c>
      <c r="J110" s="23">
        <v>0.22628726287262874</v>
      </c>
      <c r="K110" s="23">
        <v>2.4390243902439025E-2</v>
      </c>
      <c r="L110" s="23">
        <v>0.10840108401084012</v>
      </c>
      <c r="M110" s="23">
        <v>2.032520325203252E-2</v>
      </c>
      <c r="N110" s="23">
        <v>4.0650406504065045E-3</v>
      </c>
      <c r="O110" s="23">
        <v>1.3550135501355014E-3</v>
      </c>
      <c r="P110" s="23">
        <v>0.1111111111111111</v>
      </c>
      <c r="Q110" s="23">
        <v>0.35501355013550134</v>
      </c>
      <c r="R110" s="23">
        <v>1.6260162601626018E-2</v>
      </c>
      <c r="S110" s="24">
        <v>3690</v>
      </c>
      <c r="T110" s="23" t="s">
        <v>589</v>
      </c>
      <c r="U110" s="23" t="s">
        <v>589</v>
      </c>
      <c r="V110" s="23" t="s">
        <v>589</v>
      </c>
      <c r="W110" s="23" t="s">
        <v>589</v>
      </c>
      <c r="X110" s="23" t="s">
        <v>589</v>
      </c>
      <c r="Y110" s="23" t="s">
        <v>589</v>
      </c>
      <c r="Z110" s="23" t="s">
        <v>589</v>
      </c>
      <c r="AA110" s="23" t="s">
        <v>589</v>
      </c>
      <c r="AB110" s="23" t="s">
        <v>589</v>
      </c>
      <c r="AC110" s="23" t="s">
        <v>589</v>
      </c>
      <c r="AD110" s="23" t="s">
        <v>589</v>
      </c>
      <c r="AE110" s="23" t="s">
        <v>589</v>
      </c>
      <c r="AF110" s="23" t="s">
        <v>589</v>
      </c>
      <c r="AG110" s="23" t="s">
        <v>589</v>
      </c>
      <c r="AH110" s="24" t="s">
        <v>589</v>
      </c>
    </row>
    <row r="111" spans="2:34" x14ac:dyDescent="0.3">
      <c r="B111" s="33" t="s">
        <v>262</v>
      </c>
      <c r="C111" s="18" t="s">
        <v>60</v>
      </c>
      <c r="D111" s="21" t="s">
        <v>168</v>
      </c>
      <c r="E111" s="23">
        <v>3.3684210526315789E-2</v>
      </c>
      <c r="F111" s="23">
        <v>6.2631578947368427E-2</v>
      </c>
      <c r="G111" s="23">
        <v>0</v>
      </c>
      <c r="H111" s="23">
        <v>1.8421052631578946E-2</v>
      </c>
      <c r="I111" s="23">
        <v>0.13578947368421052</v>
      </c>
      <c r="J111" s="23">
        <v>0.09</v>
      </c>
      <c r="K111" s="23">
        <v>5.4210526315789473E-2</v>
      </c>
      <c r="L111" s="23">
        <v>0.22421052631578947</v>
      </c>
      <c r="M111" s="23">
        <v>0.04</v>
      </c>
      <c r="N111" s="23">
        <v>1.6315789473684211E-2</v>
      </c>
      <c r="O111" s="23">
        <v>2.1052631578947368E-3</v>
      </c>
      <c r="P111" s="23">
        <v>0.12473684210526316</v>
      </c>
      <c r="Q111" s="23">
        <v>0.10684210526315789</v>
      </c>
      <c r="R111" s="23">
        <v>9.0526315789473691E-2</v>
      </c>
      <c r="S111" s="24">
        <v>9500</v>
      </c>
      <c r="T111" s="23" t="s">
        <v>589</v>
      </c>
      <c r="U111" s="23" t="s">
        <v>589</v>
      </c>
      <c r="V111" s="23" t="s">
        <v>589</v>
      </c>
      <c r="W111" s="23" t="s">
        <v>589</v>
      </c>
      <c r="X111" s="23" t="s">
        <v>589</v>
      </c>
      <c r="Y111" s="23" t="s">
        <v>589</v>
      </c>
      <c r="Z111" s="23" t="s">
        <v>589</v>
      </c>
      <c r="AA111" s="23" t="s">
        <v>589</v>
      </c>
      <c r="AB111" s="23" t="s">
        <v>589</v>
      </c>
      <c r="AC111" s="23" t="s">
        <v>589</v>
      </c>
      <c r="AD111" s="23" t="s">
        <v>589</v>
      </c>
      <c r="AE111" s="23" t="s">
        <v>589</v>
      </c>
      <c r="AF111" s="23" t="s">
        <v>589</v>
      </c>
      <c r="AG111" s="23" t="s">
        <v>589</v>
      </c>
      <c r="AH111" s="24" t="s">
        <v>589</v>
      </c>
    </row>
    <row r="112" spans="2:34" x14ac:dyDescent="0.3">
      <c r="B112" s="33" t="s">
        <v>262</v>
      </c>
      <c r="C112" s="18" t="s">
        <v>55</v>
      </c>
      <c r="D112" s="21" t="s">
        <v>312</v>
      </c>
      <c r="E112" s="23" t="s">
        <v>589</v>
      </c>
      <c r="F112" s="23" t="s">
        <v>589</v>
      </c>
      <c r="G112" s="23" t="s">
        <v>589</v>
      </c>
      <c r="H112" s="23" t="s">
        <v>589</v>
      </c>
      <c r="I112" s="23" t="s">
        <v>589</v>
      </c>
      <c r="J112" s="23" t="s">
        <v>589</v>
      </c>
      <c r="K112" s="23" t="s">
        <v>589</v>
      </c>
      <c r="L112" s="23" t="s">
        <v>589</v>
      </c>
      <c r="M112" s="23" t="s">
        <v>589</v>
      </c>
      <c r="N112" s="23" t="s">
        <v>589</v>
      </c>
      <c r="O112" s="23" t="s">
        <v>589</v>
      </c>
      <c r="P112" s="23" t="s">
        <v>589</v>
      </c>
      <c r="Q112" s="23" t="s">
        <v>589</v>
      </c>
      <c r="R112" s="23" t="s">
        <v>589</v>
      </c>
      <c r="S112" s="24" t="s">
        <v>589</v>
      </c>
      <c r="T112" s="23" t="s">
        <v>589</v>
      </c>
      <c r="U112" s="23" t="s">
        <v>589</v>
      </c>
      <c r="V112" s="23" t="s">
        <v>589</v>
      </c>
      <c r="W112" s="23" t="s">
        <v>589</v>
      </c>
      <c r="X112" s="23" t="s">
        <v>589</v>
      </c>
      <c r="Y112" s="23" t="s">
        <v>589</v>
      </c>
      <c r="Z112" s="23" t="s">
        <v>589</v>
      </c>
      <c r="AA112" s="23" t="s">
        <v>589</v>
      </c>
      <c r="AB112" s="23" t="s">
        <v>589</v>
      </c>
      <c r="AC112" s="23" t="s">
        <v>589</v>
      </c>
      <c r="AD112" s="23" t="s">
        <v>589</v>
      </c>
      <c r="AE112" s="23" t="s">
        <v>589</v>
      </c>
      <c r="AF112" s="23" t="s">
        <v>589</v>
      </c>
      <c r="AG112" s="23" t="s">
        <v>589</v>
      </c>
      <c r="AH112" s="24" t="s">
        <v>589</v>
      </c>
    </row>
    <row r="113" spans="2:34" x14ac:dyDescent="0.3">
      <c r="B113" s="33" t="s">
        <v>262</v>
      </c>
      <c r="C113" s="18" t="s">
        <v>61</v>
      </c>
      <c r="D113" s="21" t="s">
        <v>169</v>
      </c>
      <c r="E113" s="23">
        <v>3.5668789808917196E-2</v>
      </c>
      <c r="F113" s="23">
        <v>7.1337579617834393E-2</v>
      </c>
      <c r="G113" s="23">
        <v>1.2738853503184713E-3</v>
      </c>
      <c r="H113" s="23">
        <v>2.4203821656050957E-2</v>
      </c>
      <c r="I113" s="23">
        <v>8.5350318471337575E-2</v>
      </c>
      <c r="J113" s="23">
        <v>0.13630573248407643</v>
      </c>
      <c r="K113" s="23">
        <v>3.6942675159235668E-2</v>
      </c>
      <c r="L113" s="23">
        <v>7.2611464968152864E-2</v>
      </c>
      <c r="M113" s="23">
        <v>4.0764331210191081E-2</v>
      </c>
      <c r="N113" s="23">
        <v>7.6433121019108281E-3</v>
      </c>
      <c r="O113" s="23">
        <v>1.2738853503184713E-3</v>
      </c>
      <c r="P113" s="23">
        <v>7.1337579617834393E-2</v>
      </c>
      <c r="Q113" s="23">
        <v>0.33885350318471336</v>
      </c>
      <c r="R113" s="23">
        <v>7.7707006369426748E-2</v>
      </c>
      <c r="S113" s="24">
        <v>3925</v>
      </c>
      <c r="T113" s="23">
        <v>0.11494252873563218</v>
      </c>
      <c r="U113" s="23">
        <v>0.11494252873563218</v>
      </c>
      <c r="V113" s="23">
        <v>0</v>
      </c>
      <c r="W113" s="23">
        <v>0</v>
      </c>
      <c r="X113" s="23">
        <v>0.13793103448275862</v>
      </c>
      <c r="Y113" s="23">
        <v>0.20689655172413793</v>
      </c>
      <c r="Z113" s="23">
        <v>3.4482758620689655E-2</v>
      </c>
      <c r="AA113" s="23">
        <v>3.4482758620689655E-2</v>
      </c>
      <c r="AB113" s="23">
        <v>8.0459770114942528E-2</v>
      </c>
      <c r="AC113" s="23">
        <v>1.1494252873563218E-2</v>
      </c>
      <c r="AD113" s="23">
        <v>0</v>
      </c>
      <c r="AE113" s="23">
        <v>3.4482758620689655E-2</v>
      </c>
      <c r="AF113" s="23">
        <v>0.11494252873563218</v>
      </c>
      <c r="AG113" s="23">
        <v>0.12643678160919541</v>
      </c>
      <c r="AH113" s="24">
        <v>435</v>
      </c>
    </row>
    <row r="114" spans="2:34" x14ac:dyDescent="0.3">
      <c r="B114" s="33" t="s">
        <v>262</v>
      </c>
      <c r="C114" s="18" t="s">
        <v>62</v>
      </c>
      <c r="D114" s="21" t="s">
        <v>170</v>
      </c>
      <c r="E114" s="23">
        <v>0</v>
      </c>
      <c r="F114" s="23">
        <v>0</v>
      </c>
      <c r="G114" s="23">
        <v>4.7058823529411761E-3</v>
      </c>
      <c r="H114" s="23">
        <v>4.7058823529411761E-3</v>
      </c>
      <c r="I114" s="23">
        <v>0</v>
      </c>
      <c r="J114" s="23">
        <v>5.8823529411764705E-2</v>
      </c>
      <c r="K114" s="23">
        <v>0</v>
      </c>
      <c r="L114" s="23">
        <v>1.8823529411764704E-2</v>
      </c>
      <c r="M114" s="23">
        <v>0</v>
      </c>
      <c r="N114" s="23">
        <v>0</v>
      </c>
      <c r="O114" s="23">
        <v>0</v>
      </c>
      <c r="P114" s="23">
        <v>0.12705882352941175</v>
      </c>
      <c r="Q114" s="23">
        <v>0.77647058823529413</v>
      </c>
      <c r="R114" s="23">
        <v>2.352941176470588E-3</v>
      </c>
      <c r="S114" s="24">
        <v>2125</v>
      </c>
      <c r="T114" s="23">
        <v>0</v>
      </c>
      <c r="U114" s="23">
        <v>0</v>
      </c>
      <c r="V114" s="23">
        <v>0</v>
      </c>
      <c r="W114" s="23">
        <v>0</v>
      </c>
      <c r="X114" s="23">
        <v>0</v>
      </c>
      <c r="Y114" s="23">
        <v>5.8823529411764705E-2</v>
      </c>
      <c r="Z114" s="23">
        <v>0</v>
      </c>
      <c r="AA114" s="23">
        <v>2.9411764705882353E-2</v>
      </c>
      <c r="AB114" s="23">
        <v>0</v>
      </c>
      <c r="AC114" s="23">
        <v>0</v>
      </c>
      <c r="AD114" s="23">
        <v>0</v>
      </c>
      <c r="AE114" s="23">
        <v>5.8823529411764705E-2</v>
      </c>
      <c r="AF114" s="23">
        <v>0.76470588235294112</v>
      </c>
      <c r="AG114" s="23">
        <v>0</v>
      </c>
      <c r="AH114" s="24">
        <v>170</v>
      </c>
    </row>
    <row r="115" spans="2:34" x14ac:dyDescent="0.3">
      <c r="B115" s="33" t="s">
        <v>262</v>
      </c>
      <c r="C115" s="18" t="s">
        <v>63</v>
      </c>
      <c r="D115" s="21" t="s">
        <v>313</v>
      </c>
      <c r="E115" s="23" t="s">
        <v>589</v>
      </c>
      <c r="F115" s="23" t="s">
        <v>589</v>
      </c>
      <c r="G115" s="23" t="s">
        <v>589</v>
      </c>
      <c r="H115" s="23" t="s">
        <v>589</v>
      </c>
      <c r="I115" s="23" t="s">
        <v>589</v>
      </c>
      <c r="J115" s="23" t="s">
        <v>589</v>
      </c>
      <c r="K115" s="23" t="s">
        <v>589</v>
      </c>
      <c r="L115" s="23" t="s">
        <v>589</v>
      </c>
      <c r="M115" s="23" t="s">
        <v>589</v>
      </c>
      <c r="N115" s="23" t="s">
        <v>589</v>
      </c>
      <c r="O115" s="23" t="s">
        <v>589</v>
      </c>
      <c r="P115" s="23" t="s">
        <v>589</v>
      </c>
      <c r="Q115" s="23" t="s">
        <v>589</v>
      </c>
      <c r="R115" s="23" t="s">
        <v>589</v>
      </c>
      <c r="S115" s="24" t="s">
        <v>589</v>
      </c>
      <c r="T115" s="23" t="s">
        <v>589</v>
      </c>
      <c r="U115" s="23" t="s">
        <v>589</v>
      </c>
      <c r="V115" s="23" t="s">
        <v>589</v>
      </c>
      <c r="W115" s="23" t="s">
        <v>589</v>
      </c>
      <c r="X115" s="23" t="s">
        <v>589</v>
      </c>
      <c r="Y115" s="23" t="s">
        <v>589</v>
      </c>
      <c r="Z115" s="23" t="s">
        <v>589</v>
      </c>
      <c r="AA115" s="23" t="s">
        <v>589</v>
      </c>
      <c r="AB115" s="23" t="s">
        <v>589</v>
      </c>
      <c r="AC115" s="23" t="s">
        <v>589</v>
      </c>
      <c r="AD115" s="23" t="s">
        <v>589</v>
      </c>
      <c r="AE115" s="23" t="s">
        <v>589</v>
      </c>
      <c r="AF115" s="23" t="s">
        <v>589</v>
      </c>
      <c r="AG115" s="23" t="s">
        <v>589</v>
      </c>
      <c r="AH115" s="24" t="s">
        <v>589</v>
      </c>
    </row>
    <row r="116" spans="2:34" x14ac:dyDescent="0.3">
      <c r="B116" s="33" t="s">
        <v>274</v>
      </c>
      <c r="C116" s="18" t="s">
        <v>482</v>
      </c>
      <c r="D116" s="21" t="s">
        <v>483</v>
      </c>
      <c r="E116" s="23">
        <v>3.0985915492957747E-2</v>
      </c>
      <c r="F116" s="23">
        <v>2.6760563380281689E-2</v>
      </c>
      <c r="G116" s="23">
        <v>1.4084507042253522E-3</v>
      </c>
      <c r="H116" s="23">
        <v>2.9577464788732393E-2</v>
      </c>
      <c r="I116" s="23">
        <v>7.3239436619718309E-2</v>
      </c>
      <c r="J116" s="23">
        <v>5.2112676056338028E-2</v>
      </c>
      <c r="K116" s="23">
        <v>3.5211267605633804E-2</v>
      </c>
      <c r="L116" s="23">
        <v>0.16338028169014085</v>
      </c>
      <c r="M116" s="23">
        <v>2.8169014084507043E-2</v>
      </c>
      <c r="N116" s="23">
        <v>5.6338028169014088E-3</v>
      </c>
      <c r="O116" s="23">
        <v>5.6338028169014088E-3</v>
      </c>
      <c r="P116" s="23">
        <v>0.18591549295774648</v>
      </c>
      <c r="Q116" s="23">
        <v>0.35633802816901411</v>
      </c>
      <c r="R116" s="23">
        <v>7.0422535211267607E-3</v>
      </c>
      <c r="S116" s="24">
        <v>3550</v>
      </c>
      <c r="T116" s="23" t="s">
        <v>589</v>
      </c>
      <c r="U116" s="23" t="s">
        <v>589</v>
      </c>
      <c r="V116" s="23" t="s">
        <v>589</v>
      </c>
      <c r="W116" s="23" t="s">
        <v>589</v>
      </c>
      <c r="X116" s="23" t="s">
        <v>589</v>
      </c>
      <c r="Y116" s="23" t="s">
        <v>589</v>
      </c>
      <c r="Z116" s="23" t="s">
        <v>589</v>
      </c>
      <c r="AA116" s="23" t="s">
        <v>589</v>
      </c>
      <c r="AB116" s="23" t="s">
        <v>589</v>
      </c>
      <c r="AC116" s="23" t="s">
        <v>589</v>
      </c>
      <c r="AD116" s="23" t="s">
        <v>589</v>
      </c>
      <c r="AE116" s="23" t="s">
        <v>589</v>
      </c>
      <c r="AF116" s="23" t="s">
        <v>589</v>
      </c>
      <c r="AG116" s="23" t="s">
        <v>589</v>
      </c>
      <c r="AH116" s="24" t="s">
        <v>589</v>
      </c>
    </row>
    <row r="117" spans="2:34" x14ac:dyDescent="0.3">
      <c r="B117" s="33" t="s">
        <v>274</v>
      </c>
      <c r="C117" s="18" t="s">
        <v>484</v>
      </c>
      <c r="D117" s="21" t="s">
        <v>485</v>
      </c>
      <c r="E117" s="23">
        <v>1.3651877133105802E-2</v>
      </c>
      <c r="F117" s="23">
        <v>2.3890784982935155E-2</v>
      </c>
      <c r="G117" s="23">
        <v>3.4129692832764505E-3</v>
      </c>
      <c r="H117" s="23">
        <v>2.7303754266211604E-2</v>
      </c>
      <c r="I117" s="23">
        <v>4.778156996587031E-2</v>
      </c>
      <c r="J117" s="23">
        <v>5.1194539249146756E-2</v>
      </c>
      <c r="K117" s="23">
        <v>3.0716723549488054E-2</v>
      </c>
      <c r="L117" s="23">
        <v>0.18088737201365188</v>
      </c>
      <c r="M117" s="23">
        <v>2.3890784982935155E-2</v>
      </c>
      <c r="N117" s="23">
        <v>3.4129692832764505E-3</v>
      </c>
      <c r="O117" s="23">
        <v>0</v>
      </c>
      <c r="P117" s="23">
        <v>0.11262798634812286</v>
      </c>
      <c r="Q117" s="23">
        <v>0.47098976109215018</v>
      </c>
      <c r="R117" s="23">
        <v>1.3651877133105802E-2</v>
      </c>
      <c r="S117" s="24">
        <v>1465</v>
      </c>
      <c r="T117" s="23">
        <v>5.8823529411764705E-2</v>
      </c>
      <c r="U117" s="23">
        <v>0.17647058823529413</v>
      </c>
      <c r="V117" s="23">
        <v>5.8823529411764705E-2</v>
      </c>
      <c r="W117" s="23">
        <v>0</v>
      </c>
      <c r="X117" s="23">
        <v>0.11764705882352941</v>
      </c>
      <c r="Y117" s="23">
        <v>5.8823529411764705E-2</v>
      </c>
      <c r="Z117" s="23">
        <v>0</v>
      </c>
      <c r="AA117" s="23">
        <v>5.8823529411764705E-2</v>
      </c>
      <c r="AB117" s="23">
        <v>5.8823529411764705E-2</v>
      </c>
      <c r="AC117" s="23">
        <v>0</v>
      </c>
      <c r="AD117" s="23">
        <v>0</v>
      </c>
      <c r="AE117" s="23">
        <v>5.8823529411764705E-2</v>
      </c>
      <c r="AF117" s="23">
        <v>0.35294117647058826</v>
      </c>
      <c r="AG117" s="23">
        <v>5.8823529411764705E-2</v>
      </c>
      <c r="AH117" s="24">
        <v>85</v>
      </c>
    </row>
    <row r="118" spans="2:34" x14ac:dyDescent="0.3">
      <c r="B118" s="33" t="s">
        <v>274</v>
      </c>
      <c r="C118" s="18" t="s">
        <v>81</v>
      </c>
      <c r="D118" s="21" t="s">
        <v>318</v>
      </c>
      <c r="E118" s="23" t="s">
        <v>589</v>
      </c>
      <c r="F118" s="23" t="s">
        <v>589</v>
      </c>
      <c r="G118" s="23" t="s">
        <v>589</v>
      </c>
      <c r="H118" s="23" t="s">
        <v>589</v>
      </c>
      <c r="I118" s="23" t="s">
        <v>589</v>
      </c>
      <c r="J118" s="23" t="s">
        <v>589</v>
      </c>
      <c r="K118" s="23" t="s">
        <v>589</v>
      </c>
      <c r="L118" s="23" t="s">
        <v>589</v>
      </c>
      <c r="M118" s="23" t="s">
        <v>589</v>
      </c>
      <c r="N118" s="23" t="s">
        <v>589</v>
      </c>
      <c r="O118" s="23" t="s">
        <v>589</v>
      </c>
      <c r="P118" s="23" t="s">
        <v>589</v>
      </c>
      <c r="Q118" s="23" t="s">
        <v>589</v>
      </c>
      <c r="R118" s="23" t="s">
        <v>589</v>
      </c>
      <c r="S118" s="24" t="s">
        <v>589</v>
      </c>
      <c r="T118" s="23" t="s">
        <v>589</v>
      </c>
      <c r="U118" s="23" t="s">
        <v>589</v>
      </c>
      <c r="V118" s="23" t="s">
        <v>589</v>
      </c>
      <c r="W118" s="23" t="s">
        <v>589</v>
      </c>
      <c r="X118" s="23" t="s">
        <v>589</v>
      </c>
      <c r="Y118" s="23" t="s">
        <v>589</v>
      </c>
      <c r="Z118" s="23" t="s">
        <v>589</v>
      </c>
      <c r="AA118" s="23" t="s">
        <v>589</v>
      </c>
      <c r="AB118" s="23" t="s">
        <v>589</v>
      </c>
      <c r="AC118" s="23" t="s">
        <v>589</v>
      </c>
      <c r="AD118" s="23" t="s">
        <v>589</v>
      </c>
      <c r="AE118" s="23" t="s">
        <v>589</v>
      </c>
      <c r="AF118" s="23" t="s">
        <v>589</v>
      </c>
      <c r="AG118" s="23" t="s">
        <v>589</v>
      </c>
      <c r="AH118" s="24" t="s">
        <v>589</v>
      </c>
    </row>
    <row r="119" spans="2:34" x14ac:dyDescent="0.3">
      <c r="B119" s="33" t="s">
        <v>274</v>
      </c>
      <c r="C119" s="18" t="s">
        <v>82</v>
      </c>
      <c r="D119" s="21" t="s">
        <v>319</v>
      </c>
      <c r="E119" s="23" t="s">
        <v>589</v>
      </c>
      <c r="F119" s="23" t="s">
        <v>589</v>
      </c>
      <c r="G119" s="23" t="s">
        <v>589</v>
      </c>
      <c r="H119" s="23" t="s">
        <v>589</v>
      </c>
      <c r="I119" s="23" t="s">
        <v>589</v>
      </c>
      <c r="J119" s="23" t="s">
        <v>589</v>
      </c>
      <c r="K119" s="23" t="s">
        <v>589</v>
      </c>
      <c r="L119" s="23" t="s">
        <v>589</v>
      </c>
      <c r="M119" s="23" t="s">
        <v>589</v>
      </c>
      <c r="N119" s="23" t="s">
        <v>589</v>
      </c>
      <c r="O119" s="23" t="s">
        <v>589</v>
      </c>
      <c r="P119" s="23" t="s">
        <v>589</v>
      </c>
      <c r="Q119" s="23" t="s">
        <v>589</v>
      </c>
      <c r="R119" s="23" t="s">
        <v>589</v>
      </c>
      <c r="S119" s="24" t="s">
        <v>589</v>
      </c>
      <c r="T119" s="23" t="s">
        <v>589</v>
      </c>
      <c r="U119" s="23" t="s">
        <v>589</v>
      </c>
      <c r="V119" s="23" t="s">
        <v>589</v>
      </c>
      <c r="W119" s="23" t="s">
        <v>589</v>
      </c>
      <c r="X119" s="23" t="s">
        <v>589</v>
      </c>
      <c r="Y119" s="23" t="s">
        <v>589</v>
      </c>
      <c r="Z119" s="23" t="s">
        <v>589</v>
      </c>
      <c r="AA119" s="23" t="s">
        <v>589</v>
      </c>
      <c r="AB119" s="23" t="s">
        <v>589</v>
      </c>
      <c r="AC119" s="23" t="s">
        <v>589</v>
      </c>
      <c r="AD119" s="23" t="s">
        <v>589</v>
      </c>
      <c r="AE119" s="23" t="s">
        <v>589</v>
      </c>
      <c r="AF119" s="23" t="s">
        <v>589</v>
      </c>
      <c r="AG119" s="23" t="s">
        <v>589</v>
      </c>
      <c r="AH119" s="24" t="s">
        <v>589</v>
      </c>
    </row>
    <row r="120" spans="2:34" x14ac:dyDescent="0.3">
      <c r="B120" s="33" t="s">
        <v>274</v>
      </c>
      <c r="C120" s="18" t="s">
        <v>486</v>
      </c>
      <c r="D120" s="21" t="s">
        <v>487</v>
      </c>
      <c r="E120" s="23">
        <v>2.1164021164021163E-2</v>
      </c>
      <c r="F120" s="23">
        <v>2.4691358024691357E-2</v>
      </c>
      <c r="G120" s="23">
        <v>1.7636684303350969E-3</v>
      </c>
      <c r="H120" s="23">
        <v>4.0564373897707229E-2</v>
      </c>
      <c r="I120" s="23">
        <v>4.9382716049382713E-2</v>
      </c>
      <c r="J120" s="23">
        <v>4.4091710758377423E-2</v>
      </c>
      <c r="K120" s="23">
        <v>2.9982363315696647E-2</v>
      </c>
      <c r="L120" s="23">
        <v>0.10758377425044091</v>
      </c>
      <c r="M120" s="23">
        <v>1.5873015873015872E-2</v>
      </c>
      <c r="N120" s="23">
        <v>1.7636684303350969E-3</v>
      </c>
      <c r="O120" s="23">
        <v>3.5273368606701938E-3</v>
      </c>
      <c r="P120" s="23">
        <v>0.1710758377425044</v>
      </c>
      <c r="Q120" s="23">
        <v>0.47619047619047616</v>
      </c>
      <c r="R120" s="23">
        <v>1.2345679012345678E-2</v>
      </c>
      <c r="S120" s="24">
        <v>2835</v>
      </c>
      <c r="T120" s="23" t="s">
        <v>589</v>
      </c>
      <c r="U120" s="23" t="s">
        <v>589</v>
      </c>
      <c r="V120" s="23" t="s">
        <v>589</v>
      </c>
      <c r="W120" s="23" t="s">
        <v>589</v>
      </c>
      <c r="X120" s="23" t="s">
        <v>589</v>
      </c>
      <c r="Y120" s="23" t="s">
        <v>589</v>
      </c>
      <c r="Z120" s="23" t="s">
        <v>589</v>
      </c>
      <c r="AA120" s="23" t="s">
        <v>589</v>
      </c>
      <c r="AB120" s="23" t="s">
        <v>589</v>
      </c>
      <c r="AC120" s="23" t="s">
        <v>589</v>
      </c>
      <c r="AD120" s="23" t="s">
        <v>589</v>
      </c>
      <c r="AE120" s="23" t="s">
        <v>589</v>
      </c>
      <c r="AF120" s="23" t="s">
        <v>589</v>
      </c>
      <c r="AG120" s="23" t="s">
        <v>589</v>
      </c>
      <c r="AH120" s="24" t="s">
        <v>589</v>
      </c>
    </row>
    <row r="121" spans="2:34" x14ac:dyDescent="0.3">
      <c r="B121" s="33" t="s">
        <v>274</v>
      </c>
      <c r="C121" s="18" t="s">
        <v>85</v>
      </c>
      <c r="D121" s="21" t="s">
        <v>184</v>
      </c>
      <c r="E121" s="23" t="s">
        <v>589</v>
      </c>
      <c r="F121" s="23" t="s">
        <v>589</v>
      </c>
      <c r="G121" s="23" t="s">
        <v>589</v>
      </c>
      <c r="H121" s="23" t="s">
        <v>589</v>
      </c>
      <c r="I121" s="23" t="s">
        <v>589</v>
      </c>
      <c r="J121" s="23" t="s">
        <v>589</v>
      </c>
      <c r="K121" s="23" t="s">
        <v>589</v>
      </c>
      <c r="L121" s="23" t="s">
        <v>589</v>
      </c>
      <c r="M121" s="23" t="s">
        <v>589</v>
      </c>
      <c r="N121" s="23" t="s">
        <v>589</v>
      </c>
      <c r="O121" s="23" t="s">
        <v>589</v>
      </c>
      <c r="P121" s="23" t="s">
        <v>589</v>
      </c>
      <c r="Q121" s="23" t="s">
        <v>589</v>
      </c>
      <c r="R121" s="23" t="s">
        <v>589</v>
      </c>
      <c r="S121" s="24" t="s">
        <v>589</v>
      </c>
      <c r="T121" s="23" t="s">
        <v>589</v>
      </c>
      <c r="U121" s="23" t="s">
        <v>589</v>
      </c>
      <c r="V121" s="23" t="s">
        <v>589</v>
      </c>
      <c r="W121" s="23" t="s">
        <v>589</v>
      </c>
      <c r="X121" s="23" t="s">
        <v>589</v>
      </c>
      <c r="Y121" s="23" t="s">
        <v>589</v>
      </c>
      <c r="Z121" s="23" t="s">
        <v>589</v>
      </c>
      <c r="AA121" s="23" t="s">
        <v>589</v>
      </c>
      <c r="AB121" s="23" t="s">
        <v>589</v>
      </c>
      <c r="AC121" s="23" t="s">
        <v>589</v>
      </c>
      <c r="AD121" s="23" t="s">
        <v>589</v>
      </c>
      <c r="AE121" s="23" t="s">
        <v>589</v>
      </c>
      <c r="AF121" s="23" t="s">
        <v>589</v>
      </c>
      <c r="AG121" s="23" t="s">
        <v>589</v>
      </c>
      <c r="AH121" s="24" t="s">
        <v>589</v>
      </c>
    </row>
    <row r="122" spans="2:34" x14ac:dyDescent="0.3">
      <c r="B122" s="33" t="s">
        <v>274</v>
      </c>
      <c r="C122" s="18" t="s">
        <v>488</v>
      </c>
      <c r="D122" s="21" t="s">
        <v>489</v>
      </c>
      <c r="E122" s="23">
        <v>1.5673981191222569E-2</v>
      </c>
      <c r="F122" s="23">
        <v>2.1943573667711599E-2</v>
      </c>
      <c r="G122" s="23">
        <v>0</v>
      </c>
      <c r="H122" s="23">
        <v>4.3887147335423198E-2</v>
      </c>
      <c r="I122" s="23">
        <v>5.6426332288401257E-2</v>
      </c>
      <c r="J122" s="23">
        <v>5.9561128526645767E-2</v>
      </c>
      <c r="K122" s="23">
        <v>2.1943573667711599E-2</v>
      </c>
      <c r="L122" s="23">
        <v>0.13479623824451412</v>
      </c>
      <c r="M122" s="23">
        <v>2.1943573667711599E-2</v>
      </c>
      <c r="N122" s="23">
        <v>3.134796238244514E-3</v>
      </c>
      <c r="O122" s="23">
        <v>3.134796238244514E-3</v>
      </c>
      <c r="P122" s="23">
        <v>0.18808777429467086</v>
      </c>
      <c r="Q122" s="23">
        <v>0.42319749216300939</v>
      </c>
      <c r="R122" s="23">
        <v>6.269592476489028E-3</v>
      </c>
      <c r="S122" s="24">
        <v>1595</v>
      </c>
      <c r="T122" s="23">
        <v>0</v>
      </c>
      <c r="U122" s="23">
        <v>0.125</v>
      </c>
      <c r="V122" s="23">
        <v>0</v>
      </c>
      <c r="W122" s="23">
        <v>0.125</v>
      </c>
      <c r="X122" s="23">
        <v>0.25</v>
      </c>
      <c r="Y122" s="23">
        <v>0</v>
      </c>
      <c r="Z122" s="23">
        <v>0</v>
      </c>
      <c r="AA122" s="23">
        <v>0.125</v>
      </c>
      <c r="AB122" s="23">
        <v>0</v>
      </c>
      <c r="AC122" s="23">
        <v>0</v>
      </c>
      <c r="AD122" s="23">
        <v>0</v>
      </c>
      <c r="AE122" s="23">
        <v>0.125</v>
      </c>
      <c r="AF122" s="23">
        <v>0.25</v>
      </c>
      <c r="AG122" s="23">
        <v>0</v>
      </c>
      <c r="AH122" s="24">
        <v>40</v>
      </c>
    </row>
    <row r="123" spans="2:34" x14ac:dyDescent="0.3">
      <c r="B123" s="33" t="s">
        <v>274</v>
      </c>
      <c r="C123" s="18" t="s">
        <v>593</v>
      </c>
      <c r="D123" s="21" t="s">
        <v>594</v>
      </c>
      <c r="E123" s="23">
        <v>2.5787965616045846E-2</v>
      </c>
      <c r="F123" s="23">
        <v>3.151862464183381E-2</v>
      </c>
      <c r="G123" s="23">
        <v>9.5510983763132757E-4</v>
      </c>
      <c r="H123" s="23">
        <v>3.9159503342884434E-2</v>
      </c>
      <c r="I123" s="23">
        <v>9.8376313276026736E-2</v>
      </c>
      <c r="J123" s="23">
        <v>7.7363896848137534E-2</v>
      </c>
      <c r="K123" s="23">
        <v>2.7698185291308502E-2</v>
      </c>
      <c r="L123" s="23">
        <v>0.1451766953199618</v>
      </c>
      <c r="M123" s="23">
        <v>4.2024832855778411E-2</v>
      </c>
      <c r="N123" s="23">
        <v>1.2416427889207259E-2</v>
      </c>
      <c r="O123" s="23">
        <v>4.7755491881566383E-3</v>
      </c>
      <c r="P123" s="23">
        <v>0.12893982808022922</v>
      </c>
      <c r="Q123" s="23">
        <v>0.34288443170964661</v>
      </c>
      <c r="R123" s="23">
        <v>2.1967526265520534E-2</v>
      </c>
      <c r="S123" s="24">
        <v>5235</v>
      </c>
      <c r="T123" s="23" t="s">
        <v>589</v>
      </c>
      <c r="U123" s="23" t="s">
        <v>589</v>
      </c>
      <c r="V123" s="23" t="s">
        <v>589</v>
      </c>
      <c r="W123" s="23" t="s">
        <v>589</v>
      </c>
      <c r="X123" s="23" t="s">
        <v>589</v>
      </c>
      <c r="Y123" s="23" t="s">
        <v>589</v>
      </c>
      <c r="Z123" s="23" t="s">
        <v>589</v>
      </c>
      <c r="AA123" s="23" t="s">
        <v>589</v>
      </c>
      <c r="AB123" s="23" t="s">
        <v>589</v>
      </c>
      <c r="AC123" s="23" t="s">
        <v>589</v>
      </c>
      <c r="AD123" s="23" t="s">
        <v>589</v>
      </c>
      <c r="AE123" s="23" t="s">
        <v>589</v>
      </c>
      <c r="AF123" s="23" t="s">
        <v>589</v>
      </c>
      <c r="AG123" s="23" t="s">
        <v>589</v>
      </c>
      <c r="AH123" s="24" t="s">
        <v>589</v>
      </c>
    </row>
    <row r="124" spans="2:34" x14ac:dyDescent="0.3">
      <c r="B124" s="33" t="s">
        <v>274</v>
      </c>
      <c r="C124" s="18" t="s">
        <v>490</v>
      </c>
      <c r="D124" s="21" t="s">
        <v>491</v>
      </c>
      <c r="E124" s="23" t="s">
        <v>589</v>
      </c>
      <c r="F124" s="23" t="s">
        <v>589</v>
      </c>
      <c r="G124" s="23" t="s">
        <v>589</v>
      </c>
      <c r="H124" s="23" t="s">
        <v>589</v>
      </c>
      <c r="I124" s="23" t="s">
        <v>589</v>
      </c>
      <c r="J124" s="23" t="s">
        <v>589</v>
      </c>
      <c r="K124" s="23" t="s">
        <v>589</v>
      </c>
      <c r="L124" s="23" t="s">
        <v>589</v>
      </c>
      <c r="M124" s="23" t="s">
        <v>589</v>
      </c>
      <c r="N124" s="23" t="s">
        <v>589</v>
      </c>
      <c r="O124" s="23" t="s">
        <v>589</v>
      </c>
      <c r="P124" s="23" t="s">
        <v>589</v>
      </c>
      <c r="Q124" s="23" t="s">
        <v>589</v>
      </c>
      <c r="R124" s="23" t="s">
        <v>589</v>
      </c>
      <c r="S124" s="24" t="s">
        <v>589</v>
      </c>
      <c r="T124" s="23" t="s">
        <v>589</v>
      </c>
      <c r="U124" s="23" t="s">
        <v>589</v>
      </c>
      <c r="V124" s="23" t="s">
        <v>589</v>
      </c>
      <c r="W124" s="23" t="s">
        <v>589</v>
      </c>
      <c r="X124" s="23" t="s">
        <v>589</v>
      </c>
      <c r="Y124" s="23" t="s">
        <v>589</v>
      </c>
      <c r="Z124" s="23" t="s">
        <v>589</v>
      </c>
      <c r="AA124" s="23" t="s">
        <v>589</v>
      </c>
      <c r="AB124" s="23" t="s">
        <v>589</v>
      </c>
      <c r="AC124" s="23" t="s">
        <v>589</v>
      </c>
      <c r="AD124" s="23" t="s">
        <v>589</v>
      </c>
      <c r="AE124" s="23" t="s">
        <v>589</v>
      </c>
      <c r="AF124" s="23" t="s">
        <v>589</v>
      </c>
      <c r="AG124" s="23" t="s">
        <v>589</v>
      </c>
      <c r="AH124" s="24" t="s">
        <v>589</v>
      </c>
    </row>
    <row r="125" spans="2:34" x14ac:dyDescent="0.3">
      <c r="B125" s="33" t="s">
        <v>274</v>
      </c>
      <c r="C125" s="18" t="s">
        <v>89</v>
      </c>
      <c r="D125" s="21" t="s">
        <v>186</v>
      </c>
      <c r="E125" s="23" t="s">
        <v>589</v>
      </c>
      <c r="F125" s="23" t="s">
        <v>589</v>
      </c>
      <c r="G125" s="23" t="s">
        <v>589</v>
      </c>
      <c r="H125" s="23" t="s">
        <v>589</v>
      </c>
      <c r="I125" s="23" t="s">
        <v>589</v>
      </c>
      <c r="J125" s="23" t="s">
        <v>589</v>
      </c>
      <c r="K125" s="23" t="s">
        <v>589</v>
      </c>
      <c r="L125" s="23" t="s">
        <v>589</v>
      </c>
      <c r="M125" s="23" t="s">
        <v>589</v>
      </c>
      <c r="N125" s="23" t="s">
        <v>589</v>
      </c>
      <c r="O125" s="23" t="s">
        <v>589</v>
      </c>
      <c r="P125" s="23" t="s">
        <v>589</v>
      </c>
      <c r="Q125" s="23" t="s">
        <v>589</v>
      </c>
      <c r="R125" s="23" t="s">
        <v>589</v>
      </c>
      <c r="S125" s="24" t="s">
        <v>589</v>
      </c>
      <c r="T125" s="23" t="s">
        <v>589</v>
      </c>
      <c r="U125" s="23" t="s">
        <v>589</v>
      </c>
      <c r="V125" s="23" t="s">
        <v>589</v>
      </c>
      <c r="W125" s="23" t="s">
        <v>589</v>
      </c>
      <c r="X125" s="23" t="s">
        <v>589</v>
      </c>
      <c r="Y125" s="23" t="s">
        <v>589</v>
      </c>
      <c r="Z125" s="23" t="s">
        <v>589</v>
      </c>
      <c r="AA125" s="23" t="s">
        <v>589</v>
      </c>
      <c r="AB125" s="23" t="s">
        <v>589</v>
      </c>
      <c r="AC125" s="23" t="s">
        <v>589</v>
      </c>
      <c r="AD125" s="23" t="s">
        <v>589</v>
      </c>
      <c r="AE125" s="23" t="s">
        <v>589</v>
      </c>
      <c r="AF125" s="23" t="s">
        <v>589</v>
      </c>
      <c r="AG125" s="23" t="s">
        <v>589</v>
      </c>
      <c r="AH125" s="24" t="s">
        <v>589</v>
      </c>
    </row>
    <row r="126" spans="2:34" x14ac:dyDescent="0.3">
      <c r="B126" s="33" t="s">
        <v>274</v>
      </c>
      <c r="C126" s="18" t="s">
        <v>476</v>
      </c>
      <c r="D126" s="21" t="s">
        <v>477</v>
      </c>
      <c r="E126" s="23" t="s">
        <v>589</v>
      </c>
      <c r="F126" s="23" t="s">
        <v>589</v>
      </c>
      <c r="G126" s="23" t="s">
        <v>589</v>
      </c>
      <c r="H126" s="23" t="s">
        <v>589</v>
      </c>
      <c r="I126" s="23" t="s">
        <v>589</v>
      </c>
      <c r="J126" s="23" t="s">
        <v>589</v>
      </c>
      <c r="K126" s="23" t="s">
        <v>589</v>
      </c>
      <c r="L126" s="23" t="s">
        <v>589</v>
      </c>
      <c r="M126" s="23" t="s">
        <v>589</v>
      </c>
      <c r="N126" s="23" t="s">
        <v>589</v>
      </c>
      <c r="O126" s="23" t="s">
        <v>589</v>
      </c>
      <c r="P126" s="23" t="s">
        <v>589</v>
      </c>
      <c r="Q126" s="23" t="s">
        <v>589</v>
      </c>
      <c r="R126" s="23" t="s">
        <v>589</v>
      </c>
      <c r="S126" s="24" t="s">
        <v>589</v>
      </c>
      <c r="T126" s="23" t="s">
        <v>589</v>
      </c>
      <c r="U126" s="23" t="s">
        <v>589</v>
      </c>
      <c r="V126" s="23" t="s">
        <v>589</v>
      </c>
      <c r="W126" s="23" t="s">
        <v>589</v>
      </c>
      <c r="X126" s="23" t="s">
        <v>589</v>
      </c>
      <c r="Y126" s="23" t="s">
        <v>589</v>
      </c>
      <c r="Z126" s="23" t="s">
        <v>589</v>
      </c>
      <c r="AA126" s="23" t="s">
        <v>589</v>
      </c>
      <c r="AB126" s="23" t="s">
        <v>589</v>
      </c>
      <c r="AC126" s="23" t="s">
        <v>589</v>
      </c>
      <c r="AD126" s="23" t="s">
        <v>589</v>
      </c>
      <c r="AE126" s="23" t="s">
        <v>589</v>
      </c>
      <c r="AF126" s="23" t="s">
        <v>589</v>
      </c>
      <c r="AG126" s="23" t="s">
        <v>589</v>
      </c>
      <c r="AH126" s="24" t="s">
        <v>589</v>
      </c>
    </row>
    <row r="127" spans="2:34" x14ac:dyDescent="0.3">
      <c r="B127" s="33" t="s">
        <v>274</v>
      </c>
      <c r="C127" s="18" t="s">
        <v>92</v>
      </c>
      <c r="D127" s="21" t="s">
        <v>189</v>
      </c>
      <c r="E127" s="23">
        <v>8.3182640144665462E-2</v>
      </c>
      <c r="F127" s="23">
        <v>3.074141048824593E-2</v>
      </c>
      <c r="G127" s="23">
        <v>1.8083182640144665E-3</v>
      </c>
      <c r="H127" s="23">
        <v>2.1699819168173599E-2</v>
      </c>
      <c r="I127" s="23">
        <v>6.6907775768535266E-2</v>
      </c>
      <c r="J127" s="23">
        <v>4.701627486437613E-2</v>
      </c>
      <c r="K127" s="23">
        <v>3.25497287522604E-2</v>
      </c>
      <c r="L127" s="23">
        <v>8.7703435804701621E-2</v>
      </c>
      <c r="M127" s="23">
        <v>2.7124773960216998E-2</v>
      </c>
      <c r="N127" s="23">
        <v>7.2332730560578659E-3</v>
      </c>
      <c r="O127" s="23">
        <v>3.616636528028933E-3</v>
      </c>
      <c r="P127" s="23">
        <v>0.17088607594936708</v>
      </c>
      <c r="Q127" s="23">
        <v>0.37522603978300179</v>
      </c>
      <c r="R127" s="23">
        <v>4.4303797468354431E-2</v>
      </c>
      <c r="S127" s="24">
        <v>5530</v>
      </c>
      <c r="T127" s="23">
        <v>8.4507042253521125E-2</v>
      </c>
      <c r="U127" s="23">
        <v>9.8591549295774641E-2</v>
      </c>
      <c r="V127" s="23">
        <v>0</v>
      </c>
      <c r="W127" s="23">
        <v>1.4084507042253521E-2</v>
      </c>
      <c r="X127" s="23">
        <v>0.12676056338028169</v>
      </c>
      <c r="Y127" s="23">
        <v>4.2253521126760563E-2</v>
      </c>
      <c r="Z127" s="23">
        <v>4.2253521126760563E-2</v>
      </c>
      <c r="AA127" s="23">
        <v>5.6338028169014086E-2</v>
      </c>
      <c r="AB127" s="23">
        <v>7.0422535211267609E-2</v>
      </c>
      <c r="AC127" s="23">
        <v>1.4084507042253521E-2</v>
      </c>
      <c r="AD127" s="23">
        <v>1.4084507042253521E-2</v>
      </c>
      <c r="AE127" s="23">
        <v>0.15492957746478872</v>
      </c>
      <c r="AF127" s="23">
        <v>0.26760563380281688</v>
      </c>
      <c r="AG127" s="23">
        <v>1.4084507042253521E-2</v>
      </c>
      <c r="AH127" s="24">
        <v>355</v>
      </c>
    </row>
    <row r="128" spans="2:34" x14ac:dyDescent="0.3">
      <c r="B128" s="33" t="s">
        <v>274</v>
      </c>
      <c r="C128" s="18" t="s">
        <v>93</v>
      </c>
      <c r="D128" s="21" t="s">
        <v>190</v>
      </c>
      <c r="E128" s="23">
        <v>2.0460358056265986E-2</v>
      </c>
      <c r="F128" s="23">
        <v>2.557544757033248E-2</v>
      </c>
      <c r="G128" s="23">
        <v>2.5575447570332483E-3</v>
      </c>
      <c r="H128" s="23">
        <v>4.3478260869565216E-2</v>
      </c>
      <c r="I128" s="23">
        <v>3.8363171355498722E-2</v>
      </c>
      <c r="J128" s="23">
        <v>3.3248081841432228E-2</v>
      </c>
      <c r="K128" s="23">
        <v>4.0920716112531973E-2</v>
      </c>
      <c r="L128" s="23">
        <v>0.10997442455242967</v>
      </c>
      <c r="M128" s="23">
        <v>2.0460358056265986E-2</v>
      </c>
      <c r="N128" s="23">
        <v>5.1150895140664966E-3</v>
      </c>
      <c r="O128" s="23">
        <v>2.5575447570332483E-3</v>
      </c>
      <c r="P128" s="23">
        <v>0.24296675191815856</v>
      </c>
      <c r="Q128" s="23">
        <v>0.32992327365728902</v>
      </c>
      <c r="R128" s="23">
        <v>8.4398976982097182E-2</v>
      </c>
      <c r="S128" s="24">
        <v>1955</v>
      </c>
      <c r="T128" s="23">
        <v>0</v>
      </c>
      <c r="U128" s="23">
        <v>0.1</v>
      </c>
      <c r="V128" s="23">
        <v>0</v>
      </c>
      <c r="W128" s="23">
        <v>0.05</v>
      </c>
      <c r="X128" s="23">
        <v>0.2</v>
      </c>
      <c r="Y128" s="23">
        <v>0.05</v>
      </c>
      <c r="Z128" s="23">
        <v>0.05</v>
      </c>
      <c r="AA128" s="23">
        <v>0.05</v>
      </c>
      <c r="AB128" s="23">
        <v>0.05</v>
      </c>
      <c r="AC128" s="23">
        <v>0</v>
      </c>
      <c r="AD128" s="23">
        <v>0</v>
      </c>
      <c r="AE128" s="23">
        <v>0.05</v>
      </c>
      <c r="AF128" s="23">
        <v>0.3</v>
      </c>
      <c r="AG128" s="23">
        <v>0.05</v>
      </c>
      <c r="AH128" s="24">
        <v>100</v>
      </c>
    </row>
    <row r="129" spans="2:34" x14ac:dyDescent="0.3">
      <c r="B129" s="33" t="s">
        <v>274</v>
      </c>
      <c r="C129" s="18" t="s">
        <v>94</v>
      </c>
      <c r="D129" s="21" t="s">
        <v>322</v>
      </c>
      <c r="E129" s="23">
        <v>2.0562316407889216E-2</v>
      </c>
      <c r="F129" s="23">
        <v>2.8115820394460762E-2</v>
      </c>
      <c r="G129" s="23">
        <v>4.1963911036508602E-4</v>
      </c>
      <c r="H129" s="23">
        <v>2.9374737725556023E-2</v>
      </c>
      <c r="I129" s="23">
        <v>9.3579521611414182E-2</v>
      </c>
      <c r="J129" s="23">
        <v>6.6722618548048673E-2</v>
      </c>
      <c r="K129" s="23">
        <v>5.245488879563575E-2</v>
      </c>
      <c r="L129" s="23">
        <v>0.17582878724297105</v>
      </c>
      <c r="M129" s="23">
        <v>2.9374737725556023E-2</v>
      </c>
      <c r="N129" s="23">
        <v>1.3428451531682753E-2</v>
      </c>
      <c r="O129" s="23">
        <v>1.6785564414603441E-3</v>
      </c>
      <c r="P129" s="23">
        <v>0.12966848510281159</v>
      </c>
      <c r="Q129" s="23">
        <v>0.32899706252622746</v>
      </c>
      <c r="R129" s="23">
        <v>2.9794376835921108E-2</v>
      </c>
      <c r="S129" s="24">
        <v>11915</v>
      </c>
      <c r="T129" s="23" t="s">
        <v>589</v>
      </c>
      <c r="U129" s="23" t="s">
        <v>589</v>
      </c>
      <c r="V129" s="23" t="s">
        <v>589</v>
      </c>
      <c r="W129" s="23" t="s">
        <v>589</v>
      </c>
      <c r="X129" s="23" t="s">
        <v>589</v>
      </c>
      <c r="Y129" s="23" t="s">
        <v>589</v>
      </c>
      <c r="Z129" s="23" t="s">
        <v>589</v>
      </c>
      <c r="AA129" s="23" t="s">
        <v>589</v>
      </c>
      <c r="AB129" s="23" t="s">
        <v>589</v>
      </c>
      <c r="AC129" s="23" t="s">
        <v>589</v>
      </c>
      <c r="AD129" s="23" t="s">
        <v>589</v>
      </c>
      <c r="AE129" s="23" t="s">
        <v>589</v>
      </c>
      <c r="AF129" s="23" t="s">
        <v>589</v>
      </c>
      <c r="AG129" s="23" t="s">
        <v>589</v>
      </c>
      <c r="AH129" s="24" t="s">
        <v>589</v>
      </c>
    </row>
    <row r="130" spans="2:34" x14ac:dyDescent="0.3">
      <c r="B130" s="33" t="s">
        <v>274</v>
      </c>
      <c r="C130" s="18" t="s">
        <v>95</v>
      </c>
      <c r="D130" s="21" t="s">
        <v>323</v>
      </c>
      <c r="E130" s="23">
        <v>1.4686248331108143E-2</v>
      </c>
      <c r="F130" s="23">
        <v>6.9425901201602136E-2</v>
      </c>
      <c r="G130" s="23">
        <v>0</v>
      </c>
      <c r="H130" s="23">
        <v>4.6728971962616821E-2</v>
      </c>
      <c r="I130" s="23">
        <v>6.5420560747663545E-2</v>
      </c>
      <c r="J130" s="23">
        <v>9.879839786381843E-2</v>
      </c>
      <c r="K130" s="23">
        <v>2.1361815754339118E-2</v>
      </c>
      <c r="L130" s="23">
        <v>8.0106809078771699E-2</v>
      </c>
      <c r="M130" s="23">
        <v>2.1361815754339118E-2</v>
      </c>
      <c r="N130" s="23">
        <v>1.0680907877169559E-2</v>
      </c>
      <c r="O130" s="23">
        <v>2.6702269692923898E-3</v>
      </c>
      <c r="P130" s="23">
        <v>0.14018691588785046</v>
      </c>
      <c r="Q130" s="23">
        <v>0.40987983978638182</v>
      </c>
      <c r="R130" s="23">
        <v>1.8691588785046728E-2</v>
      </c>
      <c r="S130" s="24">
        <v>3745</v>
      </c>
      <c r="T130" s="23" t="s">
        <v>589</v>
      </c>
      <c r="U130" s="23" t="s">
        <v>589</v>
      </c>
      <c r="V130" s="23" t="s">
        <v>589</v>
      </c>
      <c r="W130" s="23" t="s">
        <v>589</v>
      </c>
      <c r="X130" s="23" t="s">
        <v>589</v>
      </c>
      <c r="Y130" s="23" t="s">
        <v>589</v>
      </c>
      <c r="Z130" s="23" t="s">
        <v>589</v>
      </c>
      <c r="AA130" s="23" t="s">
        <v>589</v>
      </c>
      <c r="AB130" s="23" t="s">
        <v>589</v>
      </c>
      <c r="AC130" s="23" t="s">
        <v>589</v>
      </c>
      <c r="AD130" s="23" t="s">
        <v>589</v>
      </c>
      <c r="AE130" s="23" t="s">
        <v>589</v>
      </c>
      <c r="AF130" s="23" t="s">
        <v>589</v>
      </c>
      <c r="AG130" s="23" t="s">
        <v>589</v>
      </c>
      <c r="AH130" s="24" t="s">
        <v>589</v>
      </c>
    </row>
    <row r="131" spans="2:34" x14ac:dyDescent="0.3">
      <c r="B131" s="33" t="s">
        <v>274</v>
      </c>
      <c r="C131" s="18" t="s">
        <v>96</v>
      </c>
      <c r="D131" s="21" t="s">
        <v>191</v>
      </c>
      <c r="E131" s="23">
        <v>2.7813993915688832E-2</v>
      </c>
      <c r="F131" s="23">
        <v>2.6944806605823556E-2</v>
      </c>
      <c r="G131" s="23">
        <v>2.1729682746631897E-3</v>
      </c>
      <c r="H131" s="23">
        <v>3.172533681008257E-2</v>
      </c>
      <c r="I131" s="23">
        <v>5.3889613211647112E-2</v>
      </c>
      <c r="J131" s="23">
        <v>5.9104737070838763E-2</v>
      </c>
      <c r="K131" s="23">
        <v>4.1286397218600605E-2</v>
      </c>
      <c r="L131" s="23">
        <v>0.12299000434593654</v>
      </c>
      <c r="M131" s="23">
        <v>2.8248587570621469E-2</v>
      </c>
      <c r="N131" s="23">
        <v>6.0843111690569319E-3</v>
      </c>
      <c r="O131" s="23">
        <v>1.738374619730552E-3</v>
      </c>
      <c r="P131" s="23">
        <v>0.16949152542372881</v>
      </c>
      <c r="Q131" s="23">
        <v>0.42199043893959148</v>
      </c>
      <c r="R131" s="23">
        <v>7.3880921338548454E-3</v>
      </c>
      <c r="S131" s="24">
        <v>11505</v>
      </c>
      <c r="T131" s="23">
        <v>5.909090909090909E-2</v>
      </c>
      <c r="U131" s="23">
        <v>0.10454545454545454</v>
      </c>
      <c r="V131" s="23">
        <v>4.5454545454545452E-3</v>
      </c>
      <c r="W131" s="23">
        <v>4.0909090909090909E-2</v>
      </c>
      <c r="X131" s="23">
        <v>0.16363636363636364</v>
      </c>
      <c r="Y131" s="23">
        <v>7.7272727272727271E-2</v>
      </c>
      <c r="Z131" s="23">
        <v>6.363636363636363E-2</v>
      </c>
      <c r="AA131" s="23">
        <v>6.363636363636363E-2</v>
      </c>
      <c r="AB131" s="23">
        <v>6.363636363636363E-2</v>
      </c>
      <c r="AC131" s="23">
        <v>9.0909090909090905E-3</v>
      </c>
      <c r="AD131" s="23">
        <v>4.5454545454545452E-3</v>
      </c>
      <c r="AE131" s="23">
        <v>9.5454545454545459E-2</v>
      </c>
      <c r="AF131" s="23">
        <v>0.22727272727272727</v>
      </c>
      <c r="AG131" s="23">
        <v>1.8181818181818181E-2</v>
      </c>
      <c r="AH131" s="24">
        <v>1100</v>
      </c>
    </row>
    <row r="132" spans="2:34" x14ac:dyDescent="0.3">
      <c r="B132" s="33" t="s">
        <v>274</v>
      </c>
      <c r="C132" s="18" t="s">
        <v>478</v>
      </c>
      <c r="D132" s="21" t="s">
        <v>479</v>
      </c>
      <c r="E132" s="23" t="s">
        <v>589</v>
      </c>
      <c r="F132" s="23" t="s">
        <v>589</v>
      </c>
      <c r="G132" s="23" t="s">
        <v>589</v>
      </c>
      <c r="H132" s="23" t="s">
        <v>589</v>
      </c>
      <c r="I132" s="23" t="s">
        <v>589</v>
      </c>
      <c r="J132" s="23" t="s">
        <v>589</v>
      </c>
      <c r="K132" s="23" t="s">
        <v>589</v>
      </c>
      <c r="L132" s="23" t="s">
        <v>589</v>
      </c>
      <c r="M132" s="23" t="s">
        <v>589</v>
      </c>
      <c r="N132" s="23" t="s">
        <v>589</v>
      </c>
      <c r="O132" s="23" t="s">
        <v>589</v>
      </c>
      <c r="P132" s="23" t="s">
        <v>589</v>
      </c>
      <c r="Q132" s="23" t="s">
        <v>589</v>
      </c>
      <c r="R132" s="23" t="s">
        <v>589</v>
      </c>
      <c r="S132" s="24" t="s">
        <v>589</v>
      </c>
      <c r="T132" s="23" t="s">
        <v>589</v>
      </c>
      <c r="U132" s="23" t="s">
        <v>589</v>
      </c>
      <c r="V132" s="23" t="s">
        <v>589</v>
      </c>
      <c r="W132" s="23" t="s">
        <v>589</v>
      </c>
      <c r="X132" s="23" t="s">
        <v>589</v>
      </c>
      <c r="Y132" s="23" t="s">
        <v>589</v>
      </c>
      <c r="Z132" s="23" t="s">
        <v>589</v>
      </c>
      <c r="AA132" s="23" t="s">
        <v>589</v>
      </c>
      <c r="AB132" s="23" t="s">
        <v>589</v>
      </c>
      <c r="AC132" s="23" t="s">
        <v>589</v>
      </c>
      <c r="AD132" s="23" t="s">
        <v>589</v>
      </c>
      <c r="AE132" s="23" t="s">
        <v>589</v>
      </c>
      <c r="AF132" s="23" t="s">
        <v>589</v>
      </c>
      <c r="AG132" s="23" t="s">
        <v>589</v>
      </c>
      <c r="AH132" s="24" t="s">
        <v>589</v>
      </c>
    </row>
    <row r="133" spans="2:34" x14ac:dyDescent="0.3">
      <c r="B133" s="33" t="s">
        <v>274</v>
      </c>
      <c r="C133" s="18" t="s">
        <v>100</v>
      </c>
      <c r="D133" s="21" t="s">
        <v>194</v>
      </c>
      <c r="E133" s="23">
        <v>2.735042735042735E-2</v>
      </c>
      <c r="F133" s="23">
        <v>3.2478632478632481E-2</v>
      </c>
      <c r="G133" s="23">
        <v>8.547008547008547E-4</v>
      </c>
      <c r="H133" s="23">
        <v>3.0769230769230771E-2</v>
      </c>
      <c r="I133" s="23">
        <v>6.9230769230769235E-2</v>
      </c>
      <c r="J133" s="23">
        <v>4.4444444444444446E-2</v>
      </c>
      <c r="K133" s="23">
        <v>4.3589743589743588E-2</v>
      </c>
      <c r="L133" s="23">
        <v>0.13675213675213677</v>
      </c>
      <c r="M133" s="23">
        <v>2.3931623931623933E-2</v>
      </c>
      <c r="N133" s="23">
        <v>5.1282051282051282E-3</v>
      </c>
      <c r="O133" s="23">
        <v>2.5641025641025641E-3</v>
      </c>
      <c r="P133" s="23">
        <v>0.13504273504273503</v>
      </c>
      <c r="Q133" s="23">
        <v>0.40598290598290598</v>
      </c>
      <c r="R133" s="23">
        <v>4.1880341880341877E-2</v>
      </c>
      <c r="S133" s="24">
        <v>5850</v>
      </c>
      <c r="T133" s="23" t="s">
        <v>589</v>
      </c>
      <c r="U133" s="23" t="s">
        <v>589</v>
      </c>
      <c r="V133" s="23" t="s">
        <v>589</v>
      </c>
      <c r="W133" s="23" t="s">
        <v>589</v>
      </c>
      <c r="X133" s="23" t="s">
        <v>589</v>
      </c>
      <c r="Y133" s="23" t="s">
        <v>589</v>
      </c>
      <c r="Z133" s="23" t="s">
        <v>589</v>
      </c>
      <c r="AA133" s="23" t="s">
        <v>589</v>
      </c>
      <c r="AB133" s="23" t="s">
        <v>589</v>
      </c>
      <c r="AC133" s="23" t="s">
        <v>589</v>
      </c>
      <c r="AD133" s="23" t="s">
        <v>589</v>
      </c>
      <c r="AE133" s="23" t="s">
        <v>589</v>
      </c>
      <c r="AF133" s="23" t="s">
        <v>589</v>
      </c>
      <c r="AG133" s="23" t="s">
        <v>589</v>
      </c>
      <c r="AH133" s="24" t="s">
        <v>589</v>
      </c>
    </row>
    <row r="134" spans="2:34" x14ac:dyDescent="0.3">
      <c r="B134" s="33" t="s">
        <v>274</v>
      </c>
      <c r="C134" s="18" t="s">
        <v>101</v>
      </c>
      <c r="D134" s="21" t="s">
        <v>195</v>
      </c>
      <c r="E134" s="23">
        <v>3.5415325177076629E-2</v>
      </c>
      <c r="F134" s="23">
        <v>1.3522215067611075E-2</v>
      </c>
      <c r="G134" s="23">
        <v>1.28783000643915E-3</v>
      </c>
      <c r="H134" s="23">
        <v>0</v>
      </c>
      <c r="I134" s="23">
        <v>5.1513200257565998E-2</v>
      </c>
      <c r="J134" s="23">
        <v>0.15260785576303929</v>
      </c>
      <c r="K134" s="23">
        <v>2.8332260141661302E-2</v>
      </c>
      <c r="L134" s="23">
        <v>4.9581455247907275E-2</v>
      </c>
      <c r="M134" s="23">
        <v>1.03026400515132E-2</v>
      </c>
      <c r="N134" s="23">
        <v>7.0830650354153256E-3</v>
      </c>
      <c r="O134" s="23">
        <v>1.28783000643915E-3</v>
      </c>
      <c r="P134" s="23">
        <v>0.13522215067611076</v>
      </c>
      <c r="Q134" s="23">
        <v>0.44108177720540886</v>
      </c>
      <c r="R134" s="23">
        <v>7.2762395363811974E-2</v>
      </c>
      <c r="S134" s="24">
        <v>7765</v>
      </c>
      <c r="T134" s="23">
        <v>0.16129032258064516</v>
      </c>
      <c r="U134" s="23">
        <v>3.2258064516129031E-2</v>
      </c>
      <c r="V134" s="23">
        <v>3.2258064516129031E-2</v>
      </c>
      <c r="W134" s="23">
        <v>0</v>
      </c>
      <c r="X134" s="23">
        <v>9.6774193548387094E-2</v>
      </c>
      <c r="Y134" s="23">
        <v>0.19354838709677419</v>
      </c>
      <c r="Z134" s="23">
        <v>3.2258064516129031E-2</v>
      </c>
      <c r="AA134" s="23">
        <v>3.2258064516129031E-2</v>
      </c>
      <c r="AB134" s="23">
        <v>0</v>
      </c>
      <c r="AC134" s="23">
        <v>0</v>
      </c>
      <c r="AD134" s="23">
        <v>0</v>
      </c>
      <c r="AE134" s="23">
        <v>0.19354838709677419</v>
      </c>
      <c r="AF134" s="23">
        <v>0.16129032258064516</v>
      </c>
      <c r="AG134" s="23">
        <v>6.4516129032258063E-2</v>
      </c>
      <c r="AH134" s="24">
        <v>155</v>
      </c>
    </row>
    <row r="135" spans="2:34" x14ac:dyDescent="0.3">
      <c r="B135" s="33" t="s">
        <v>274</v>
      </c>
      <c r="C135" s="18" t="s">
        <v>474</v>
      </c>
      <c r="D135" s="21" t="s">
        <v>475</v>
      </c>
      <c r="E135" s="23" t="s">
        <v>589</v>
      </c>
      <c r="F135" s="23" t="s">
        <v>589</v>
      </c>
      <c r="G135" s="23" t="s">
        <v>589</v>
      </c>
      <c r="H135" s="23" t="s">
        <v>589</v>
      </c>
      <c r="I135" s="23" t="s">
        <v>589</v>
      </c>
      <c r="J135" s="23" t="s">
        <v>589</v>
      </c>
      <c r="K135" s="23" t="s">
        <v>589</v>
      </c>
      <c r="L135" s="23" t="s">
        <v>589</v>
      </c>
      <c r="M135" s="23" t="s">
        <v>589</v>
      </c>
      <c r="N135" s="23" t="s">
        <v>589</v>
      </c>
      <c r="O135" s="23" t="s">
        <v>589</v>
      </c>
      <c r="P135" s="23" t="s">
        <v>589</v>
      </c>
      <c r="Q135" s="23" t="s">
        <v>589</v>
      </c>
      <c r="R135" s="23" t="s">
        <v>589</v>
      </c>
      <c r="S135" s="24" t="s">
        <v>589</v>
      </c>
      <c r="T135" s="23" t="s">
        <v>589</v>
      </c>
      <c r="U135" s="23" t="s">
        <v>589</v>
      </c>
      <c r="V135" s="23" t="s">
        <v>589</v>
      </c>
      <c r="W135" s="23" t="s">
        <v>589</v>
      </c>
      <c r="X135" s="23" t="s">
        <v>589</v>
      </c>
      <c r="Y135" s="23" t="s">
        <v>589</v>
      </c>
      <c r="Z135" s="23" t="s">
        <v>589</v>
      </c>
      <c r="AA135" s="23" t="s">
        <v>589</v>
      </c>
      <c r="AB135" s="23" t="s">
        <v>589</v>
      </c>
      <c r="AC135" s="23" t="s">
        <v>589</v>
      </c>
      <c r="AD135" s="23" t="s">
        <v>589</v>
      </c>
      <c r="AE135" s="23" t="s">
        <v>589</v>
      </c>
      <c r="AF135" s="23" t="s">
        <v>589</v>
      </c>
      <c r="AG135" s="23" t="s">
        <v>589</v>
      </c>
      <c r="AH135" s="24" t="s">
        <v>589</v>
      </c>
    </row>
    <row r="136" spans="2:34" x14ac:dyDescent="0.3">
      <c r="B136" s="33" t="s">
        <v>274</v>
      </c>
      <c r="C136" s="18" t="s">
        <v>105</v>
      </c>
      <c r="D136" s="21" t="s">
        <v>197</v>
      </c>
      <c r="E136" s="23" t="s">
        <v>589</v>
      </c>
      <c r="F136" s="23" t="s">
        <v>589</v>
      </c>
      <c r="G136" s="23" t="s">
        <v>589</v>
      </c>
      <c r="H136" s="23" t="s">
        <v>589</v>
      </c>
      <c r="I136" s="23" t="s">
        <v>589</v>
      </c>
      <c r="J136" s="23" t="s">
        <v>589</v>
      </c>
      <c r="K136" s="23" t="s">
        <v>589</v>
      </c>
      <c r="L136" s="23" t="s">
        <v>589</v>
      </c>
      <c r="M136" s="23" t="s">
        <v>589</v>
      </c>
      <c r="N136" s="23" t="s">
        <v>589</v>
      </c>
      <c r="O136" s="23" t="s">
        <v>589</v>
      </c>
      <c r="P136" s="23" t="s">
        <v>589</v>
      </c>
      <c r="Q136" s="23" t="s">
        <v>589</v>
      </c>
      <c r="R136" s="23" t="s">
        <v>589</v>
      </c>
      <c r="S136" s="24" t="s">
        <v>589</v>
      </c>
      <c r="T136" s="23" t="s">
        <v>589</v>
      </c>
      <c r="U136" s="23" t="s">
        <v>589</v>
      </c>
      <c r="V136" s="23" t="s">
        <v>589</v>
      </c>
      <c r="W136" s="23" t="s">
        <v>589</v>
      </c>
      <c r="X136" s="23" t="s">
        <v>589</v>
      </c>
      <c r="Y136" s="23" t="s">
        <v>589</v>
      </c>
      <c r="Z136" s="23" t="s">
        <v>589</v>
      </c>
      <c r="AA136" s="23" t="s">
        <v>589</v>
      </c>
      <c r="AB136" s="23" t="s">
        <v>589</v>
      </c>
      <c r="AC136" s="23" t="s">
        <v>589</v>
      </c>
      <c r="AD136" s="23" t="s">
        <v>589</v>
      </c>
      <c r="AE136" s="23" t="s">
        <v>589</v>
      </c>
      <c r="AF136" s="23" t="s">
        <v>589</v>
      </c>
      <c r="AG136" s="23" t="s">
        <v>589</v>
      </c>
      <c r="AH136" s="24" t="s">
        <v>589</v>
      </c>
    </row>
    <row r="137" spans="2:34" x14ac:dyDescent="0.3">
      <c r="B137" s="33" t="s">
        <v>274</v>
      </c>
      <c r="C137" s="18" t="s">
        <v>111</v>
      </c>
      <c r="D137" s="21" t="s">
        <v>324</v>
      </c>
      <c r="E137" s="23" t="s">
        <v>589</v>
      </c>
      <c r="F137" s="23" t="s">
        <v>589</v>
      </c>
      <c r="G137" s="23" t="s">
        <v>589</v>
      </c>
      <c r="H137" s="23" t="s">
        <v>589</v>
      </c>
      <c r="I137" s="23" t="s">
        <v>589</v>
      </c>
      <c r="J137" s="23" t="s">
        <v>589</v>
      </c>
      <c r="K137" s="23" t="s">
        <v>589</v>
      </c>
      <c r="L137" s="23" t="s">
        <v>589</v>
      </c>
      <c r="M137" s="23" t="s">
        <v>589</v>
      </c>
      <c r="N137" s="23" t="s">
        <v>589</v>
      </c>
      <c r="O137" s="23" t="s">
        <v>589</v>
      </c>
      <c r="P137" s="23" t="s">
        <v>589</v>
      </c>
      <c r="Q137" s="23" t="s">
        <v>589</v>
      </c>
      <c r="R137" s="23" t="s">
        <v>589</v>
      </c>
      <c r="S137" s="24" t="s">
        <v>589</v>
      </c>
      <c r="T137" s="23" t="s">
        <v>589</v>
      </c>
      <c r="U137" s="23" t="s">
        <v>589</v>
      </c>
      <c r="V137" s="23" t="s">
        <v>589</v>
      </c>
      <c r="W137" s="23" t="s">
        <v>589</v>
      </c>
      <c r="X137" s="23" t="s">
        <v>589</v>
      </c>
      <c r="Y137" s="23" t="s">
        <v>589</v>
      </c>
      <c r="Z137" s="23" t="s">
        <v>589</v>
      </c>
      <c r="AA137" s="23" t="s">
        <v>589</v>
      </c>
      <c r="AB137" s="23" t="s">
        <v>589</v>
      </c>
      <c r="AC137" s="23" t="s">
        <v>589</v>
      </c>
      <c r="AD137" s="23" t="s">
        <v>589</v>
      </c>
      <c r="AE137" s="23" t="s">
        <v>589</v>
      </c>
      <c r="AF137" s="23" t="s">
        <v>589</v>
      </c>
      <c r="AG137" s="23" t="s">
        <v>589</v>
      </c>
      <c r="AH137" s="24" t="s">
        <v>589</v>
      </c>
    </row>
    <row r="138" spans="2:34" x14ac:dyDescent="0.3">
      <c r="B138" s="33" t="s">
        <v>274</v>
      </c>
      <c r="C138" s="18" t="s">
        <v>480</v>
      </c>
      <c r="D138" s="21" t="s">
        <v>481</v>
      </c>
      <c r="E138" s="23" t="s">
        <v>589</v>
      </c>
      <c r="F138" s="23" t="s">
        <v>589</v>
      </c>
      <c r="G138" s="23" t="s">
        <v>589</v>
      </c>
      <c r="H138" s="23" t="s">
        <v>589</v>
      </c>
      <c r="I138" s="23" t="s">
        <v>589</v>
      </c>
      <c r="J138" s="23" t="s">
        <v>589</v>
      </c>
      <c r="K138" s="23" t="s">
        <v>589</v>
      </c>
      <c r="L138" s="23" t="s">
        <v>589</v>
      </c>
      <c r="M138" s="23" t="s">
        <v>589</v>
      </c>
      <c r="N138" s="23" t="s">
        <v>589</v>
      </c>
      <c r="O138" s="23" t="s">
        <v>589</v>
      </c>
      <c r="P138" s="23" t="s">
        <v>589</v>
      </c>
      <c r="Q138" s="23" t="s">
        <v>589</v>
      </c>
      <c r="R138" s="23" t="s">
        <v>589</v>
      </c>
      <c r="S138" s="24" t="s">
        <v>589</v>
      </c>
      <c r="T138" s="23" t="s">
        <v>589</v>
      </c>
      <c r="U138" s="23" t="s">
        <v>589</v>
      </c>
      <c r="V138" s="23" t="s">
        <v>589</v>
      </c>
      <c r="W138" s="23" t="s">
        <v>589</v>
      </c>
      <c r="X138" s="23" t="s">
        <v>589</v>
      </c>
      <c r="Y138" s="23" t="s">
        <v>589</v>
      </c>
      <c r="Z138" s="23" t="s">
        <v>589</v>
      </c>
      <c r="AA138" s="23" t="s">
        <v>589</v>
      </c>
      <c r="AB138" s="23" t="s">
        <v>589</v>
      </c>
      <c r="AC138" s="23" t="s">
        <v>589</v>
      </c>
      <c r="AD138" s="23" t="s">
        <v>589</v>
      </c>
      <c r="AE138" s="23" t="s">
        <v>589</v>
      </c>
      <c r="AF138" s="23" t="s">
        <v>589</v>
      </c>
      <c r="AG138" s="23" t="s">
        <v>589</v>
      </c>
      <c r="AH138" s="24" t="s">
        <v>589</v>
      </c>
    </row>
    <row r="139" spans="2:34" x14ac:dyDescent="0.3">
      <c r="B139" s="33" t="s">
        <v>279</v>
      </c>
      <c r="C139" s="18" t="s">
        <v>76</v>
      </c>
      <c r="D139" s="21" t="s">
        <v>179</v>
      </c>
      <c r="E139" s="23" t="s">
        <v>589</v>
      </c>
      <c r="F139" s="23" t="s">
        <v>589</v>
      </c>
      <c r="G139" s="23" t="s">
        <v>589</v>
      </c>
      <c r="H139" s="23" t="s">
        <v>589</v>
      </c>
      <c r="I139" s="23" t="s">
        <v>589</v>
      </c>
      <c r="J139" s="23" t="s">
        <v>589</v>
      </c>
      <c r="K139" s="23" t="s">
        <v>589</v>
      </c>
      <c r="L139" s="23" t="s">
        <v>589</v>
      </c>
      <c r="M139" s="23" t="s">
        <v>589</v>
      </c>
      <c r="N139" s="23" t="s">
        <v>589</v>
      </c>
      <c r="O139" s="23" t="s">
        <v>589</v>
      </c>
      <c r="P139" s="23" t="s">
        <v>589</v>
      </c>
      <c r="Q139" s="23" t="s">
        <v>589</v>
      </c>
      <c r="R139" s="23" t="s">
        <v>589</v>
      </c>
      <c r="S139" s="24" t="s">
        <v>589</v>
      </c>
      <c r="T139" s="23" t="s">
        <v>589</v>
      </c>
      <c r="U139" s="23" t="s">
        <v>589</v>
      </c>
      <c r="V139" s="23" t="s">
        <v>589</v>
      </c>
      <c r="W139" s="23" t="s">
        <v>589</v>
      </c>
      <c r="X139" s="23" t="s">
        <v>589</v>
      </c>
      <c r="Y139" s="23" t="s">
        <v>589</v>
      </c>
      <c r="Z139" s="23" t="s">
        <v>589</v>
      </c>
      <c r="AA139" s="23" t="s">
        <v>589</v>
      </c>
      <c r="AB139" s="23" t="s">
        <v>589</v>
      </c>
      <c r="AC139" s="23" t="s">
        <v>589</v>
      </c>
      <c r="AD139" s="23" t="s">
        <v>589</v>
      </c>
      <c r="AE139" s="23" t="s">
        <v>589</v>
      </c>
      <c r="AF139" s="23" t="s">
        <v>589</v>
      </c>
      <c r="AG139" s="23" t="s">
        <v>589</v>
      </c>
      <c r="AH139" s="24" t="s">
        <v>589</v>
      </c>
    </row>
    <row r="140" spans="2:34" x14ac:dyDescent="0.3">
      <c r="B140" s="33" t="s">
        <v>279</v>
      </c>
      <c r="C140" s="18" t="s">
        <v>499</v>
      </c>
      <c r="D140" s="21" t="s">
        <v>500</v>
      </c>
      <c r="E140" s="23" t="s">
        <v>589</v>
      </c>
      <c r="F140" s="23" t="s">
        <v>589</v>
      </c>
      <c r="G140" s="23" t="s">
        <v>589</v>
      </c>
      <c r="H140" s="23" t="s">
        <v>589</v>
      </c>
      <c r="I140" s="23" t="s">
        <v>589</v>
      </c>
      <c r="J140" s="23" t="s">
        <v>589</v>
      </c>
      <c r="K140" s="23" t="s">
        <v>589</v>
      </c>
      <c r="L140" s="23" t="s">
        <v>589</v>
      </c>
      <c r="M140" s="23" t="s">
        <v>589</v>
      </c>
      <c r="N140" s="23" t="s">
        <v>589</v>
      </c>
      <c r="O140" s="23" t="s">
        <v>589</v>
      </c>
      <c r="P140" s="23" t="s">
        <v>589</v>
      </c>
      <c r="Q140" s="23" t="s">
        <v>589</v>
      </c>
      <c r="R140" s="23" t="s">
        <v>589</v>
      </c>
      <c r="S140" s="24" t="s">
        <v>589</v>
      </c>
      <c r="T140" s="23" t="s">
        <v>589</v>
      </c>
      <c r="U140" s="23" t="s">
        <v>589</v>
      </c>
      <c r="V140" s="23" t="s">
        <v>589</v>
      </c>
      <c r="W140" s="23" t="s">
        <v>589</v>
      </c>
      <c r="X140" s="23" t="s">
        <v>589</v>
      </c>
      <c r="Y140" s="23" t="s">
        <v>589</v>
      </c>
      <c r="Z140" s="23" t="s">
        <v>589</v>
      </c>
      <c r="AA140" s="23" t="s">
        <v>589</v>
      </c>
      <c r="AB140" s="23" t="s">
        <v>589</v>
      </c>
      <c r="AC140" s="23" t="s">
        <v>589</v>
      </c>
      <c r="AD140" s="23" t="s">
        <v>589</v>
      </c>
      <c r="AE140" s="23" t="s">
        <v>589</v>
      </c>
      <c r="AF140" s="23" t="s">
        <v>589</v>
      </c>
      <c r="AG140" s="23" t="s">
        <v>589</v>
      </c>
      <c r="AH140" s="24" t="s">
        <v>589</v>
      </c>
    </row>
    <row r="141" spans="2:34" x14ac:dyDescent="0.3">
      <c r="B141" s="33" t="s">
        <v>279</v>
      </c>
      <c r="C141" s="18" t="s">
        <v>495</v>
      </c>
      <c r="D141" s="21" t="s">
        <v>496</v>
      </c>
      <c r="E141" s="23" t="s">
        <v>589</v>
      </c>
      <c r="F141" s="23" t="s">
        <v>589</v>
      </c>
      <c r="G141" s="23" t="s">
        <v>589</v>
      </c>
      <c r="H141" s="23" t="s">
        <v>589</v>
      </c>
      <c r="I141" s="23" t="s">
        <v>589</v>
      </c>
      <c r="J141" s="23" t="s">
        <v>589</v>
      </c>
      <c r="K141" s="23" t="s">
        <v>589</v>
      </c>
      <c r="L141" s="23" t="s">
        <v>589</v>
      </c>
      <c r="M141" s="23" t="s">
        <v>589</v>
      </c>
      <c r="N141" s="23" t="s">
        <v>589</v>
      </c>
      <c r="O141" s="23" t="s">
        <v>589</v>
      </c>
      <c r="P141" s="23" t="s">
        <v>589</v>
      </c>
      <c r="Q141" s="23" t="s">
        <v>589</v>
      </c>
      <c r="R141" s="23" t="s">
        <v>589</v>
      </c>
      <c r="S141" s="24" t="s">
        <v>589</v>
      </c>
      <c r="T141" s="23" t="s">
        <v>589</v>
      </c>
      <c r="U141" s="23" t="s">
        <v>589</v>
      </c>
      <c r="V141" s="23" t="s">
        <v>589</v>
      </c>
      <c r="W141" s="23" t="s">
        <v>589</v>
      </c>
      <c r="X141" s="23" t="s">
        <v>589</v>
      </c>
      <c r="Y141" s="23" t="s">
        <v>589</v>
      </c>
      <c r="Z141" s="23" t="s">
        <v>589</v>
      </c>
      <c r="AA141" s="23" t="s">
        <v>589</v>
      </c>
      <c r="AB141" s="23" t="s">
        <v>589</v>
      </c>
      <c r="AC141" s="23" t="s">
        <v>589</v>
      </c>
      <c r="AD141" s="23" t="s">
        <v>589</v>
      </c>
      <c r="AE141" s="23" t="s">
        <v>589</v>
      </c>
      <c r="AF141" s="23" t="s">
        <v>589</v>
      </c>
      <c r="AG141" s="23" t="s">
        <v>589</v>
      </c>
      <c r="AH141" s="24" t="s">
        <v>589</v>
      </c>
    </row>
    <row r="142" spans="2:34" x14ac:dyDescent="0.3">
      <c r="B142" s="33" t="s">
        <v>279</v>
      </c>
      <c r="C142" s="18" t="s">
        <v>80</v>
      </c>
      <c r="D142" s="21" t="s">
        <v>325</v>
      </c>
      <c r="E142" s="23" t="s">
        <v>589</v>
      </c>
      <c r="F142" s="23" t="s">
        <v>589</v>
      </c>
      <c r="G142" s="23" t="s">
        <v>589</v>
      </c>
      <c r="H142" s="23" t="s">
        <v>589</v>
      </c>
      <c r="I142" s="23" t="s">
        <v>589</v>
      </c>
      <c r="J142" s="23" t="s">
        <v>589</v>
      </c>
      <c r="K142" s="23" t="s">
        <v>589</v>
      </c>
      <c r="L142" s="23" t="s">
        <v>589</v>
      </c>
      <c r="M142" s="23" t="s">
        <v>589</v>
      </c>
      <c r="N142" s="23" t="s">
        <v>589</v>
      </c>
      <c r="O142" s="23" t="s">
        <v>589</v>
      </c>
      <c r="P142" s="23" t="s">
        <v>589</v>
      </c>
      <c r="Q142" s="23" t="s">
        <v>589</v>
      </c>
      <c r="R142" s="23" t="s">
        <v>589</v>
      </c>
      <c r="S142" s="24" t="s">
        <v>589</v>
      </c>
      <c r="T142" s="23" t="s">
        <v>589</v>
      </c>
      <c r="U142" s="23" t="s">
        <v>589</v>
      </c>
      <c r="V142" s="23" t="s">
        <v>589</v>
      </c>
      <c r="W142" s="23" t="s">
        <v>589</v>
      </c>
      <c r="X142" s="23" t="s">
        <v>589</v>
      </c>
      <c r="Y142" s="23" t="s">
        <v>589</v>
      </c>
      <c r="Z142" s="23" t="s">
        <v>589</v>
      </c>
      <c r="AA142" s="23" t="s">
        <v>589</v>
      </c>
      <c r="AB142" s="23" t="s">
        <v>589</v>
      </c>
      <c r="AC142" s="23" t="s">
        <v>589</v>
      </c>
      <c r="AD142" s="23" t="s">
        <v>589</v>
      </c>
      <c r="AE142" s="23" t="s">
        <v>589</v>
      </c>
      <c r="AF142" s="23" t="s">
        <v>589</v>
      </c>
      <c r="AG142" s="23" t="s">
        <v>589</v>
      </c>
      <c r="AH142" s="24" t="s">
        <v>589</v>
      </c>
    </row>
    <row r="143" spans="2:34" x14ac:dyDescent="0.3">
      <c r="B143" s="33" t="s">
        <v>279</v>
      </c>
      <c r="C143" s="18" t="s">
        <v>84</v>
      </c>
      <c r="D143" s="21" t="s">
        <v>183</v>
      </c>
      <c r="E143" s="23" t="s">
        <v>589</v>
      </c>
      <c r="F143" s="23" t="s">
        <v>589</v>
      </c>
      <c r="G143" s="23" t="s">
        <v>589</v>
      </c>
      <c r="H143" s="23" t="s">
        <v>589</v>
      </c>
      <c r="I143" s="23" t="s">
        <v>589</v>
      </c>
      <c r="J143" s="23" t="s">
        <v>589</v>
      </c>
      <c r="K143" s="23" t="s">
        <v>589</v>
      </c>
      <c r="L143" s="23" t="s">
        <v>589</v>
      </c>
      <c r="M143" s="23" t="s">
        <v>589</v>
      </c>
      <c r="N143" s="23" t="s">
        <v>589</v>
      </c>
      <c r="O143" s="23" t="s">
        <v>589</v>
      </c>
      <c r="P143" s="23" t="s">
        <v>589</v>
      </c>
      <c r="Q143" s="23" t="s">
        <v>589</v>
      </c>
      <c r="R143" s="23" t="s">
        <v>589</v>
      </c>
      <c r="S143" s="24" t="s">
        <v>589</v>
      </c>
      <c r="T143" s="23" t="s">
        <v>589</v>
      </c>
      <c r="U143" s="23" t="s">
        <v>589</v>
      </c>
      <c r="V143" s="23" t="s">
        <v>589</v>
      </c>
      <c r="W143" s="23" t="s">
        <v>589</v>
      </c>
      <c r="X143" s="23" t="s">
        <v>589</v>
      </c>
      <c r="Y143" s="23" t="s">
        <v>589</v>
      </c>
      <c r="Z143" s="23" t="s">
        <v>589</v>
      </c>
      <c r="AA143" s="23" t="s">
        <v>589</v>
      </c>
      <c r="AB143" s="23" t="s">
        <v>589</v>
      </c>
      <c r="AC143" s="23" t="s">
        <v>589</v>
      </c>
      <c r="AD143" s="23" t="s">
        <v>589</v>
      </c>
      <c r="AE143" s="23" t="s">
        <v>589</v>
      </c>
      <c r="AF143" s="23" t="s">
        <v>589</v>
      </c>
      <c r="AG143" s="23" t="s">
        <v>589</v>
      </c>
      <c r="AH143" s="24" t="s">
        <v>589</v>
      </c>
    </row>
    <row r="144" spans="2:34" x14ac:dyDescent="0.3">
      <c r="B144" s="33" t="s">
        <v>279</v>
      </c>
      <c r="C144" s="18" t="s">
        <v>88</v>
      </c>
      <c r="D144" s="21" t="s">
        <v>185</v>
      </c>
      <c r="E144" s="23">
        <v>4.588607594936709E-2</v>
      </c>
      <c r="F144" s="23">
        <v>6.8037974683544306E-2</v>
      </c>
      <c r="G144" s="23">
        <v>3.1645569620253164E-3</v>
      </c>
      <c r="H144" s="23">
        <v>3.7974683544303799E-2</v>
      </c>
      <c r="I144" s="23">
        <v>0.11392405063291139</v>
      </c>
      <c r="J144" s="23">
        <v>9.3354430379746833E-2</v>
      </c>
      <c r="K144" s="23">
        <v>5.0632911392405063E-2</v>
      </c>
      <c r="L144" s="23">
        <v>0.125</v>
      </c>
      <c r="M144" s="23">
        <v>5.8544303797468354E-2</v>
      </c>
      <c r="N144" s="23">
        <v>6.3291139240506328E-3</v>
      </c>
      <c r="O144" s="23">
        <v>4.7468354430379748E-3</v>
      </c>
      <c r="P144" s="23">
        <v>0.11392405063291139</v>
      </c>
      <c r="Q144" s="23">
        <v>0.23734177215189872</v>
      </c>
      <c r="R144" s="23">
        <v>4.1139240506329111E-2</v>
      </c>
      <c r="S144" s="24">
        <v>3160</v>
      </c>
      <c r="T144" s="23">
        <v>7.0422535211267609E-2</v>
      </c>
      <c r="U144" s="23">
        <v>0.12676056338028169</v>
      </c>
      <c r="V144" s="23">
        <v>1.4084507042253521E-2</v>
      </c>
      <c r="W144" s="23">
        <v>1.4084507042253521E-2</v>
      </c>
      <c r="X144" s="23">
        <v>0.21126760563380281</v>
      </c>
      <c r="Y144" s="23">
        <v>7.0422535211267609E-2</v>
      </c>
      <c r="Z144" s="23">
        <v>5.6338028169014086E-2</v>
      </c>
      <c r="AA144" s="23">
        <v>5.6338028169014086E-2</v>
      </c>
      <c r="AB144" s="23">
        <v>8.4507042253521125E-2</v>
      </c>
      <c r="AC144" s="23">
        <v>0</v>
      </c>
      <c r="AD144" s="23">
        <v>1.4084507042253521E-2</v>
      </c>
      <c r="AE144" s="23">
        <v>5.6338028169014086E-2</v>
      </c>
      <c r="AF144" s="23">
        <v>0.19718309859154928</v>
      </c>
      <c r="AG144" s="23">
        <v>5.6338028169014086E-2</v>
      </c>
      <c r="AH144" s="24">
        <v>355</v>
      </c>
    </row>
    <row r="145" spans="2:34" x14ac:dyDescent="0.3">
      <c r="B145" s="33" t="s">
        <v>279</v>
      </c>
      <c r="C145" s="18" t="s">
        <v>72</v>
      </c>
      <c r="D145" s="21" t="s">
        <v>175</v>
      </c>
      <c r="E145" s="23" t="s">
        <v>589</v>
      </c>
      <c r="F145" s="23" t="s">
        <v>589</v>
      </c>
      <c r="G145" s="23" t="s">
        <v>589</v>
      </c>
      <c r="H145" s="23" t="s">
        <v>589</v>
      </c>
      <c r="I145" s="23" t="s">
        <v>589</v>
      </c>
      <c r="J145" s="23" t="s">
        <v>589</v>
      </c>
      <c r="K145" s="23" t="s">
        <v>589</v>
      </c>
      <c r="L145" s="23" t="s">
        <v>589</v>
      </c>
      <c r="M145" s="23" t="s">
        <v>589</v>
      </c>
      <c r="N145" s="23" t="s">
        <v>589</v>
      </c>
      <c r="O145" s="23" t="s">
        <v>589</v>
      </c>
      <c r="P145" s="23" t="s">
        <v>589</v>
      </c>
      <c r="Q145" s="23" t="s">
        <v>589</v>
      </c>
      <c r="R145" s="23" t="s">
        <v>589</v>
      </c>
      <c r="S145" s="24" t="s">
        <v>589</v>
      </c>
      <c r="T145" s="23" t="s">
        <v>589</v>
      </c>
      <c r="U145" s="23" t="s">
        <v>589</v>
      </c>
      <c r="V145" s="23" t="s">
        <v>589</v>
      </c>
      <c r="W145" s="23" t="s">
        <v>589</v>
      </c>
      <c r="X145" s="23" t="s">
        <v>589</v>
      </c>
      <c r="Y145" s="23" t="s">
        <v>589</v>
      </c>
      <c r="Z145" s="23" t="s">
        <v>589</v>
      </c>
      <c r="AA145" s="23" t="s">
        <v>589</v>
      </c>
      <c r="AB145" s="23" t="s">
        <v>589</v>
      </c>
      <c r="AC145" s="23" t="s">
        <v>589</v>
      </c>
      <c r="AD145" s="23" t="s">
        <v>589</v>
      </c>
      <c r="AE145" s="23" t="s">
        <v>589</v>
      </c>
      <c r="AF145" s="23" t="s">
        <v>589</v>
      </c>
      <c r="AG145" s="23" t="s">
        <v>589</v>
      </c>
      <c r="AH145" s="24" t="s">
        <v>589</v>
      </c>
    </row>
    <row r="146" spans="2:34" x14ac:dyDescent="0.3">
      <c r="B146" s="33" t="s">
        <v>279</v>
      </c>
      <c r="C146" s="18" t="s">
        <v>90</v>
      </c>
      <c r="D146" s="21" t="s">
        <v>187</v>
      </c>
      <c r="E146" s="23" t="s">
        <v>589</v>
      </c>
      <c r="F146" s="23" t="s">
        <v>589</v>
      </c>
      <c r="G146" s="23" t="s">
        <v>589</v>
      </c>
      <c r="H146" s="23" t="s">
        <v>589</v>
      </c>
      <c r="I146" s="23" t="s">
        <v>589</v>
      </c>
      <c r="J146" s="23" t="s">
        <v>589</v>
      </c>
      <c r="K146" s="23" t="s">
        <v>589</v>
      </c>
      <c r="L146" s="23" t="s">
        <v>589</v>
      </c>
      <c r="M146" s="23" t="s">
        <v>589</v>
      </c>
      <c r="N146" s="23" t="s">
        <v>589</v>
      </c>
      <c r="O146" s="23" t="s">
        <v>589</v>
      </c>
      <c r="P146" s="23" t="s">
        <v>589</v>
      </c>
      <c r="Q146" s="23" t="s">
        <v>589</v>
      </c>
      <c r="R146" s="23" t="s">
        <v>589</v>
      </c>
      <c r="S146" s="24" t="s">
        <v>589</v>
      </c>
      <c r="T146" s="23" t="s">
        <v>589</v>
      </c>
      <c r="U146" s="23" t="s">
        <v>589</v>
      </c>
      <c r="V146" s="23" t="s">
        <v>589</v>
      </c>
      <c r="W146" s="23" t="s">
        <v>589</v>
      </c>
      <c r="X146" s="23" t="s">
        <v>589</v>
      </c>
      <c r="Y146" s="23" t="s">
        <v>589</v>
      </c>
      <c r="Z146" s="23" t="s">
        <v>589</v>
      </c>
      <c r="AA146" s="23" t="s">
        <v>589</v>
      </c>
      <c r="AB146" s="23" t="s">
        <v>589</v>
      </c>
      <c r="AC146" s="23" t="s">
        <v>589</v>
      </c>
      <c r="AD146" s="23" t="s">
        <v>589</v>
      </c>
      <c r="AE146" s="23" t="s">
        <v>589</v>
      </c>
      <c r="AF146" s="23" t="s">
        <v>589</v>
      </c>
      <c r="AG146" s="23" t="s">
        <v>589</v>
      </c>
      <c r="AH146" s="24" t="s">
        <v>589</v>
      </c>
    </row>
    <row r="147" spans="2:34" x14ac:dyDescent="0.3">
      <c r="B147" s="33" t="s">
        <v>279</v>
      </c>
      <c r="C147" s="18" t="s">
        <v>102</v>
      </c>
      <c r="D147" s="21" t="s">
        <v>422</v>
      </c>
      <c r="E147" s="23" t="s">
        <v>589</v>
      </c>
      <c r="F147" s="23" t="s">
        <v>589</v>
      </c>
      <c r="G147" s="23" t="s">
        <v>589</v>
      </c>
      <c r="H147" s="23" t="s">
        <v>589</v>
      </c>
      <c r="I147" s="23" t="s">
        <v>589</v>
      </c>
      <c r="J147" s="23" t="s">
        <v>589</v>
      </c>
      <c r="K147" s="23" t="s">
        <v>589</v>
      </c>
      <c r="L147" s="23" t="s">
        <v>589</v>
      </c>
      <c r="M147" s="23" t="s">
        <v>589</v>
      </c>
      <c r="N147" s="23" t="s">
        <v>589</v>
      </c>
      <c r="O147" s="23" t="s">
        <v>589</v>
      </c>
      <c r="P147" s="23" t="s">
        <v>589</v>
      </c>
      <c r="Q147" s="23" t="s">
        <v>589</v>
      </c>
      <c r="R147" s="23" t="s">
        <v>589</v>
      </c>
      <c r="S147" s="24" t="s">
        <v>589</v>
      </c>
      <c r="T147" s="23" t="s">
        <v>589</v>
      </c>
      <c r="U147" s="23" t="s">
        <v>589</v>
      </c>
      <c r="V147" s="23" t="s">
        <v>589</v>
      </c>
      <c r="W147" s="23" t="s">
        <v>589</v>
      </c>
      <c r="X147" s="23" t="s">
        <v>589</v>
      </c>
      <c r="Y147" s="23" t="s">
        <v>589</v>
      </c>
      <c r="Z147" s="23" t="s">
        <v>589</v>
      </c>
      <c r="AA147" s="23" t="s">
        <v>589</v>
      </c>
      <c r="AB147" s="23" t="s">
        <v>589</v>
      </c>
      <c r="AC147" s="23" t="s">
        <v>589</v>
      </c>
      <c r="AD147" s="23" t="s">
        <v>589</v>
      </c>
      <c r="AE147" s="23" t="s">
        <v>589</v>
      </c>
      <c r="AF147" s="23" t="s">
        <v>589</v>
      </c>
      <c r="AG147" s="23" t="s">
        <v>589</v>
      </c>
      <c r="AH147" s="24" t="s">
        <v>589</v>
      </c>
    </row>
    <row r="148" spans="2:34" x14ac:dyDescent="0.3">
      <c r="B148" s="33" t="s">
        <v>279</v>
      </c>
      <c r="C148" s="18" t="s">
        <v>493</v>
      </c>
      <c r="D148" s="21" t="s">
        <v>494</v>
      </c>
      <c r="E148" s="23" t="s">
        <v>589</v>
      </c>
      <c r="F148" s="23" t="s">
        <v>589</v>
      </c>
      <c r="G148" s="23" t="s">
        <v>589</v>
      </c>
      <c r="H148" s="23" t="s">
        <v>589</v>
      </c>
      <c r="I148" s="23" t="s">
        <v>589</v>
      </c>
      <c r="J148" s="23" t="s">
        <v>589</v>
      </c>
      <c r="K148" s="23" t="s">
        <v>589</v>
      </c>
      <c r="L148" s="23" t="s">
        <v>589</v>
      </c>
      <c r="M148" s="23" t="s">
        <v>589</v>
      </c>
      <c r="N148" s="23" t="s">
        <v>589</v>
      </c>
      <c r="O148" s="23" t="s">
        <v>589</v>
      </c>
      <c r="P148" s="23" t="s">
        <v>589</v>
      </c>
      <c r="Q148" s="23" t="s">
        <v>589</v>
      </c>
      <c r="R148" s="23" t="s">
        <v>589</v>
      </c>
      <c r="S148" s="24" t="s">
        <v>589</v>
      </c>
      <c r="T148" s="23" t="s">
        <v>589</v>
      </c>
      <c r="U148" s="23" t="s">
        <v>589</v>
      </c>
      <c r="V148" s="23" t="s">
        <v>589</v>
      </c>
      <c r="W148" s="23" t="s">
        <v>589</v>
      </c>
      <c r="X148" s="23" t="s">
        <v>589</v>
      </c>
      <c r="Y148" s="23" t="s">
        <v>589</v>
      </c>
      <c r="Z148" s="23" t="s">
        <v>589</v>
      </c>
      <c r="AA148" s="23" t="s">
        <v>589</v>
      </c>
      <c r="AB148" s="23" t="s">
        <v>589</v>
      </c>
      <c r="AC148" s="23" t="s">
        <v>589</v>
      </c>
      <c r="AD148" s="23" t="s">
        <v>589</v>
      </c>
      <c r="AE148" s="23" t="s">
        <v>589</v>
      </c>
      <c r="AF148" s="23" t="s">
        <v>589</v>
      </c>
      <c r="AG148" s="23" t="s">
        <v>589</v>
      </c>
      <c r="AH148" s="24" t="s">
        <v>589</v>
      </c>
    </row>
    <row r="149" spans="2:34" x14ac:dyDescent="0.3">
      <c r="B149" s="33" t="s">
        <v>279</v>
      </c>
      <c r="C149" s="18" t="s">
        <v>91</v>
      </c>
      <c r="D149" s="21" t="s">
        <v>188</v>
      </c>
      <c r="E149" s="23">
        <v>6.5573770491803282E-2</v>
      </c>
      <c r="F149" s="23">
        <v>2.4590163934426229E-2</v>
      </c>
      <c r="G149" s="23">
        <v>0</v>
      </c>
      <c r="H149" s="23">
        <v>3.2786885245901641E-2</v>
      </c>
      <c r="I149" s="23">
        <v>0.18032786885245902</v>
      </c>
      <c r="J149" s="23">
        <v>0.11475409836065574</v>
      </c>
      <c r="K149" s="23">
        <v>4.9180327868852458E-2</v>
      </c>
      <c r="L149" s="23">
        <v>0.11065573770491803</v>
      </c>
      <c r="M149" s="23">
        <v>5.3278688524590161E-2</v>
      </c>
      <c r="N149" s="23">
        <v>2.4590163934426229E-2</v>
      </c>
      <c r="O149" s="23">
        <v>4.0983606557377051E-3</v>
      </c>
      <c r="P149" s="23">
        <v>0.13934426229508196</v>
      </c>
      <c r="Q149" s="23">
        <v>0.16803278688524589</v>
      </c>
      <c r="R149" s="23">
        <v>3.2786885245901641E-2</v>
      </c>
      <c r="S149" s="24">
        <v>1220</v>
      </c>
      <c r="T149" s="23">
        <v>6.0606060606060608E-2</v>
      </c>
      <c r="U149" s="23">
        <v>3.0303030303030304E-2</v>
      </c>
      <c r="V149" s="23">
        <v>0</v>
      </c>
      <c r="W149" s="23">
        <v>3.0303030303030304E-2</v>
      </c>
      <c r="X149" s="23">
        <v>0.30303030303030304</v>
      </c>
      <c r="Y149" s="23">
        <v>9.0909090909090912E-2</v>
      </c>
      <c r="Z149" s="23">
        <v>9.0909090909090912E-2</v>
      </c>
      <c r="AA149" s="23">
        <v>3.0303030303030304E-2</v>
      </c>
      <c r="AB149" s="23">
        <v>6.0606060606060608E-2</v>
      </c>
      <c r="AC149" s="23">
        <v>3.0303030303030304E-2</v>
      </c>
      <c r="AD149" s="23">
        <v>0</v>
      </c>
      <c r="AE149" s="23">
        <v>0.12121212121212122</v>
      </c>
      <c r="AF149" s="23">
        <v>0.12121212121212122</v>
      </c>
      <c r="AG149" s="23">
        <v>3.0303030303030304E-2</v>
      </c>
      <c r="AH149" s="24">
        <v>165</v>
      </c>
    </row>
    <row r="150" spans="2:34" x14ac:dyDescent="0.3">
      <c r="B150" s="33" t="s">
        <v>279</v>
      </c>
      <c r="C150" s="18" t="s">
        <v>497</v>
      </c>
      <c r="D150" s="21" t="s">
        <v>498</v>
      </c>
      <c r="E150" s="23" t="s">
        <v>589</v>
      </c>
      <c r="F150" s="23" t="s">
        <v>589</v>
      </c>
      <c r="G150" s="23" t="s">
        <v>589</v>
      </c>
      <c r="H150" s="23" t="s">
        <v>589</v>
      </c>
      <c r="I150" s="23" t="s">
        <v>589</v>
      </c>
      <c r="J150" s="23" t="s">
        <v>589</v>
      </c>
      <c r="K150" s="23" t="s">
        <v>589</v>
      </c>
      <c r="L150" s="23" t="s">
        <v>589</v>
      </c>
      <c r="M150" s="23" t="s">
        <v>589</v>
      </c>
      <c r="N150" s="23" t="s">
        <v>589</v>
      </c>
      <c r="O150" s="23" t="s">
        <v>589</v>
      </c>
      <c r="P150" s="23" t="s">
        <v>589</v>
      </c>
      <c r="Q150" s="23" t="s">
        <v>589</v>
      </c>
      <c r="R150" s="23" t="s">
        <v>589</v>
      </c>
      <c r="S150" s="24" t="s">
        <v>589</v>
      </c>
      <c r="T150" s="23" t="s">
        <v>589</v>
      </c>
      <c r="U150" s="23" t="s">
        <v>589</v>
      </c>
      <c r="V150" s="23" t="s">
        <v>589</v>
      </c>
      <c r="W150" s="23" t="s">
        <v>589</v>
      </c>
      <c r="X150" s="23" t="s">
        <v>589</v>
      </c>
      <c r="Y150" s="23" t="s">
        <v>589</v>
      </c>
      <c r="Z150" s="23" t="s">
        <v>589</v>
      </c>
      <c r="AA150" s="23" t="s">
        <v>589</v>
      </c>
      <c r="AB150" s="23" t="s">
        <v>589</v>
      </c>
      <c r="AC150" s="23" t="s">
        <v>589</v>
      </c>
      <c r="AD150" s="23" t="s">
        <v>589</v>
      </c>
      <c r="AE150" s="23" t="s">
        <v>589</v>
      </c>
      <c r="AF150" s="23" t="s">
        <v>589</v>
      </c>
      <c r="AG150" s="23" t="s">
        <v>589</v>
      </c>
      <c r="AH150" s="24" t="s">
        <v>589</v>
      </c>
    </row>
    <row r="151" spans="2:34" x14ac:dyDescent="0.3">
      <c r="B151" s="33" t="s">
        <v>279</v>
      </c>
      <c r="C151" s="18" t="s">
        <v>97</v>
      </c>
      <c r="D151" s="21" t="s">
        <v>326</v>
      </c>
      <c r="E151" s="23" t="s">
        <v>589</v>
      </c>
      <c r="F151" s="23" t="s">
        <v>589</v>
      </c>
      <c r="G151" s="23" t="s">
        <v>589</v>
      </c>
      <c r="H151" s="23" t="s">
        <v>589</v>
      </c>
      <c r="I151" s="23" t="s">
        <v>589</v>
      </c>
      <c r="J151" s="23" t="s">
        <v>589</v>
      </c>
      <c r="K151" s="23" t="s">
        <v>589</v>
      </c>
      <c r="L151" s="23" t="s">
        <v>589</v>
      </c>
      <c r="M151" s="23" t="s">
        <v>589</v>
      </c>
      <c r="N151" s="23" t="s">
        <v>589</v>
      </c>
      <c r="O151" s="23" t="s">
        <v>589</v>
      </c>
      <c r="P151" s="23" t="s">
        <v>589</v>
      </c>
      <c r="Q151" s="23" t="s">
        <v>589</v>
      </c>
      <c r="R151" s="23" t="s">
        <v>589</v>
      </c>
      <c r="S151" s="24" t="s">
        <v>589</v>
      </c>
      <c r="T151" s="23" t="s">
        <v>589</v>
      </c>
      <c r="U151" s="23" t="s">
        <v>589</v>
      </c>
      <c r="V151" s="23" t="s">
        <v>589</v>
      </c>
      <c r="W151" s="23" t="s">
        <v>589</v>
      </c>
      <c r="X151" s="23" t="s">
        <v>589</v>
      </c>
      <c r="Y151" s="23" t="s">
        <v>589</v>
      </c>
      <c r="Z151" s="23" t="s">
        <v>589</v>
      </c>
      <c r="AA151" s="23" t="s">
        <v>589</v>
      </c>
      <c r="AB151" s="23" t="s">
        <v>589</v>
      </c>
      <c r="AC151" s="23" t="s">
        <v>589</v>
      </c>
      <c r="AD151" s="23" t="s">
        <v>589</v>
      </c>
      <c r="AE151" s="23" t="s">
        <v>589</v>
      </c>
      <c r="AF151" s="23" t="s">
        <v>589</v>
      </c>
      <c r="AG151" s="23" t="s">
        <v>589</v>
      </c>
      <c r="AH151" s="24" t="s">
        <v>589</v>
      </c>
    </row>
    <row r="152" spans="2:34" x14ac:dyDescent="0.3">
      <c r="B152" s="33" t="s">
        <v>279</v>
      </c>
      <c r="C152" s="18" t="s">
        <v>492</v>
      </c>
      <c r="D152" s="21" t="s">
        <v>327</v>
      </c>
      <c r="E152" s="23" t="s">
        <v>589</v>
      </c>
      <c r="F152" s="23" t="s">
        <v>589</v>
      </c>
      <c r="G152" s="23" t="s">
        <v>589</v>
      </c>
      <c r="H152" s="23" t="s">
        <v>589</v>
      </c>
      <c r="I152" s="23" t="s">
        <v>589</v>
      </c>
      <c r="J152" s="23" t="s">
        <v>589</v>
      </c>
      <c r="K152" s="23" t="s">
        <v>589</v>
      </c>
      <c r="L152" s="23" t="s">
        <v>589</v>
      </c>
      <c r="M152" s="23" t="s">
        <v>589</v>
      </c>
      <c r="N152" s="23" t="s">
        <v>589</v>
      </c>
      <c r="O152" s="23" t="s">
        <v>589</v>
      </c>
      <c r="P152" s="23" t="s">
        <v>589</v>
      </c>
      <c r="Q152" s="23" t="s">
        <v>589</v>
      </c>
      <c r="R152" s="23" t="s">
        <v>589</v>
      </c>
      <c r="S152" s="24" t="s">
        <v>589</v>
      </c>
      <c r="T152" s="23" t="s">
        <v>589</v>
      </c>
      <c r="U152" s="23" t="s">
        <v>589</v>
      </c>
      <c r="V152" s="23" t="s">
        <v>589</v>
      </c>
      <c r="W152" s="23" t="s">
        <v>589</v>
      </c>
      <c r="X152" s="23" t="s">
        <v>589</v>
      </c>
      <c r="Y152" s="23" t="s">
        <v>589</v>
      </c>
      <c r="Z152" s="23" t="s">
        <v>589</v>
      </c>
      <c r="AA152" s="23" t="s">
        <v>589</v>
      </c>
      <c r="AB152" s="23" t="s">
        <v>589</v>
      </c>
      <c r="AC152" s="23" t="s">
        <v>589</v>
      </c>
      <c r="AD152" s="23" t="s">
        <v>589</v>
      </c>
      <c r="AE152" s="23" t="s">
        <v>589</v>
      </c>
      <c r="AF152" s="23" t="s">
        <v>589</v>
      </c>
      <c r="AG152" s="23" t="s">
        <v>589</v>
      </c>
      <c r="AH152" s="24" t="s">
        <v>589</v>
      </c>
    </row>
    <row r="153" spans="2:34" x14ac:dyDescent="0.3">
      <c r="B153" s="33" t="s">
        <v>599</v>
      </c>
      <c r="C153" s="18" t="s">
        <v>103</v>
      </c>
      <c r="D153" s="21" t="s">
        <v>196</v>
      </c>
      <c r="E153" s="23" t="s">
        <v>589</v>
      </c>
      <c r="F153" s="23" t="s">
        <v>589</v>
      </c>
      <c r="G153" s="23" t="s">
        <v>589</v>
      </c>
      <c r="H153" s="23" t="s">
        <v>589</v>
      </c>
      <c r="I153" s="23" t="s">
        <v>589</v>
      </c>
      <c r="J153" s="23" t="s">
        <v>589</v>
      </c>
      <c r="K153" s="23" t="s">
        <v>589</v>
      </c>
      <c r="L153" s="23" t="s">
        <v>589</v>
      </c>
      <c r="M153" s="23" t="s">
        <v>589</v>
      </c>
      <c r="N153" s="23" t="s">
        <v>589</v>
      </c>
      <c r="O153" s="23" t="s">
        <v>589</v>
      </c>
      <c r="P153" s="23" t="s">
        <v>589</v>
      </c>
      <c r="Q153" s="23" t="s">
        <v>589</v>
      </c>
      <c r="R153" s="23" t="s">
        <v>589</v>
      </c>
      <c r="S153" s="23" t="s">
        <v>589</v>
      </c>
      <c r="T153" s="23" t="s">
        <v>589</v>
      </c>
      <c r="U153" s="23" t="s">
        <v>589</v>
      </c>
      <c r="V153" s="23" t="s">
        <v>589</v>
      </c>
      <c r="W153" s="23" t="s">
        <v>589</v>
      </c>
      <c r="X153" s="23" t="s">
        <v>589</v>
      </c>
      <c r="Y153" s="23" t="s">
        <v>589</v>
      </c>
      <c r="Z153" s="23" t="s">
        <v>589</v>
      </c>
      <c r="AA153" s="23" t="s">
        <v>589</v>
      </c>
      <c r="AB153" s="23" t="s">
        <v>589</v>
      </c>
      <c r="AC153" s="23" t="s">
        <v>589</v>
      </c>
      <c r="AD153" s="23" t="s">
        <v>589</v>
      </c>
      <c r="AE153" s="23" t="s">
        <v>589</v>
      </c>
      <c r="AF153" s="23" t="s">
        <v>589</v>
      </c>
      <c r="AG153" s="23" t="s">
        <v>589</v>
      </c>
      <c r="AH153" s="23" t="s">
        <v>589</v>
      </c>
    </row>
    <row r="154" spans="2:34" x14ac:dyDescent="0.3">
      <c r="B154" s="33" t="s">
        <v>279</v>
      </c>
      <c r="C154" s="18" t="s">
        <v>104</v>
      </c>
      <c r="D154" s="21" t="s">
        <v>328</v>
      </c>
      <c r="E154" s="23" t="s">
        <v>589</v>
      </c>
      <c r="F154" s="23" t="s">
        <v>589</v>
      </c>
      <c r="G154" s="23" t="s">
        <v>589</v>
      </c>
      <c r="H154" s="23" t="s">
        <v>589</v>
      </c>
      <c r="I154" s="23" t="s">
        <v>589</v>
      </c>
      <c r="J154" s="23" t="s">
        <v>589</v>
      </c>
      <c r="K154" s="23" t="s">
        <v>589</v>
      </c>
      <c r="L154" s="23" t="s">
        <v>589</v>
      </c>
      <c r="M154" s="23" t="s">
        <v>589</v>
      </c>
      <c r="N154" s="23" t="s">
        <v>589</v>
      </c>
      <c r="O154" s="23" t="s">
        <v>589</v>
      </c>
      <c r="P154" s="23" t="s">
        <v>589</v>
      </c>
      <c r="Q154" s="23" t="s">
        <v>589</v>
      </c>
      <c r="R154" s="23" t="s">
        <v>589</v>
      </c>
      <c r="S154" s="24" t="s">
        <v>589</v>
      </c>
      <c r="T154" s="23" t="s">
        <v>589</v>
      </c>
      <c r="U154" s="23" t="s">
        <v>589</v>
      </c>
      <c r="V154" s="23" t="s">
        <v>589</v>
      </c>
      <c r="W154" s="23" t="s">
        <v>589</v>
      </c>
      <c r="X154" s="23" t="s">
        <v>589</v>
      </c>
      <c r="Y154" s="23" t="s">
        <v>589</v>
      </c>
      <c r="Z154" s="23" t="s">
        <v>589</v>
      </c>
      <c r="AA154" s="23" t="s">
        <v>589</v>
      </c>
      <c r="AB154" s="23" t="s">
        <v>589</v>
      </c>
      <c r="AC154" s="23" t="s">
        <v>589</v>
      </c>
      <c r="AD154" s="23" t="s">
        <v>589</v>
      </c>
      <c r="AE154" s="23" t="s">
        <v>589</v>
      </c>
      <c r="AF154" s="23" t="s">
        <v>589</v>
      </c>
      <c r="AG154" s="23" t="s">
        <v>589</v>
      </c>
      <c r="AH154" s="24" t="s">
        <v>589</v>
      </c>
    </row>
    <row r="155" spans="2:34" x14ac:dyDescent="0.3">
      <c r="B155" s="33" t="s">
        <v>279</v>
      </c>
      <c r="C155" s="18" t="s">
        <v>107</v>
      </c>
      <c r="D155" s="21" t="s">
        <v>329</v>
      </c>
      <c r="E155" s="23" t="s">
        <v>589</v>
      </c>
      <c r="F155" s="23" t="s">
        <v>589</v>
      </c>
      <c r="G155" s="23" t="s">
        <v>589</v>
      </c>
      <c r="H155" s="23" t="s">
        <v>589</v>
      </c>
      <c r="I155" s="23" t="s">
        <v>589</v>
      </c>
      <c r="J155" s="23" t="s">
        <v>589</v>
      </c>
      <c r="K155" s="23" t="s">
        <v>589</v>
      </c>
      <c r="L155" s="23" t="s">
        <v>589</v>
      </c>
      <c r="M155" s="23" t="s">
        <v>589</v>
      </c>
      <c r="N155" s="23" t="s">
        <v>589</v>
      </c>
      <c r="O155" s="23" t="s">
        <v>589</v>
      </c>
      <c r="P155" s="23" t="s">
        <v>589</v>
      </c>
      <c r="Q155" s="23" t="s">
        <v>589</v>
      </c>
      <c r="R155" s="23" t="s">
        <v>589</v>
      </c>
      <c r="S155" s="24" t="s">
        <v>589</v>
      </c>
      <c r="T155" s="23" t="s">
        <v>589</v>
      </c>
      <c r="U155" s="23" t="s">
        <v>589</v>
      </c>
      <c r="V155" s="23" t="s">
        <v>589</v>
      </c>
      <c r="W155" s="23" t="s">
        <v>589</v>
      </c>
      <c r="X155" s="23" t="s">
        <v>589</v>
      </c>
      <c r="Y155" s="23" t="s">
        <v>589</v>
      </c>
      <c r="Z155" s="23" t="s">
        <v>589</v>
      </c>
      <c r="AA155" s="23" t="s">
        <v>589</v>
      </c>
      <c r="AB155" s="23" t="s">
        <v>589</v>
      </c>
      <c r="AC155" s="23" t="s">
        <v>589</v>
      </c>
      <c r="AD155" s="23" t="s">
        <v>589</v>
      </c>
      <c r="AE155" s="23" t="s">
        <v>589</v>
      </c>
      <c r="AF155" s="23" t="s">
        <v>589</v>
      </c>
      <c r="AG155" s="23" t="s">
        <v>589</v>
      </c>
      <c r="AH155" s="24" t="s">
        <v>589</v>
      </c>
    </row>
    <row r="156" spans="2:34" x14ac:dyDescent="0.3">
      <c r="B156" s="33" t="s">
        <v>279</v>
      </c>
      <c r="C156" s="18" t="s">
        <v>108</v>
      </c>
      <c r="D156" s="21" t="s">
        <v>330</v>
      </c>
      <c r="E156" s="23">
        <v>1.6417910447761194E-2</v>
      </c>
      <c r="F156" s="23">
        <v>3.4328358208955224E-2</v>
      </c>
      <c r="G156" s="23">
        <v>5.9701492537313433E-3</v>
      </c>
      <c r="H156" s="23">
        <v>2.3880597014925373E-2</v>
      </c>
      <c r="I156" s="23">
        <v>5.5223880597014927E-2</v>
      </c>
      <c r="J156" s="23">
        <v>0.12686567164179105</v>
      </c>
      <c r="K156" s="23">
        <v>3.5820895522388062E-2</v>
      </c>
      <c r="L156" s="23">
        <v>0.14328358208955225</v>
      </c>
      <c r="M156" s="23">
        <v>1.7910447761194031E-2</v>
      </c>
      <c r="N156" s="23">
        <v>5.9701492537313433E-3</v>
      </c>
      <c r="O156" s="23">
        <v>1.4925373134328358E-3</v>
      </c>
      <c r="P156" s="23">
        <v>5.9701492537313432E-2</v>
      </c>
      <c r="Q156" s="23">
        <v>0.42238805970149251</v>
      </c>
      <c r="R156" s="23">
        <v>4.9253731343283584E-2</v>
      </c>
      <c r="S156" s="24">
        <v>3350</v>
      </c>
      <c r="T156" s="23">
        <v>4.1237113402061855E-2</v>
      </c>
      <c r="U156" s="23">
        <v>0.1134020618556701</v>
      </c>
      <c r="V156" s="23">
        <v>2.0618556701030927E-2</v>
      </c>
      <c r="W156" s="23">
        <v>2.0618556701030927E-2</v>
      </c>
      <c r="X156" s="23">
        <v>0.14432989690721648</v>
      </c>
      <c r="Y156" s="23">
        <v>0.1134020618556701</v>
      </c>
      <c r="Z156" s="23">
        <v>3.0927835051546393E-2</v>
      </c>
      <c r="AA156" s="23">
        <v>0.12371134020618557</v>
      </c>
      <c r="AB156" s="23">
        <v>5.1546391752577317E-2</v>
      </c>
      <c r="AC156" s="23">
        <v>1.0309278350515464E-2</v>
      </c>
      <c r="AD156" s="23">
        <v>0</v>
      </c>
      <c r="AE156" s="23">
        <v>4.1237113402061855E-2</v>
      </c>
      <c r="AF156" s="23">
        <v>0.24742268041237114</v>
      </c>
      <c r="AG156" s="23">
        <v>3.0927835051546393E-2</v>
      </c>
      <c r="AH156" s="24">
        <v>485</v>
      </c>
    </row>
    <row r="157" spans="2:34" x14ac:dyDescent="0.3">
      <c r="B157" s="33" t="s">
        <v>279</v>
      </c>
      <c r="C157" s="18" t="s">
        <v>109</v>
      </c>
      <c r="D157" s="21" t="s">
        <v>199</v>
      </c>
      <c r="E157" s="23" t="s">
        <v>589</v>
      </c>
      <c r="F157" s="23" t="s">
        <v>589</v>
      </c>
      <c r="G157" s="23" t="s">
        <v>589</v>
      </c>
      <c r="H157" s="23" t="s">
        <v>589</v>
      </c>
      <c r="I157" s="23" t="s">
        <v>589</v>
      </c>
      <c r="J157" s="23" t="s">
        <v>589</v>
      </c>
      <c r="K157" s="23" t="s">
        <v>589</v>
      </c>
      <c r="L157" s="23" t="s">
        <v>589</v>
      </c>
      <c r="M157" s="23" t="s">
        <v>589</v>
      </c>
      <c r="N157" s="23" t="s">
        <v>589</v>
      </c>
      <c r="O157" s="23" t="s">
        <v>589</v>
      </c>
      <c r="P157" s="23" t="s">
        <v>589</v>
      </c>
      <c r="Q157" s="23" t="s">
        <v>589</v>
      </c>
      <c r="R157" s="23" t="s">
        <v>589</v>
      </c>
      <c r="S157" s="24" t="s">
        <v>589</v>
      </c>
      <c r="T157" s="23" t="s">
        <v>589</v>
      </c>
      <c r="U157" s="23" t="s">
        <v>589</v>
      </c>
      <c r="V157" s="23" t="s">
        <v>589</v>
      </c>
      <c r="W157" s="23" t="s">
        <v>589</v>
      </c>
      <c r="X157" s="23" t="s">
        <v>589</v>
      </c>
      <c r="Y157" s="23" t="s">
        <v>589</v>
      </c>
      <c r="Z157" s="23" t="s">
        <v>589</v>
      </c>
      <c r="AA157" s="23" t="s">
        <v>589</v>
      </c>
      <c r="AB157" s="23" t="s">
        <v>589</v>
      </c>
      <c r="AC157" s="23" t="s">
        <v>589</v>
      </c>
      <c r="AD157" s="23" t="s">
        <v>589</v>
      </c>
      <c r="AE157" s="23" t="s">
        <v>589</v>
      </c>
      <c r="AF157" s="23" t="s">
        <v>589</v>
      </c>
      <c r="AG157" s="23" t="s">
        <v>589</v>
      </c>
      <c r="AH157" s="24" t="s">
        <v>589</v>
      </c>
    </row>
    <row r="158" spans="2:34" x14ac:dyDescent="0.3">
      <c r="B158" s="33" t="s">
        <v>279</v>
      </c>
      <c r="C158" s="18" t="s">
        <v>110</v>
      </c>
      <c r="D158" s="21" t="s">
        <v>331</v>
      </c>
      <c r="E158" s="23" t="s">
        <v>589</v>
      </c>
      <c r="F158" s="23" t="s">
        <v>589</v>
      </c>
      <c r="G158" s="23" t="s">
        <v>589</v>
      </c>
      <c r="H158" s="23" t="s">
        <v>589</v>
      </c>
      <c r="I158" s="23" t="s">
        <v>589</v>
      </c>
      <c r="J158" s="23" t="s">
        <v>589</v>
      </c>
      <c r="K158" s="23" t="s">
        <v>589</v>
      </c>
      <c r="L158" s="23" t="s">
        <v>589</v>
      </c>
      <c r="M158" s="23" t="s">
        <v>589</v>
      </c>
      <c r="N158" s="23" t="s">
        <v>589</v>
      </c>
      <c r="O158" s="23" t="s">
        <v>589</v>
      </c>
      <c r="P158" s="23" t="s">
        <v>589</v>
      </c>
      <c r="Q158" s="23" t="s">
        <v>589</v>
      </c>
      <c r="R158" s="23" t="s">
        <v>589</v>
      </c>
      <c r="S158" s="24" t="s">
        <v>589</v>
      </c>
      <c r="T158" s="23" t="s">
        <v>589</v>
      </c>
      <c r="U158" s="23" t="s">
        <v>589</v>
      </c>
      <c r="V158" s="23" t="s">
        <v>589</v>
      </c>
      <c r="W158" s="23" t="s">
        <v>589</v>
      </c>
      <c r="X158" s="23" t="s">
        <v>589</v>
      </c>
      <c r="Y158" s="23" t="s">
        <v>589</v>
      </c>
      <c r="Z158" s="23" t="s">
        <v>589</v>
      </c>
      <c r="AA158" s="23" t="s">
        <v>589</v>
      </c>
      <c r="AB158" s="23" t="s">
        <v>589</v>
      </c>
      <c r="AC158" s="23" t="s">
        <v>589</v>
      </c>
      <c r="AD158" s="23" t="s">
        <v>589</v>
      </c>
      <c r="AE158" s="23" t="s">
        <v>589</v>
      </c>
      <c r="AF158" s="23" t="s">
        <v>589</v>
      </c>
      <c r="AG158" s="23" t="s">
        <v>589</v>
      </c>
      <c r="AH158" s="24" t="s">
        <v>589</v>
      </c>
    </row>
    <row r="159" spans="2:34" x14ac:dyDescent="0.3">
      <c r="B159" s="33" t="s">
        <v>283</v>
      </c>
      <c r="C159" s="18" t="s">
        <v>112</v>
      </c>
      <c r="D159" s="21" t="s">
        <v>332</v>
      </c>
      <c r="E159" s="23" t="s">
        <v>589</v>
      </c>
      <c r="F159" s="23" t="s">
        <v>589</v>
      </c>
      <c r="G159" s="23" t="s">
        <v>589</v>
      </c>
      <c r="H159" s="23" t="s">
        <v>589</v>
      </c>
      <c r="I159" s="23" t="s">
        <v>589</v>
      </c>
      <c r="J159" s="23" t="s">
        <v>589</v>
      </c>
      <c r="K159" s="23" t="s">
        <v>589</v>
      </c>
      <c r="L159" s="23" t="s">
        <v>589</v>
      </c>
      <c r="M159" s="23" t="s">
        <v>589</v>
      </c>
      <c r="N159" s="23" t="s">
        <v>589</v>
      </c>
      <c r="O159" s="23" t="s">
        <v>589</v>
      </c>
      <c r="P159" s="23" t="s">
        <v>589</v>
      </c>
      <c r="Q159" s="23" t="s">
        <v>589</v>
      </c>
      <c r="R159" s="23" t="s">
        <v>589</v>
      </c>
      <c r="S159" s="24" t="s">
        <v>589</v>
      </c>
      <c r="T159" s="23" t="s">
        <v>589</v>
      </c>
      <c r="U159" s="23" t="s">
        <v>589</v>
      </c>
      <c r="V159" s="23" t="s">
        <v>589</v>
      </c>
      <c r="W159" s="23" t="s">
        <v>589</v>
      </c>
      <c r="X159" s="23" t="s">
        <v>589</v>
      </c>
      <c r="Y159" s="23" t="s">
        <v>589</v>
      </c>
      <c r="Z159" s="23" t="s">
        <v>589</v>
      </c>
      <c r="AA159" s="23" t="s">
        <v>589</v>
      </c>
      <c r="AB159" s="23" t="s">
        <v>589</v>
      </c>
      <c r="AC159" s="23" t="s">
        <v>589</v>
      </c>
      <c r="AD159" s="23" t="s">
        <v>589</v>
      </c>
      <c r="AE159" s="23" t="s">
        <v>589</v>
      </c>
      <c r="AF159" s="23" t="s">
        <v>589</v>
      </c>
      <c r="AG159" s="23" t="s">
        <v>589</v>
      </c>
      <c r="AH159" s="24" t="s">
        <v>589</v>
      </c>
    </row>
    <row r="160" spans="2:34" x14ac:dyDescent="0.3">
      <c r="B160" s="33" t="s">
        <v>283</v>
      </c>
      <c r="C160" s="18" t="s">
        <v>515</v>
      </c>
      <c r="D160" s="21" t="s">
        <v>516</v>
      </c>
      <c r="E160" s="23" t="s">
        <v>589</v>
      </c>
      <c r="F160" s="23" t="s">
        <v>589</v>
      </c>
      <c r="G160" s="23" t="s">
        <v>589</v>
      </c>
      <c r="H160" s="23" t="s">
        <v>589</v>
      </c>
      <c r="I160" s="23" t="s">
        <v>589</v>
      </c>
      <c r="J160" s="23" t="s">
        <v>589</v>
      </c>
      <c r="K160" s="23" t="s">
        <v>589</v>
      </c>
      <c r="L160" s="23" t="s">
        <v>589</v>
      </c>
      <c r="M160" s="23" t="s">
        <v>589</v>
      </c>
      <c r="N160" s="23" t="s">
        <v>589</v>
      </c>
      <c r="O160" s="23" t="s">
        <v>589</v>
      </c>
      <c r="P160" s="23" t="s">
        <v>589</v>
      </c>
      <c r="Q160" s="23" t="s">
        <v>589</v>
      </c>
      <c r="R160" s="23" t="s">
        <v>589</v>
      </c>
      <c r="S160" s="24" t="s">
        <v>589</v>
      </c>
      <c r="T160" s="23" t="s">
        <v>589</v>
      </c>
      <c r="U160" s="23" t="s">
        <v>589</v>
      </c>
      <c r="V160" s="23" t="s">
        <v>589</v>
      </c>
      <c r="W160" s="23" t="s">
        <v>589</v>
      </c>
      <c r="X160" s="23" t="s">
        <v>589</v>
      </c>
      <c r="Y160" s="23" t="s">
        <v>589</v>
      </c>
      <c r="Z160" s="23" t="s">
        <v>589</v>
      </c>
      <c r="AA160" s="23" t="s">
        <v>589</v>
      </c>
      <c r="AB160" s="23" t="s">
        <v>589</v>
      </c>
      <c r="AC160" s="23" t="s">
        <v>589</v>
      </c>
      <c r="AD160" s="23" t="s">
        <v>589</v>
      </c>
      <c r="AE160" s="23" t="s">
        <v>589</v>
      </c>
      <c r="AF160" s="23" t="s">
        <v>589</v>
      </c>
      <c r="AG160" s="23" t="s">
        <v>589</v>
      </c>
      <c r="AH160" s="24" t="s">
        <v>589</v>
      </c>
    </row>
    <row r="161" spans="2:34" x14ac:dyDescent="0.3">
      <c r="B161" s="33" t="s">
        <v>283</v>
      </c>
      <c r="C161" s="18" t="s">
        <v>595</v>
      </c>
      <c r="D161" s="21" t="s">
        <v>596</v>
      </c>
      <c r="E161" s="23" t="s">
        <v>589</v>
      </c>
      <c r="F161" s="23" t="s">
        <v>589</v>
      </c>
      <c r="G161" s="23" t="s">
        <v>589</v>
      </c>
      <c r="H161" s="23" t="s">
        <v>589</v>
      </c>
      <c r="I161" s="23" t="s">
        <v>589</v>
      </c>
      <c r="J161" s="23" t="s">
        <v>589</v>
      </c>
      <c r="K161" s="23" t="s">
        <v>589</v>
      </c>
      <c r="L161" s="23" t="s">
        <v>589</v>
      </c>
      <c r="M161" s="23" t="s">
        <v>589</v>
      </c>
      <c r="N161" s="23" t="s">
        <v>589</v>
      </c>
      <c r="O161" s="23" t="s">
        <v>589</v>
      </c>
      <c r="P161" s="23" t="s">
        <v>589</v>
      </c>
      <c r="Q161" s="23" t="s">
        <v>589</v>
      </c>
      <c r="R161" s="23" t="s">
        <v>589</v>
      </c>
      <c r="S161" s="24" t="s">
        <v>589</v>
      </c>
      <c r="T161" s="23" t="s">
        <v>589</v>
      </c>
      <c r="U161" s="23" t="s">
        <v>589</v>
      </c>
      <c r="V161" s="23" t="s">
        <v>589</v>
      </c>
      <c r="W161" s="23" t="s">
        <v>589</v>
      </c>
      <c r="X161" s="23" t="s">
        <v>589</v>
      </c>
      <c r="Y161" s="23" t="s">
        <v>589</v>
      </c>
      <c r="Z161" s="23" t="s">
        <v>589</v>
      </c>
      <c r="AA161" s="23" t="s">
        <v>589</v>
      </c>
      <c r="AB161" s="23" t="s">
        <v>589</v>
      </c>
      <c r="AC161" s="23" t="s">
        <v>589</v>
      </c>
      <c r="AD161" s="23" t="s">
        <v>589</v>
      </c>
      <c r="AE161" s="23" t="s">
        <v>589</v>
      </c>
      <c r="AF161" s="23" t="s">
        <v>589</v>
      </c>
      <c r="AG161" s="23" t="s">
        <v>589</v>
      </c>
      <c r="AH161" s="24" t="s">
        <v>589</v>
      </c>
    </row>
    <row r="162" spans="2:34" x14ac:dyDescent="0.3">
      <c r="B162" s="33" t="s">
        <v>283</v>
      </c>
      <c r="C162" s="18" t="s">
        <v>113</v>
      </c>
      <c r="D162" s="21" t="s">
        <v>200</v>
      </c>
      <c r="E162" s="23" t="s">
        <v>589</v>
      </c>
      <c r="F162" s="23" t="s">
        <v>589</v>
      </c>
      <c r="G162" s="23" t="s">
        <v>589</v>
      </c>
      <c r="H162" s="23" t="s">
        <v>589</v>
      </c>
      <c r="I162" s="23" t="s">
        <v>589</v>
      </c>
      <c r="J162" s="23" t="s">
        <v>589</v>
      </c>
      <c r="K162" s="23" t="s">
        <v>589</v>
      </c>
      <c r="L162" s="23" t="s">
        <v>589</v>
      </c>
      <c r="M162" s="23" t="s">
        <v>589</v>
      </c>
      <c r="N162" s="23" t="s">
        <v>589</v>
      </c>
      <c r="O162" s="23" t="s">
        <v>589</v>
      </c>
      <c r="P162" s="23" t="s">
        <v>589</v>
      </c>
      <c r="Q162" s="23" t="s">
        <v>589</v>
      </c>
      <c r="R162" s="23" t="s">
        <v>589</v>
      </c>
      <c r="S162" s="24" t="s">
        <v>589</v>
      </c>
      <c r="T162" s="23" t="s">
        <v>589</v>
      </c>
      <c r="U162" s="23" t="s">
        <v>589</v>
      </c>
      <c r="V162" s="23" t="s">
        <v>589</v>
      </c>
      <c r="W162" s="23" t="s">
        <v>589</v>
      </c>
      <c r="X162" s="23" t="s">
        <v>589</v>
      </c>
      <c r="Y162" s="23" t="s">
        <v>589</v>
      </c>
      <c r="Z162" s="23" t="s">
        <v>589</v>
      </c>
      <c r="AA162" s="23" t="s">
        <v>589</v>
      </c>
      <c r="AB162" s="23" t="s">
        <v>589</v>
      </c>
      <c r="AC162" s="23" t="s">
        <v>589</v>
      </c>
      <c r="AD162" s="23" t="s">
        <v>589</v>
      </c>
      <c r="AE162" s="23" t="s">
        <v>589</v>
      </c>
      <c r="AF162" s="23" t="s">
        <v>589</v>
      </c>
      <c r="AG162" s="23" t="s">
        <v>589</v>
      </c>
      <c r="AH162" s="24" t="s">
        <v>589</v>
      </c>
    </row>
    <row r="163" spans="2:34" x14ac:dyDescent="0.3">
      <c r="B163" s="33" t="s">
        <v>283</v>
      </c>
      <c r="C163" s="18" t="s">
        <v>114</v>
      </c>
      <c r="D163" s="21" t="s">
        <v>333</v>
      </c>
      <c r="E163" s="23">
        <v>1.3563501849568433E-2</v>
      </c>
      <c r="F163" s="23">
        <v>1.9728729963008632E-2</v>
      </c>
      <c r="G163" s="23">
        <v>0</v>
      </c>
      <c r="H163" s="23">
        <v>2.7127003699136867E-2</v>
      </c>
      <c r="I163" s="23">
        <v>6.4118372379778049E-2</v>
      </c>
      <c r="J163" s="23">
        <v>4.0690505548705305E-2</v>
      </c>
      <c r="K163" s="23">
        <v>3.8224414303329221E-2</v>
      </c>
      <c r="L163" s="23">
        <v>0.21331689272503082</v>
      </c>
      <c r="M163" s="23">
        <v>2.2194821208384709E-2</v>
      </c>
      <c r="N163" s="23">
        <v>4.9321824907521579E-3</v>
      </c>
      <c r="O163" s="23">
        <v>1.2330456226880395E-3</v>
      </c>
      <c r="P163" s="23">
        <v>0.25030826140567203</v>
      </c>
      <c r="Q163" s="23">
        <v>0.22934648581997533</v>
      </c>
      <c r="R163" s="23">
        <v>7.7681874229346484E-2</v>
      </c>
      <c r="S163" s="24">
        <v>4055</v>
      </c>
      <c r="T163" s="23">
        <v>1.5625E-2</v>
      </c>
      <c r="U163" s="23">
        <v>6.25E-2</v>
      </c>
      <c r="V163" s="23">
        <v>0</v>
      </c>
      <c r="W163" s="23">
        <v>1.5625E-2</v>
      </c>
      <c r="X163" s="23">
        <v>0.125</v>
      </c>
      <c r="Y163" s="23">
        <v>4.6875E-2</v>
      </c>
      <c r="Z163" s="23">
        <v>4.6875E-2</v>
      </c>
      <c r="AA163" s="23">
        <v>7.8125E-2</v>
      </c>
      <c r="AB163" s="23">
        <v>6.25E-2</v>
      </c>
      <c r="AC163" s="23">
        <v>0</v>
      </c>
      <c r="AD163" s="23">
        <v>0</v>
      </c>
      <c r="AE163" s="23">
        <v>0.1875</v>
      </c>
      <c r="AF163" s="23">
        <v>0.3125</v>
      </c>
      <c r="AG163" s="23">
        <v>4.6875E-2</v>
      </c>
      <c r="AH163" s="24">
        <v>320</v>
      </c>
    </row>
    <row r="164" spans="2:34" x14ac:dyDescent="0.3">
      <c r="B164" s="33" t="s">
        <v>283</v>
      </c>
      <c r="C164" s="18" t="s">
        <v>115</v>
      </c>
      <c r="D164" s="21" t="s">
        <v>201</v>
      </c>
      <c r="E164" s="23" t="s">
        <v>589</v>
      </c>
      <c r="F164" s="23" t="s">
        <v>589</v>
      </c>
      <c r="G164" s="23" t="s">
        <v>589</v>
      </c>
      <c r="H164" s="23" t="s">
        <v>589</v>
      </c>
      <c r="I164" s="23" t="s">
        <v>589</v>
      </c>
      <c r="J164" s="23" t="s">
        <v>589</v>
      </c>
      <c r="K164" s="23" t="s">
        <v>589</v>
      </c>
      <c r="L164" s="23" t="s">
        <v>589</v>
      </c>
      <c r="M164" s="23" t="s">
        <v>589</v>
      </c>
      <c r="N164" s="23" t="s">
        <v>589</v>
      </c>
      <c r="O164" s="23" t="s">
        <v>589</v>
      </c>
      <c r="P164" s="23" t="s">
        <v>589</v>
      </c>
      <c r="Q164" s="23" t="s">
        <v>589</v>
      </c>
      <c r="R164" s="23" t="s">
        <v>589</v>
      </c>
      <c r="S164" s="24" t="s">
        <v>589</v>
      </c>
      <c r="T164" s="23" t="s">
        <v>589</v>
      </c>
      <c r="U164" s="23" t="s">
        <v>589</v>
      </c>
      <c r="V164" s="23" t="s">
        <v>589</v>
      </c>
      <c r="W164" s="23" t="s">
        <v>589</v>
      </c>
      <c r="X164" s="23" t="s">
        <v>589</v>
      </c>
      <c r="Y164" s="23" t="s">
        <v>589</v>
      </c>
      <c r="Z164" s="23" t="s">
        <v>589</v>
      </c>
      <c r="AA164" s="23" t="s">
        <v>589</v>
      </c>
      <c r="AB164" s="23" t="s">
        <v>589</v>
      </c>
      <c r="AC164" s="23" t="s">
        <v>589</v>
      </c>
      <c r="AD164" s="23" t="s">
        <v>589</v>
      </c>
      <c r="AE164" s="23" t="s">
        <v>589</v>
      </c>
      <c r="AF164" s="23" t="s">
        <v>589</v>
      </c>
      <c r="AG164" s="23" t="s">
        <v>589</v>
      </c>
      <c r="AH164" s="24" t="s">
        <v>589</v>
      </c>
    </row>
    <row r="165" spans="2:34" x14ac:dyDescent="0.3">
      <c r="B165" s="33" t="s">
        <v>283</v>
      </c>
      <c r="C165" s="18" t="s">
        <v>116</v>
      </c>
      <c r="D165" s="21" t="s">
        <v>202</v>
      </c>
      <c r="E165" s="23">
        <v>2.1905805038335158E-2</v>
      </c>
      <c r="F165" s="23">
        <v>3.0668127053669222E-2</v>
      </c>
      <c r="G165" s="23">
        <v>2.1905805038335158E-3</v>
      </c>
      <c r="H165" s="23">
        <v>3.9430449069003289E-2</v>
      </c>
      <c r="I165" s="23">
        <v>6.4622124863088715E-2</v>
      </c>
      <c r="J165" s="23">
        <v>6.5717415115005479E-2</v>
      </c>
      <c r="K165" s="23">
        <v>2.9572836801752465E-2</v>
      </c>
      <c r="L165" s="23">
        <v>0.10405257393209201</v>
      </c>
      <c r="M165" s="23">
        <v>2.8477546549835708E-2</v>
      </c>
      <c r="N165" s="23">
        <v>9.8576122672508221E-3</v>
      </c>
      <c r="O165" s="23">
        <v>3.2858707557502738E-3</v>
      </c>
      <c r="P165" s="23">
        <v>0.14457831325301204</v>
      </c>
      <c r="Q165" s="23">
        <v>0.41511500547645125</v>
      </c>
      <c r="R165" s="23">
        <v>4.1621029572836803E-2</v>
      </c>
      <c r="S165" s="24">
        <v>4565</v>
      </c>
      <c r="T165" s="23">
        <v>5.1724137931034482E-2</v>
      </c>
      <c r="U165" s="23">
        <v>0.13793103448275862</v>
      </c>
      <c r="V165" s="23">
        <v>0</v>
      </c>
      <c r="W165" s="23">
        <v>0</v>
      </c>
      <c r="X165" s="23">
        <v>0.2413793103448276</v>
      </c>
      <c r="Y165" s="23">
        <v>8.6206896551724144E-2</v>
      </c>
      <c r="Z165" s="23">
        <v>3.4482758620689655E-2</v>
      </c>
      <c r="AA165" s="23">
        <v>6.8965517241379309E-2</v>
      </c>
      <c r="AB165" s="23">
        <v>6.8965517241379309E-2</v>
      </c>
      <c r="AC165" s="23">
        <v>5.1724137931034482E-2</v>
      </c>
      <c r="AD165" s="23">
        <v>0</v>
      </c>
      <c r="AE165" s="23">
        <v>6.8965517241379309E-2</v>
      </c>
      <c r="AF165" s="23">
        <v>5.1724137931034482E-2</v>
      </c>
      <c r="AG165" s="23">
        <v>0.15517241379310345</v>
      </c>
      <c r="AH165" s="24">
        <v>290</v>
      </c>
    </row>
    <row r="166" spans="2:34" x14ac:dyDescent="0.3">
      <c r="B166" s="33" t="s">
        <v>283</v>
      </c>
      <c r="C166" s="18" t="s">
        <v>505</v>
      </c>
      <c r="D166" s="21" t="s">
        <v>506</v>
      </c>
      <c r="E166" s="23" t="s">
        <v>589</v>
      </c>
      <c r="F166" s="23" t="s">
        <v>589</v>
      </c>
      <c r="G166" s="23" t="s">
        <v>589</v>
      </c>
      <c r="H166" s="23" t="s">
        <v>589</v>
      </c>
      <c r="I166" s="23" t="s">
        <v>589</v>
      </c>
      <c r="J166" s="23" t="s">
        <v>589</v>
      </c>
      <c r="K166" s="23" t="s">
        <v>589</v>
      </c>
      <c r="L166" s="23" t="s">
        <v>589</v>
      </c>
      <c r="M166" s="23" t="s">
        <v>589</v>
      </c>
      <c r="N166" s="23" t="s">
        <v>589</v>
      </c>
      <c r="O166" s="23" t="s">
        <v>589</v>
      </c>
      <c r="P166" s="23" t="s">
        <v>589</v>
      </c>
      <c r="Q166" s="23" t="s">
        <v>589</v>
      </c>
      <c r="R166" s="23" t="s">
        <v>589</v>
      </c>
      <c r="S166" s="24" t="s">
        <v>589</v>
      </c>
      <c r="T166" s="23" t="s">
        <v>589</v>
      </c>
      <c r="U166" s="23" t="s">
        <v>589</v>
      </c>
      <c r="V166" s="23" t="s">
        <v>589</v>
      </c>
      <c r="W166" s="23" t="s">
        <v>589</v>
      </c>
      <c r="X166" s="23" t="s">
        <v>589</v>
      </c>
      <c r="Y166" s="23" t="s">
        <v>589</v>
      </c>
      <c r="Z166" s="23" t="s">
        <v>589</v>
      </c>
      <c r="AA166" s="23" t="s">
        <v>589</v>
      </c>
      <c r="AB166" s="23" t="s">
        <v>589</v>
      </c>
      <c r="AC166" s="23" t="s">
        <v>589</v>
      </c>
      <c r="AD166" s="23" t="s">
        <v>589</v>
      </c>
      <c r="AE166" s="23" t="s">
        <v>589</v>
      </c>
      <c r="AF166" s="23" t="s">
        <v>589</v>
      </c>
      <c r="AG166" s="23" t="s">
        <v>589</v>
      </c>
      <c r="AH166" s="24" t="s">
        <v>589</v>
      </c>
    </row>
    <row r="167" spans="2:34" x14ac:dyDescent="0.3">
      <c r="B167" s="33" t="s">
        <v>283</v>
      </c>
      <c r="C167" s="18" t="s">
        <v>119</v>
      </c>
      <c r="D167" s="21" t="s">
        <v>334</v>
      </c>
      <c r="E167" s="23" t="s">
        <v>589</v>
      </c>
      <c r="F167" s="23" t="s">
        <v>589</v>
      </c>
      <c r="G167" s="23" t="s">
        <v>589</v>
      </c>
      <c r="H167" s="23" t="s">
        <v>589</v>
      </c>
      <c r="I167" s="23" t="s">
        <v>589</v>
      </c>
      <c r="J167" s="23" t="s">
        <v>589</v>
      </c>
      <c r="K167" s="23" t="s">
        <v>589</v>
      </c>
      <c r="L167" s="23" t="s">
        <v>589</v>
      </c>
      <c r="M167" s="23" t="s">
        <v>589</v>
      </c>
      <c r="N167" s="23" t="s">
        <v>589</v>
      </c>
      <c r="O167" s="23" t="s">
        <v>589</v>
      </c>
      <c r="P167" s="23" t="s">
        <v>589</v>
      </c>
      <c r="Q167" s="23" t="s">
        <v>589</v>
      </c>
      <c r="R167" s="23" t="s">
        <v>589</v>
      </c>
      <c r="S167" s="24" t="s">
        <v>589</v>
      </c>
      <c r="T167" s="23" t="s">
        <v>589</v>
      </c>
      <c r="U167" s="23" t="s">
        <v>589</v>
      </c>
      <c r="V167" s="23" t="s">
        <v>589</v>
      </c>
      <c r="W167" s="23" t="s">
        <v>589</v>
      </c>
      <c r="X167" s="23" t="s">
        <v>589</v>
      </c>
      <c r="Y167" s="23" t="s">
        <v>589</v>
      </c>
      <c r="Z167" s="23" t="s">
        <v>589</v>
      </c>
      <c r="AA167" s="23" t="s">
        <v>589</v>
      </c>
      <c r="AB167" s="23" t="s">
        <v>589</v>
      </c>
      <c r="AC167" s="23" t="s">
        <v>589</v>
      </c>
      <c r="AD167" s="23" t="s">
        <v>589</v>
      </c>
      <c r="AE167" s="23" t="s">
        <v>589</v>
      </c>
      <c r="AF167" s="23" t="s">
        <v>589</v>
      </c>
      <c r="AG167" s="23" t="s">
        <v>589</v>
      </c>
      <c r="AH167" s="24" t="s">
        <v>589</v>
      </c>
    </row>
    <row r="168" spans="2:34" x14ac:dyDescent="0.3">
      <c r="B168" s="33" t="s">
        <v>283</v>
      </c>
      <c r="C168" s="18" t="s">
        <v>517</v>
      </c>
      <c r="D168" s="21" t="s">
        <v>518</v>
      </c>
      <c r="E168" s="23">
        <v>2.3574144486692015E-2</v>
      </c>
      <c r="F168" s="23">
        <v>1.3688212927756654E-2</v>
      </c>
      <c r="G168" s="23">
        <v>0</v>
      </c>
      <c r="H168" s="23">
        <v>3.3460076045627375E-2</v>
      </c>
      <c r="I168" s="23">
        <v>5.3992395437262357E-2</v>
      </c>
      <c r="J168" s="23">
        <v>6.0836501901140684E-2</v>
      </c>
      <c r="K168" s="23">
        <v>6.0076045627376423E-2</v>
      </c>
      <c r="L168" s="23">
        <v>0.22585551330798478</v>
      </c>
      <c r="M168" s="23">
        <v>1.8250950570342206E-2</v>
      </c>
      <c r="N168" s="23">
        <v>7.6045627376425855E-3</v>
      </c>
      <c r="O168" s="23">
        <v>2.2813688212927757E-3</v>
      </c>
      <c r="P168" s="23">
        <v>0.20760456273764258</v>
      </c>
      <c r="Q168" s="23">
        <v>0.27452471482889734</v>
      </c>
      <c r="R168" s="23">
        <v>1.7490494296577948E-2</v>
      </c>
      <c r="S168" s="24">
        <v>6575</v>
      </c>
      <c r="T168" s="23">
        <v>5.5118110236220472E-2</v>
      </c>
      <c r="U168" s="23">
        <v>7.0866141732283464E-2</v>
      </c>
      <c r="V168" s="23">
        <v>0</v>
      </c>
      <c r="W168" s="23">
        <v>1.5748031496062992E-2</v>
      </c>
      <c r="X168" s="23">
        <v>0.13385826771653545</v>
      </c>
      <c r="Y168" s="23">
        <v>7.0866141732283464E-2</v>
      </c>
      <c r="Z168" s="23">
        <v>3.937007874015748E-2</v>
      </c>
      <c r="AA168" s="23">
        <v>0.12598425196850394</v>
      </c>
      <c r="AB168" s="23">
        <v>5.5118110236220472E-2</v>
      </c>
      <c r="AC168" s="23">
        <v>2.3622047244094488E-2</v>
      </c>
      <c r="AD168" s="23">
        <v>7.874015748031496E-3</v>
      </c>
      <c r="AE168" s="23">
        <v>9.4488188976377951E-2</v>
      </c>
      <c r="AF168" s="23">
        <v>0.29133858267716534</v>
      </c>
      <c r="AG168" s="23">
        <v>1.5748031496062992E-2</v>
      </c>
      <c r="AH168" s="24">
        <v>635</v>
      </c>
    </row>
    <row r="169" spans="2:34" x14ac:dyDescent="0.3">
      <c r="B169" s="33" t="s">
        <v>283</v>
      </c>
      <c r="C169" s="18" t="s">
        <v>120</v>
      </c>
      <c r="D169" s="21" t="s">
        <v>335</v>
      </c>
      <c r="E169" s="23" t="s">
        <v>589</v>
      </c>
      <c r="F169" s="23" t="s">
        <v>589</v>
      </c>
      <c r="G169" s="23" t="s">
        <v>589</v>
      </c>
      <c r="H169" s="23" t="s">
        <v>589</v>
      </c>
      <c r="I169" s="23" t="s">
        <v>589</v>
      </c>
      <c r="J169" s="23" t="s">
        <v>589</v>
      </c>
      <c r="K169" s="23" t="s">
        <v>589</v>
      </c>
      <c r="L169" s="23" t="s">
        <v>589</v>
      </c>
      <c r="M169" s="23" t="s">
        <v>589</v>
      </c>
      <c r="N169" s="23" t="s">
        <v>589</v>
      </c>
      <c r="O169" s="23" t="s">
        <v>589</v>
      </c>
      <c r="P169" s="23" t="s">
        <v>589</v>
      </c>
      <c r="Q169" s="23" t="s">
        <v>589</v>
      </c>
      <c r="R169" s="23" t="s">
        <v>589</v>
      </c>
      <c r="S169" s="24" t="s">
        <v>589</v>
      </c>
      <c r="T169" s="23" t="s">
        <v>589</v>
      </c>
      <c r="U169" s="23" t="s">
        <v>589</v>
      </c>
      <c r="V169" s="23" t="s">
        <v>589</v>
      </c>
      <c r="W169" s="23" t="s">
        <v>589</v>
      </c>
      <c r="X169" s="23" t="s">
        <v>589</v>
      </c>
      <c r="Y169" s="23" t="s">
        <v>589</v>
      </c>
      <c r="Z169" s="23" t="s">
        <v>589</v>
      </c>
      <c r="AA169" s="23" t="s">
        <v>589</v>
      </c>
      <c r="AB169" s="23" t="s">
        <v>589</v>
      </c>
      <c r="AC169" s="23" t="s">
        <v>589</v>
      </c>
      <c r="AD169" s="23" t="s">
        <v>589</v>
      </c>
      <c r="AE169" s="23" t="s">
        <v>589</v>
      </c>
      <c r="AF169" s="23" t="s">
        <v>589</v>
      </c>
      <c r="AG169" s="23" t="s">
        <v>589</v>
      </c>
      <c r="AH169" s="24" t="s">
        <v>589</v>
      </c>
    </row>
    <row r="170" spans="2:34" x14ac:dyDescent="0.3">
      <c r="B170" s="33" t="s">
        <v>283</v>
      </c>
      <c r="C170" s="18" t="s">
        <v>121</v>
      </c>
      <c r="D170" s="21" t="s">
        <v>205</v>
      </c>
      <c r="E170" s="23" t="s">
        <v>589</v>
      </c>
      <c r="F170" s="23" t="s">
        <v>589</v>
      </c>
      <c r="G170" s="23" t="s">
        <v>589</v>
      </c>
      <c r="H170" s="23" t="s">
        <v>589</v>
      </c>
      <c r="I170" s="23" t="s">
        <v>589</v>
      </c>
      <c r="J170" s="23" t="s">
        <v>589</v>
      </c>
      <c r="K170" s="23" t="s">
        <v>589</v>
      </c>
      <c r="L170" s="23" t="s">
        <v>589</v>
      </c>
      <c r="M170" s="23" t="s">
        <v>589</v>
      </c>
      <c r="N170" s="23" t="s">
        <v>589</v>
      </c>
      <c r="O170" s="23" t="s">
        <v>589</v>
      </c>
      <c r="P170" s="23" t="s">
        <v>589</v>
      </c>
      <c r="Q170" s="23" t="s">
        <v>589</v>
      </c>
      <c r="R170" s="23" t="s">
        <v>589</v>
      </c>
      <c r="S170" s="24" t="s">
        <v>589</v>
      </c>
      <c r="T170" s="23" t="s">
        <v>589</v>
      </c>
      <c r="U170" s="23" t="s">
        <v>589</v>
      </c>
      <c r="V170" s="23" t="s">
        <v>589</v>
      </c>
      <c r="W170" s="23" t="s">
        <v>589</v>
      </c>
      <c r="X170" s="23" t="s">
        <v>589</v>
      </c>
      <c r="Y170" s="23" t="s">
        <v>589</v>
      </c>
      <c r="Z170" s="23" t="s">
        <v>589</v>
      </c>
      <c r="AA170" s="23" t="s">
        <v>589</v>
      </c>
      <c r="AB170" s="23" t="s">
        <v>589</v>
      </c>
      <c r="AC170" s="23" t="s">
        <v>589</v>
      </c>
      <c r="AD170" s="23" t="s">
        <v>589</v>
      </c>
      <c r="AE170" s="23" t="s">
        <v>589</v>
      </c>
      <c r="AF170" s="23" t="s">
        <v>589</v>
      </c>
      <c r="AG170" s="23" t="s">
        <v>589</v>
      </c>
      <c r="AH170" s="24" t="s">
        <v>589</v>
      </c>
    </row>
    <row r="171" spans="2:34" x14ac:dyDescent="0.3">
      <c r="B171" s="33" t="s">
        <v>283</v>
      </c>
      <c r="C171" s="18" t="s">
        <v>503</v>
      </c>
      <c r="D171" s="21" t="s">
        <v>504</v>
      </c>
      <c r="E171" s="23" t="s">
        <v>589</v>
      </c>
      <c r="F171" s="23" t="s">
        <v>589</v>
      </c>
      <c r="G171" s="23" t="s">
        <v>589</v>
      </c>
      <c r="H171" s="23" t="s">
        <v>589</v>
      </c>
      <c r="I171" s="23" t="s">
        <v>589</v>
      </c>
      <c r="J171" s="23" t="s">
        <v>589</v>
      </c>
      <c r="K171" s="23" t="s">
        <v>589</v>
      </c>
      <c r="L171" s="23" t="s">
        <v>589</v>
      </c>
      <c r="M171" s="23" t="s">
        <v>589</v>
      </c>
      <c r="N171" s="23" t="s">
        <v>589</v>
      </c>
      <c r="O171" s="23" t="s">
        <v>589</v>
      </c>
      <c r="P171" s="23" t="s">
        <v>589</v>
      </c>
      <c r="Q171" s="23" t="s">
        <v>589</v>
      </c>
      <c r="R171" s="23" t="s">
        <v>589</v>
      </c>
      <c r="S171" s="24" t="s">
        <v>589</v>
      </c>
      <c r="T171" s="23" t="s">
        <v>589</v>
      </c>
      <c r="U171" s="23" t="s">
        <v>589</v>
      </c>
      <c r="V171" s="23" t="s">
        <v>589</v>
      </c>
      <c r="W171" s="23" t="s">
        <v>589</v>
      </c>
      <c r="X171" s="23" t="s">
        <v>589</v>
      </c>
      <c r="Y171" s="23" t="s">
        <v>589</v>
      </c>
      <c r="Z171" s="23" t="s">
        <v>589</v>
      </c>
      <c r="AA171" s="23" t="s">
        <v>589</v>
      </c>
      <c r="AB171" s="23" t="s">
        <v>589</v>
      </c>
      <c r="AC171" s="23" t="s">
        <v>589</v>
      </c>
      <c r="AD171" s="23" t="s">
        <v>589</v>
      </c>
      <c r="AE171" s="23" t="s">
        <v>589</v>
      </c>
      <c r="AF171" s="23" t="s">
        <v>589</v>
      </c>
      <c r="AG171" s="23" t="s">
        <v>589</v>
      </c>
      <c r="AH171" s="24" t="s">
        <v>589</v>
      </c>
    </row>
    <row r="172" spans="2:34" x14ac:dyDescent="0.3">
      <c r="B172" s="33" t="s">
        <v>283</v>
      </c>
      <c r="C172" s="18" t="s">
        <v>123</v>
      </c>
      <c r="D172" s="21" t="s">
        <v>336</v>
      </c>
      <c r="E172" s="23">
        <v>2.0757020757020756E-2</v>
      </c>
      <c r="F172" s="23">
        <v>2.564102564102564E-2</v>
      </c>
      <c r="G172" s="23">
        <v>2.442002442002442E-3</v>
      </c>
      <c r="H172" s="23">
        <v>3.2967032967032968E-2</v>
      </c>
      <c r="I172" s="23">
        <v>4.7619047619047616E-2</v>
      </c>
      <c r="J172" s="23">
        <v>4.63980463980464E-2</v>
      </c>
      <c r="K172" s="23">
        <v>3.5409035409035408E-2</v>
      </c>
      <c r="L172" s="23">
        <v>0.10134310134310134</v>
      </c>
      <c r="M172" s="23">
        <v>2.31990231990232E-2</v>
      </c>
      <c r="N172" s="23">
        <v>7.326007326007326E-3</v>
      </c>
      <c r="O172" s="23">
        <v>1.221001221001221E-3</v>
      </c>
      <c r="P172" s="23">
        <v>0.14896214896214896</v>
      </c>
      <c r="Q172" s="23">
        <v>0.49572649572649574</v>
      </c>
      <c r="R172" s="23">
        <v>8.5470085470085479E-3</v>
      </c>
      <c r="S172" s="24">
        <v>4095</v>
      </c>
      <c r="T172" s="23">
        <v>3.6363636363636362E-2</v>
      </c>
      <c r="U172" s="23">
        <v>0.12727272727272726</v>
      </c>
      <c r="V172" s="23">
        <v>1.8181818181818181E-2</v>
      </c>
      <c r="W172" s="23">
        <v>1.8181818181818181E-2</v>
      </c>
      <c r="X172" s="23">
        <v>0.12727272727272726</v>
      </c>
      <c r="Y172" s="23">
        <v>5.4545454545454543E-2</v>
      </c>
      <c r="Z172" s="23">
        <v>3.6363636363636362E-2</v>
      </c>
      <c r="AA172" s="23">
        <v>7.2727272727272724E-2</v>
      </c>
      <c r="AB172" s="23">
        <v>7.2727272727272724E-2</v>
      </c>
      <c r="AC172" s="23">
        <v>1.8181818181818181E-2</v>
      </c>
      <c r="AD172" s="23">
        <v>0</v>
      </c>
      <c r="AE172" s="23">
        <v>0.10909090909090909</v>
      </c>
      <c r="AF172" s="23">
        <v>0.29090909090909089</v>
      </c>
      <c r="AG172" s="23">
        <v>3.6363636363636362E-2</v>
      </c>
      <c r="AH172" s="24">
        <v>275</v>
      </c>
    </row>
    <row r="173" spans="2:34" x14ac:dyDescent="0.3">
      <c r="B173" s="33" t="s">
        <v>283</v>
      </c>
      <c r="C173" s="18" t="s">
        <v>509</v>
      </c>
      <c r="D173" s="21" t="s">
        <v>510</v>
      </c>
      <c r="E173" s="23" t="s">
        <v>589</v>
      </c>
      <c r="F173" s="23" t="s">
        <v>589</v>
      </c>
      <c r="G173" s="23" t="s">
        <v>589</v>
      </c>
      <c r="H173" s="23" t="s">
        <v>589</v>
      </c>
      <c r="I173" s="23" t="s">
        <v>589</v>
      </c>
      <c r="J173" s="23" t="s">
        <v>589</v>
      </c>
      <c r="K173" s="23" t="s">
        <v>589</v>
      </c>
      <c r="L173" s="23" t="s">
        <v>589</v>
      </c>
      <c r="M173" s="23" t="s">
        <v>589</v>
      </c>
      <c r="N173" s="23" t="s">
        <v>589</v>
      </c>
      <c r="O173" s="23" t="s">
        <v>589</v>
      </c>
      <c r="P173" s="23" t="s">
        <v>589</v>
      </c>
      <c r="Q173" s="23" t="s">
        <v>589</v>
      </c>
      <c r="R173" s="23" t="s">
        <v>589</v>
      </c>
      <c r="S173" s="24" t="s">
        <v>589</v>
      </c>
      <c r="T173" s="23" t="s">
        <v>589</v>
      </c>
      <c r="U173" s="23" t="s">
        <v>589</v>
      </c>
      <c r="V173" s="23" t="s">
        <v>589</v>
      </c>
      <c r="W173" s="23" t="s">
        <v>589</v>
      </c>
      <c r="X173" s="23" t="s">
        <v>589</v>
      </c>
      <c r="Y173" s="23" t="s">
        <v>589</v>
      </c>
      <c r="Z173" s="23" t="s">
        <v>589</v>
      </c>
      <c r="AA173" s="23" t="s">
        <v>589</v>
      </c>
      <c r="AB173" s="23" t="s">
        <v>589</v>
      </c>
      <c r="AC173" s="23" t="s">
        <v>589</v>
      </c>
      <c r="AD173" s="23" t="s">
        <v>589</v>
      </c>
      <c r="AE173" s="23" t="s">
        <v>589</v>
      </c>
      <c r="AF173" s="23" t="s">
        <v>589</v>
      </c>
      <c r="AG173" s="23" t="s">
        <v>589</v>
      </c>
      <c r="AH173" s="24" t="s">
        <v>589</v>
      </c>
    </row>
    <row r="174" spans="2:34" x14ac:dyDescent="0.3">
      <c r="B174" s="33" t="s">
        <v>283</v>
      </c>
      <c r="C174" s="18" t="s">
        <v>555</v>
      </c>
      <c r="D174" s="21" t="s">
        <v>556</v>
      </c>
      <c r="E174" s="23" t="s">
        <v>589</v>
      </c>
      <c r="F174" s="23" t="s">
        <v>589</v>
      </c>
      <c r="G174" s="23" t="s">
        <v>589</v>
      </c>
      <c r="H174" s="23" t="s">
        <v>589</v>
      </c>
      <c r="I174" s="23" t="s">
        <v>589</v>
      </c>
      <c r="J174" s="23" t="s">
        <v>589</v>
      </c>
      <c r="K174" s="23" t="s">
        <v>589</v>
      </c>
      <c r="L174" s="23" t="s">
        <v>589</v>
      </c>
      <c r="M174" s="23" t="s">
        <v>589</v>
      </c>
      <c r="N174" s="23" t="s">
        <v>589</v>
      </c>
      <c r="O174" s="23" t="s">
        <v>589</v>
      </c>
      <c r="P174" s="23" t="s">
        <v>589</v>
      </c>
      <c r="Q174" s="23" t="s">
        <v>589</v>
      </c>
      <c r="R174" s="23" t="s">
        <v>589</v>
      </c>
      <c r="S174" s="24" t="s">
        <v>589</v>
      </c>
      <c r="T174" s="23" t="s">
        <v>589</v>
      </c>
      <c r="U174" s="23" t="s">
        <v>589</v>
      </c>
      <c r="V174" s="23" t="s">
        <v>589</v>
      </c>
      <c r="W174" s="23" t="s">
        <v>589</v>
      </c>
      <c r="X174" s="23" t="s">
        <v>589</v>
      </c>
      <c r="Y174" s="23" t="s">
        <v>589</v>
      </c>
      <c r="Z174" s="23" t="s">
        <v>589</v>
      </c>
      <c r="AA174" s="23" t="s">
        <v>589</v>
      </c>
      <c r="AB174" s="23" t="s">
        <v>589</v>
      </c>
      <c r="AC174" s="23" t="s">
        <v>589</v>
      </c>
      <c r="AD174" s="23" t="s">
        <v>589</v>
      </c>
      <c r="AE174" s="23" t="s">
        <v>589</v>
      </c>
      <c r="AF174" s="23" t="s">
        <v>589</v>
      </c>
      <c r="AG174" s="23" t="s">
        <v>589</v>
      </c>
      <c r="AH174" s="24" t="s">
        <v>589</v>
      </c>
    </row>
    <row r="175" spans="2:34" x14ac:dyDescent="0.3">
      <c r="B175" s="33" t="s">
        <v>283</v>
      </c>
      <c r="C175" s="18" t="s">
        <v>513</v>
      </c>
      <c r="D175" s="21" t="s">
        <v>514</v>
      </c>
      <c r="E175" s="23" t="s">
        <v>589</v>
      </c>
      <c r="F175" s="23" t="s">
        <v>589</v>
      </c>
      <c r="G175" s="23" t="s">
        <v>589</v>
      </c>
      <c r="H175" s="23" t="s">
        <v>589</v>
      </c>
      <c r="I175" s="23" t="s">
        <v>589</v>
      </c>
      <c r="J175" s="23" t="s">
        <v>589</v>
      </c>
      <c r="K175" s="23" t="s">
        <v>589</v>
      </c>
      <c r="L175" s="23" t="s">
        <v>589</v>
      </c>
      <c r="M175" s="23" t="s">
        <v>589</v>
      </c>
      <c r="N175" s="23" t="s">
        <v>589</v>
      </c>
      <c r="O175" s="23" t="s">
        <v>589</v>
      </c>
      <c r="P175" s="23" t="s">
        <v>589</v>
      </c>
      <c r="Q175" s="23" t="s">
        <v>589</v>
      </c>
      <c r="R175" s="23" t="s">
        <v>589</v>
      </c>
      <c r="S175" s="24" t="s">
        <v>589</v>
      </c>
      <c r="T175" s="23" t="s">
        <v>589</v>
      </c>
      <c r="U175" s="23" t="s">
        <v>589</v>
      </c>
      <c r="V175" s="23" t="s">
        <v>589</v>
      </c>
      <c r="W175" s="23" t="s">
        <v>589</v>
      </c>
      <c r="X175" s="23" t="s">
        <v>589</v>
      </c>
      <c r="Y175" s="23" t="s">
        <v>589</v>
      </c>
      <c r="Z175" s="23" t="s">
        <v>589</v>
      </c>
      <c r="AA175" s="23" t="s">
        <v>589</v>
      </c>
      <c r="AB175" s="23" t="s">
        <v>589</v>
      </c>
      <c r="AC175" s="23" t="s">
        <v>589</v>
      </c>
      <c r="AD175" s="23" t="s">
        <v>589</v>
      </c>
      <c r="AE175" s="23" t="s">
        <v>589</v>
      </c>
      <c r="AF175" s="23" t="s">
        <v>589</v>
      </c>
      <c r="AG175" s="23" t="s">
        <v>589</v>
      </c>
      <c r="AH175" s="24" t="s">
        <v>589</v>
      </c>
    </row>
    <row r="176" spans="2:34" x14ac:dyDescent="0.3">
      <c r="B176" s="33" t="s">
        <v>283</v>
      </c>
      <c r="C176" s="18" t="s">
        <v>507</v>
      </c>
      <c r="D176" s="21" t="s">
        <v>508</v>
      </c>
      <c r="E176" s="23" t="s">
        <v>589</v>
      </c>
      <c r="F176" s="23" t="s">
        <v>589</v>
      </c>
      <c r="G176" s="23" t="s">
        <v>589</v>
      </c>
      <c r="H176" s="23" t="s">
        <v>589</v>
      </c>
      <c r="I176" s="23" t="s">
        <v>589</v>
      </c>
      <c r="J176" s="23" t="s">
        <v>589</v>
      </c>
      <c r="K176" s="23" t="s">
        <v>589</v>
      </c>
      <c r="L176" s="23" t="s">
        <v>589</v>
      </c>
      <c r="M176" s="23" t="s">
        <v>589</v>
      </c>
      <c r="N176" s="23" t="s">
        <v>589</v>
      </c>
      <c r="O176" s="23" t="s">
        <v>589</v>
      </c>
      <c r="P176" s="23" t="s">
        <v>589</v>
      </c>
      <c r="Q176" s="23" t="s">
        <v>589</v>
      </c>
      <c r="R176" s="23" t="s">
        <v>589</v>
      </c>
      <c r="S176" s="24" t="s">
        <v>589</v>
      </c>
      <c r="T176" s="23" t="s">
        <v>589</v>
      </c>
      <c r="U176" s="23" t="s">
        <v>589</v>
      </c>
      <c r="V176" s="23" t="s">
        <v>589</v>
      </c>
      <c r="W176" s="23" t="s">
        <v>589</v>
      </c>
      <c r="X176" s="23" t="s">
        <v>589</v>
      </c>
      <c r="Y176" s="23" t="s">
        <v>589</v>
      </c>
      <c r="Z176" s="23" t="s">
        <v>589</v>
      </c>
      <c r="AA176" s="23" t="s">
        <v>589</v>
      </c>
      <c r="AB176" s="23" t="s">
        <v>589</v>
      </c>
      <c r="AC176" s="23" t="s">
        <v>589</v>
      </c>
      <c r="AD176" s="23" t="s">
        <v>589</v>
      </c>
      <c r="AE176" s="23" t="s">
        <v>589</v>
      </c>
      <c r="AF176" s="23" t="s">
        <v>589</v>
      </c>
      <c r="AG176" s="23" t="s">
        <v>589</v>
      </c>
      <c r="AH176" s="24" t="s">
        <v>589</v>
      </c>
    </row>
    <row r="177" spans="2:34" x14ac:dyDescent="0.3">
      <c r="B177" s="33" t="s">
        <v>283</v>
      </c>
      <c r="C177" s="18" t="s">
        <v>511</v>
      </c>
      <c r="D177" s="21" t="s">
        <v>512</v>
      </c>
      <c r="E177" s="23" t="s">
        <v>589</v>
      </c>
      <c r="F177" s="23" t="s">
        <v>589</v>
      </c>
      <c r="G177" s="23" t="s">
        <v>589</v>
      </c>
      <c r="H177" s="23" t="s">
        <v>589</v>
      </c>
      <c r="I177" s="23" t="s">
        <v>589</v>
      </c>
      <c r="J177" s="23" t="s">
        <v>589</v>
      </c>
      <c r="K177" s="23" t="s">
        <v>589</v>
      </c>
      <c r="L177" s="23" t="s">
        <v>589</v>
      </c>
      <c r="M177" s="23" t="s">
        <v>589</v>
      </c>
      <c r="N177" s="23" t="s">
        <v>589</v>
      </c>
      <c r="O177" s="23" t="s">
        <v>589</v>
      </c>
      <c r="P177" s="23" t="s">
        <v>589</v>
      </c>
      <c r="Q177" s="23" t="s">
        <v>589</v>
      </c>
      <c r="R177" s="23" t="s">
        <v>589</v>
      </c>
      <c r="S177" s="24" t="s">
        <v>589</v>
      </c>
      <c r="T177" s="23" t="s">
        <v>589</v>
      </c>
      <c r="U177" s="23" t="s">
        <v>589</v>
      </c>
      <c r="V177" s="23" t="s">
        <v>589</v>
      </c>
      <c r="W177" s="23" t="s">
        <v>589</v>
      </c>
      <c r="X177" s="23" t="s">
        <v>589</v>
      </c>
      <c r="Y177" s="23" t="s">
        <v>589</v>
      </c>
      <c r="Z177" s="23" t="s">
        <v>589</v>
      </c>
      <c r="AA177" s="23" t="s">
        <v>589</v>
      </c>
      <c r="AB177" s="23" t="s">
        <v>589</v>
      </c>
      <c r="AC177" s="23" t="s">
        <v>589</v>
      </c>
      <c r="AD177" s="23" t="s">
        <v>589</v>
      </c>
      <c r="AE177" s="23" t="s">
        <v>589</v>
      </c>
      <c r="AF177" s="23" t="s">
        <v>589</v>
      </c>
      <c r="AG177" s="23" t="s">
        <v>589</v>
      </c>
      <c r="AH177" s="24" t="s">
        <v>589</v>
      </c>
    </row>
    <row r="178" spans="2:34" x14ac:dyDescent="0.3">
      <c r="B178" s="33" t="s">
        <v>283</v>
      </c>
      <c r="C178" s="18" t="s">
        <v>128</v>
      </c>
      <c r="D178" s="21" t="s">
        <v>338</v>
      </c>
      <c r="E178" s="23">
        <v>4.1935483870967745E-2</v>
      </c>
      <c r="F178" s="23">
        <v>9.8924731182795697E-2</v>
      </c>
      <c r="G178" s="23">
        <v>3.2258064516129032E-3</v>
      </c>
      <c r="H178" s="23">
        <v>1.7204301075268817E-2</v>
      </c>
      <c r="I178" s="23">
        <v>0.12688172043010754</v>
      </c>
      <c r="J178" s="23">
        <v>7.2580645161290328E-2</v>
      </c>
      <c r="K178" s="23">
        <v>4.6236559139784944E-2</v>
      </c>
      <c r="L178" s="23">
        <v>7.9569892473118284E-2</v>
      </c>
      <c r="M178" s="23">
        <v>6.6666666666666666E-2</v>
      </c>
      <c r="N178" s="23">
        <v>1.0752688172043012E-2</v>
      </c>
      <c r="O178" s="23">
        <v>1.8817204301075269E-2</v>
      </c>
      <c r="P178" s="23">
        <v>0.10698924731182796</v>
      </c>
      <c r="Q178" s="23">
        <v>0.26989247311827957</v>
      </c>
      <c r="R178" s="23">
        <v>4.0860215053763443E-2</v>
      </c>
      <c r="S178" s="24">
        <v>9300</v>
      </c>
      <c r="T178" s="23">
        <v>4.6511627906976744E-2</v>
      </c>
      <c r="U178" s="23">
        <v>3.4883720930232558E-2</v>
      </c>
      <c r="V178" s="23">
        <v>0</v>
      </c>
      <c r="W178" s="23">
        <v>1.1627906976744186E-2</v>
      </c>
      <c r="X178" s="23">
        <v>0.26744186046511625</v>
      </c>
      <c r="Y178" s="23">
        <v>0.12790697674418605</v>
      </c>
      <c r="Z178" s="23">
        <v>4.6511627906976744E-2</v>
      </c>
      <c r="AA178" s="23">
        <v>9.3023255813953487E-2</v>
      </c>
      <c r="AB178" s="23">
        <v>5.8139534883720929E-2</v>
      </c>
      <c r="AC178" s="23">
        <v>3.4883720930232558E-2</v>
      </c>
      <c r="AD178" s="23">
        <v>1.1627906976744186E-2</v>
      </c>
      <c r="AE178" s="23">
        <v>8.1395348837209308E-2</v>
      </c>
      <c r="AF178" s="23">
        <v>0.10465116279069768</v>
      </c>
      <c r="AG178" s="23">
        <v>8.1395348837209308E-2</v>
      </c>
      <c r="AH178" s="24">
        <v>430</v>
      </c>
    </row>
    <row r="179" spans="2:34" x14ac:dyDescent="0.3">
      <c r="B179" s="33" t="s">
        <v>283</v>
      </c>
      <c r="C179" s="18" t="s">
        <v>501</v>
      </c>
      <c r="D179" s="21" t="s">
        <v>502</v>
      </c>
      <c r="E179" s="23" t="s">
        <v>589</v>
      </c>
      <c r="F179" s="23" t="s">
        <v>589</v>
      </c>
      <c r="G179" s="23" t="s">
        <v>589</v>
      </c>
      <c r="H179" s="23" t="s">
        <v>589</v>
      </c>
      <c r="I179" s="23" t="s">
        <v>589</v>
      </c>
      <c r="J179" s="23" t="s">
        <v>589</v>
      </c>
      <c r="K179" s="23" t="s">
        <v>589</v>
      </c>
      <c r="L179" s="23" t="s">
        <v>589</v>
      </c>
      <c r="M179" s="23" t="s">
        <v>589</v>
      </c>
      <c r="N179" s="23" t="s">
        <v>589</v>
      </c>
      <c r="O179" s="23" t="s">
        <v>589</v>
      </c>
      <c r="P179" s="23" t="s">
        <v>589</v>
      </c>
      <c r="Q179" s="23" t="s">
        <v>589</v>
      </c>
      <c r="R179" s="23" t="s">
        <v>589</v>
      </c>
      <c r="S179" s="24" t="s">
        <v>589</v>
      </c>
      <c r="T179" s="23" t="s">
        <v>589</v>
      </c>
      <c r="U179" s="23" t="s">
        <v>589</v>
      </c>
      <c r="V179" s="23" t="s">
        <v>589</v>
      </c>
      <c r="W179" s="23" t="s">
        <v>589</v>
      </c>
      <c r="X179" s="23" t="s">
        <v>589</v>
      </c>
      <c r="Y179" s="23" t="s">
        <v>589</v>
      </c>
      <c r="Z179" s="23" t="s">
        <v>589</v>
      </c>
      <c r="AA179" s="23" t="s">
        <v>589</v>
      </c>
      <c r="AB179" s="23" t="s">
        <v>589</v>
      </c>
      <c r="AC179" s="23" t="s">
        <v>589</v>
      </c>
      <c r="AD179" s="23" t="s">
        <v>589</v>
      </c>
      <c r="AE179" s="23" t="s">
        <v>589</v>
      </c>
      <c r="AF179" s="23" t="s">
        <v>589</v>
      </c>
      <c r="AG179" s="23" t="s">
        <v>589</v>
      </c>
      <c r="AH179" s="24" t="s">
        <v>589</v>
      </c>
    </row>
    <row r="180" spans="2:34" x14ac:dyDescent="0.3">
      <c r="B180" s="33" t="s">
        <v>290</v>
      </c>
      <c r="C180" s="18" t="s">
        <v>519</v>
      </c>
      <c r="D180" s="21" t="s">
        <v>520</v>
      </c>
      <c r="E180" s="23">
        <v>1.1075949367088608E-2</v>
      </c>
      <c r="F180" s="23">
        <v>2.3734177215189875E-2</v>
      </c>
      <c r="G180" s="23">
        <v>1.5822784810126582E-3</v>
      </c>
      <c r="H180" s="23">
        <v>3.1645569620253167E-2</v>
      </c>
      <c r="I180" s="23">
        <v>4.746835443037975E-2</v>
      </c>
      <c r="J180" s="23">
        <v>6.9620253164556958E-2</v>
      </c>
      <c r="K180" s="23">
        <v>4.4303797468354431E-2</v>
      </c>
      <c r="L180" s="23">
        <v>0.12658227848101267</v>
      </c>
      <c r="M180" s="23">
        <v>2.3734177215189875E-2</v>
      </c>
      <c r="N180" s="23">
        <v>4.7468354430379748E-3</v>
      </c>
      <c r="O180" s="23">
        <v>1.5822784810126582E-3</v>
      </c>
      <c r="P180" s="23">
        <v>0.16297468354430381</v>
      </c>
      <c r="Q180" s="23">
        <v>0.37341772151898733</v>
      </c>
      <c r="R180" s="23">
        <v>7.5949367088607597E-2</v>
      </c>
      <c r="S180" s="24">
        <v>3160</v>
      </c>
      <c r="T180" s="23" t="s">
        <v>589</v>
      </c>
      <c r="U180" s="23" t="s">
        <v>589</v>
      </c>
      <c r="V180" s="23" t="s">
        <v>589</v>
      </c>
      <c r="W180" s="23" t="s">
        <v>589</v>
      </c>
      <c r="X180" s="23" t="s">
        <v>589</v>
      </c>
      <c r="Y180" s="23" t="s">
        <v>589</v>
      </c>
      <c r="Z180" s="23" t="s">
        <v>589</v>
      </c>
      <c r="AA180" s="23" t="s">
        <v>589</v>
      </c>
      <c r="AB180" s="23" t="s">
        <v>589</v>
      </c>
      <c r="AC180" s="23" t="s">
        <v>589</v>
      </c>
      <c r="AD180" s="23" t="s">
        <v>589</v>
      </c>
      <c r="AE180" s="23" t="s">
        <v>589</v>
      </c>
      <c r="AF180" s="23" t="s">
        <v>589</v>
      </c>
      <c r="AG180" s="23" t="s">
        <v>589</v>
      </c>
      <c r="AH180" s="24" t="s">
        <v>589</v>
      </c>
    </row>
    <row r="181" spans="2:34" x14ac:dyDescent="0.3">
      <c r="B181" s="33" t="s">
        <v>290</v>
      </c>
      <c r="C181" s="18" t="s">
        <v>553</v>
      </c>
      <c r="D181" s="21" t="s">
        <v>554</v>
      </c>
      <c r="E181" s="23" t="s">
        <v>589</v>
      </c>
      <c r="F181" s="23" t="s">
        <v>589</v>
      </c>
      <c r="G181" s="23" t="s">
        <v>589</v>
      </c>
      <c r="H181" s="23" t="s">
        <v>589</v>
      </c>
      <c r="I181" s="23" t="s">
        <v>589</v>
      </c>
      <c r="J181" s="23" t="s">
        <v>589</v>
      </c>
      <c r="K181" s="23" t="s">
        <v>589</v>
      </c>
      <c r="L181" s="23" t="s">
        <v>589</v>
      </c>
      <c r="M181" s="23" t="s">
        <v>589</v>
      </c>
      <c r="N181" s="23" t="s">
        <v>589</v>
      </c>
      <c r="O181" s="23" t="s">
        <v>589</v>
      </c>
      <c r="P181" s="23" t="s">
        <v>589</v>
      </c>
      <c r="Q181" s="23" t="s">
        <v>589</v>
      </c>
      <c r="R181" s="23" t="s">
        <v>589</v>
      </c>
      <c r="S181" s="24" t="s">
        <v>589</v>
      </c>
      <c r="T181" s="23" t="s">
        <v>589</v>
      </c>
      <c r="U181" s="23" t="s">
        <v>589</v>
      </c>
      <c r="V181" s="23" t="s">
        <v>589</v>
      </c>
      <c r="W181" s="23" t="s">
        <v>589</v>
      </c>
      <c r="X181" s="23" t="s">
        <v>589</v>
      </c>
      <c r="Y181" s="23" t="s">
        <v>589</v>
      </c>
      <c r="Z181" s="23" t="s">
        <v>589</v>
      </c>
      <c r="AA181" s="23" t="s">
        <v>589</v>
      </c>
      <c r="AB181" s="23" t="s">
        <v>589</v>
      </c>
      <c r="AC181" s="23" t="s">
        <v>589</v>
      </c>
      <c r="AD181" s="23" t="s">
        <v>589</v>
      </c>
      <c r="AE181" s="23" t="s">
        <v>589</v>
      </c>
      <c r="AF181" s="23" t="s">
        <v>589</v>
      </c>
      <c r="AG181" s="23" t="s">
        <v>589</v>
      </c>
      <c r="AH181" s="24" t="s">
        <v>589</v>
      </c>
    </row>
    <row r="182" spans="2:34" x14ac:dyDescent="0.3">
      <c r="B182" s="33" t="s">
        <v>290</v>
      </c>
      <c r="C182" s="18" t="s">
        <v>131</v>
      </c>
      <c r="D182" s="21" t="s">
        <v>212</v>
      </c>
      <c r="E182" s="23">
        <v>1.520572450805009E-2</v>
      </c>
      <c r="F182" s="23">
        <v>1.520572450805009E-2</v>
      </c>
      <c r="G182" s="23">
        <v>0</v>
      </c>
      <c r="H182" s="23">
        <v>4.3828264758497319E-2</v>
      </c>
      <c r="I182" s="23">
        <v>9.7495527728085868E-2</v>
      </c>
      <c r="J182" s="23">
        <v>7.8711985688729877E-2</v>
      </c>
      <c r="K182" s="23">
        <v>4.1144901610017888E-2</v>
      </c>
      <c r="L182" s="23">
        <v>0.10196779964221825</v>
      </c>
      <c r="M182" s="23">
        <v>2.5044722719141325E-2</v>
      </c>
      <c r="N182" s="23">
        <v>2.59391771019678E-2</v>
      </c>
      <c r="O182" s="23">
        <v>0</v>
      </c>
      <c r="P182" s="23">
        <v>0.13327370304114491</v>
      </c>
      <c r="Q182" s="23">
        <v>0.40876565295169948</v>
      </c>
      <c r="R182" s="23">
        <v>1.3416815742397137E-2</v>
      </c>
      <c r="S182" s="24">
        <v>5590</v>
      </c>
      <c r="T182" s="23">
        <v>1.4084507042253521E-2</v>
      </c>
      <c r="U182" s="23">
        <v>0</v>
      </c>
      <c r="V182" s="23">
        <v>0</v>
      </c>
      <c r="W182" s="23">
        <v>1.4084507042253521E-2</v>
      </c>
      <c r="X182" s="23">
        <v>0.352112676056338</v>
      </c>
      <c r="Y182" s="23">
        <v>8.4507042253521125E-2</v>
      </c>
      <c r="Z182" s="23">
        <v>9.8591549295774641E-2</v>
      </c>
      <c r="AA182" s="23">
        <v>8.4507042253521125E-2</v>
      </c>
      <c r="AB182" s="23">
        <v>4.2253521126760563E-2</v>
      </c>
      <c r="AC182" s="23">
        <v>5.6338028169014086E-2</v>
      </c>
      <c r="AD182" s="23">
        <v>0</v>
      </c>
      <c r="AE182" s="23">
        <v>9.8591549295774641E-2</v>
      </c>
      <c r="AF182" s="23">
        <v>0.12676056338028169</v>
      </c>
      <c r="AG182" s="23">
        <v>2.8169014084507043E-2</v>
      </c>
      <c r="AH182" s="24">
        <v>355</v>
      </c>
    </row>
    <row r="183" spans="2:34" x14ac:dyDescent="0.3">
      <c r="B183" s="33" t="s">
        <v>290</v>
      </c>
      <c r="C183" s="18" t="s">
        <v>134</v>
      </c>
      <c r="D183" s="21" t="s">
        <v>214</v>
      </c>
      <c r="E183" s="23">
        <v>3.1331592689295036E-2</v>
      </c>
      <c r="F183" s="23">
        <v>4.6997389033942558E-2</v>
      </c>
      <c r="G183" s="23">
        <v>1.0443864229765013E-2</v>
      </c>
      <c r="H183" s="23">
        <v>5.2219321148825062E-2</v>
      </c>
      <c r="I183" s="23">
        <v>5.2219321148825062E-2</v>
      </c>
      <c r="J183" s="23">
        <v>7.8328981723237601E-2</v>
      </c>
      <c r="K183" s="23">
        <v>3.1331592689295036E-2</v>
      </c>
      <c r="L183" s="23">
        <v>7.8328981723237601E-2</v>
      </c>
      <c r="M183" s="23">
        <v>2.6109660574412531E-2</v>
      </c>
      <c r="N183" s="23">
        <v>5.2219321148825066E-3</v>
      </c>
      <c r="O183" s="23">
        <v>2.6109660574412533E-3</v>
      </c>
      <c r="P183" s="23">
        <v>0.1122715404699739</v>
      </c>
      <c r="Q183" s="23">
        <v>0.46736292428198434</v>
      </c>
      <c r="R183" s="23">
        <v>5.2219321148825066E-3</v>
      </c>
      <c r="S183" s="24">
        <v>1915</v>
      </c>
      <c r="T183" s="23">
        <v>7.1428571428571425E-2</v>
      </c>
      <c r="U183" s="23">
        <v>7.1428571428571425E-2</v>
      </c>
      <c r="V183" s="23">
        <v>3.5714285714285712E-2</v>
      </c>
      <c r="W183" s="23">
        <v>0</v>
      </c>
      <c r="X183" s="23">
        <v>0.14285714285714285</v>
      </c>
      <c r="Y183" s="23">
        <v>0.10714285714285714</v>
      </c>
      <c r="Z183" s="23">
        <v>7.1428571428571425E-2</v>
      </c>
      <c r="AA183" s="23">
        <v>3.5714285714285712E-2</v>
      </c>
      <c r="AB183" s="23">
        <v>0.10714285714285714</v>
      </c>
      <c r="AC183" s="23">
        <v>0</v>
      </c>
      <c r="AD183" s="23">
        <v>0</v>
      </c>
      <c r="AE183" s="23">
        <v>3.5714285714285712E-2</v>
      </c>
      <c r="AF183" s="23">
        <v>0.32142857142857145</v>
      </c>
      <c r="AG183" s="23">
        <v>0</v>
      </c>
      <c r="AH183" s="24">
        <v>140</v>
      </c>
    </row>
    <row r="184" spans="2:34" x14ac:dyDescent="0.3">
      <c r="B184" s="33" t="s">
        <v>290</v>
      </c>
      <c r="C184" s="18" t="s">
        <v>136</v>
      </c>
      <c r="D184" s="21" t="s">
        <v>215</v>
      </c>
      <c r="E184" s="23" t="s">
        <v>589</v>
      </c>
      <c r="F184" s="23" t="s">
        <v>589</v>
      </c>
      <c r="G184" s="23" t="s">
        <v>589</v>
      </c>
      <c r="H184" s="23" t="s">
        <v>589</v>
      </c>
      <c r="I184" s="23" t="s">
        <v>589</v>
      </c>
      <c r="J184" s="23" t="s">
        <v>589</v>
      </c>
      <c r="K184" s="23" t="s">
        <v>589</v>
      </c>
      <c r="L184" s="23" t="s">
        <v>589</v>
      </c>
      <c r="M184" s="23" t="s">
        <v>589</v>
      </c>
      <c r="N184" s="23" t="s">
        <v>589</v>
      </c>
      <c r="O184" s="23" t="s">
        <v>589</v>
      </c>
      <c r="P184" s="23" t="s">
        <v>589</v>
      </c>
      <c r="Q184" s="23" t="s">
        <v>589</v>
      </c>
      <c r="R184" s="23" t="s">
        <v>589</v>
      </c>
      <c r="S184" s="24" t="s">
        <v>589</v>
      </c>
      <c r="T184" s="23" t="s">
        <v>589</v>
      </c>
      <c r="U184" s="23" t="s">
        <v>589</v>
      </c>
      <c r="V184" s="23" t="s">
        <v>589</v>
      </c>
      <c r="W184" s="23" t="s">
        <v>589</v>
      </c>
      <c r="X184" s="23" t="s">
        <v>589</v>
      </c>
      <c r="Y184" s="23" t="s">
        <v>589</v>
      </c>
      <c r="Z184" s="23" t="s">
        <v>589</v>
      </c>
      <c r="AA184" s="23" t="s">
        <v>589</v>
      </c>
      <c r="AB184" s="23" t="s">
        <v>589</v>
      </c>
      <c r="AC184" s="23" t="s">
        <v>589</v>
      </c>
      <c r="AD184" s="23" t="s">
        <v>589</v>
      </c>
      <c r="AE184" s="23" t="s">
        <v>589</v>
      </c>
      <c r="AF184" s="23" t="s">
        <v>589</v>
      </c>
      <c r="AG184" s="23" t="s">
        <v>589</v>
      </c>
      <c r="AH184" s="24" t="s">
        <v>589</v>
      </c>
    </row>
    <row r="185" spans="2:34" x14ac:dyDescent="0.3">
      <c r="B185" s="33" t="s">
        <v>290</v>
      </c>
      <c r="C185" s="18" t="s">
        <v>138</v>
      </c>
      <c r="D185" s="21" t="s">
        <v>217</v>
      </c>
      <c r="E185" s="23">
        <v>1.3550135501355014E-2</v>
      </c>
      <c r="F185" s="23">
        <v>2.113821138211382E-2</v>
      </c>
      <c r="G185" s="23">
        <v>1.0840108401084011E-3</v>
      </c>
      <c r="H185" s="23">
        <v>4.3902439024390241E-2</v>
      </c>
      <c r="I185" s="23">
        <v>3.4146341463414637E-2</v>
      </c>
      <c r="J185" s="23">
        <v>8.7262872628726285E-2</v>
      </c>
      <c r="K185" s="23">
        <v>3.3604336043360432E-2</v>
      </c>
      <c r="L185" s="23">
        <v>0.13983739837398373</v>
      </c>
      <c r="M185" s="23">
        <v>1.842818428184282E-2</v>
      </c>
      <c r="N185" s="23">
        <v>4.8780487804878049E-3</v>
      </c>
      <c r="O185" s="23">
        <v>1.0840108401084011E-3</v>
      </c>
      <c r="P185" s="23">
        <v>0.12303523035230353</v>
      </c>
      <c r="Q185" s="23">
        <v>0.46233062330623304</v>
      </c>
      <c r="R185" s="23">
        <v>1.6802168021680216E-2</v>
      </c>
      <c r="S185" s="24">
        <v>9225</v>
      </c>
      <c r="T185" s="23">
        <v>4.8543689320388349E-2</v>
      </c>
      <c r="U185" s="23">
        <v>0.13592233009708737</v>
      </c>
      <c r="V185" s="23">
        <v>0</v>
      </c>
      <c r="W185" s="23">
        <v>1.9417475728155338E-2</v>
      </c>
      <c r="X185" s="23">
        <v>8.7378640776699032E-2</v>
      </c>
      <c r="Y185" s="23">
        <v>8.7378640776699032E-2</v>
      </c>
      <c r="Z185" s="23">
        <v>3.8834951456310676E-2</v>
      </c>
      <c r="AA185" s="23">
        <v>7.7669902912621352E-2</v>
      </c>
      <c r="AB185" s="23">
        <v>5.8252427184466021E-2</v>
      </c>
      <c r="AC185" s="23">
        <v>9.7087378640776691E-3</v>
      </c>
      <c r="AD185" s="23">
        <v>9.7087378640776691E-3</v>
      </c>
      <c r="AE185" s="23">
        <v>5.8252427184466021E-2</v>
      </c>
      <c r="AF185" s="23">
        <v>0.33980582524271846</v>
      </c>
      <c r="AG185" s="23">
        <v>2.9126213592233011E-2</v>
      </c>
      <c r="AH185" s="24">
        <v>515</v>
      </c>
    </row>
    <row r="186" spans="2:34" x14ac:dyDescent="0.3">
      <c r="B186" s="33" t="s">
        <v>290</v>
      </c>
      <c r="C186" s="18" t="s">
        <v>523</v>
      </c>
      <c r="D186" s="21" t="s">
        <v>524</v>
      </c>
      <c r="E186" s="23" t="s">
        <v>589</v>
      </c>
      <c r="F186" s="23" t="s">
        <v>589</v>
      </c>
      <c r="G186" s="23" t="s">
        <v>589</v>
      </c>
      <c r="H186" s="23" t="s">
        <v>589</v>
      </c>
      <c r="I186" s="23" t="s">
        <v>589</v>
      </c>
      <c r="J186" s="23" t="s">
        <v>589</v>
      </c>
      <c r="K186" s="23" t="s">
        <v>589</v>
      </c>
      <c r="L186" s="23" t="s">
        <v>589</v>
      </c>
      <c r="M186" s="23" t="s">
        <v>589</v>
      </c>
      <c r="N186" s="23" t="s">
        <v>589</v>
      </c>
      <c r="O186" s="23" t="s">
        <v>589</v>
      </c>
      <c r="P186" s="23" t="s">
        <v>589</v>
      </c>
      <c r="Q186" s="23" t="s">
        <v>589</v>
      </c>
      <c r="R186" s="23" t="s">
        <v>589</v>
      </c>
      <c r="S186" s="24" t="s">
        <v>589</v>
      </c>
      <c r="T186" s="23" t="s">
        <v>589</v>
      </c>
      <c r="U186" s="23" t="s">
        <v>589</v>
      </c>
      <c r="V186" s="23" t="s">
        <v>589</v>
      </c>
      <c r="W186" s="23" t="s">
        <v>589</v>
      </c>
      <c r="X186" s="23" t="s">
        <v>589</v>
      </c>
      <c r="Y186" s="23" t="s">
        <v>589</v>
      </c>
      <c r="Z186" s="23" t="s">
        <v>589</v>
      </c>
      <c r="AA186" s="23" t="s">
        <v>589</v>
      </c>
      <c r="AB186" s="23" t="s">
        <v>589</v>
      </c>
      <c r="AC186" s="23" t="s">
        <v>589</v>
      </c>
      <c r="AD186" s="23" t="s">
        <v>589</v>
      </c>
      <c r="AE186" s="23" t="s">
        <v>589</v>
      </c>
      <c r="AF186" s="23" t="s">
        <v>589</v>
      </c>
      <c r="AG186" s="23" t="s">
        <v>589</v>
      </c>
      <c r="AH186" s="24" t="s">
        <v>589</v>
      </c>
    </row>
    <row r="187" spans="2:34" x14ac:dyDescent="0.3">
      <c r="B187" s="33" t="s">
        <v>290</v>
      </c>
      <c r="C187" s="18" t="s">
        <v>521</v>
      </c>
      <c r="D187" s="21" t="s">
        <v>522</v>
      </c>
      <c r="E187" s="23">
        <v>2.2388059701492536E-2</v>
      </c>
      <c r="F187" s="23">
        <v>4.4776119402985072E-2</v>
      </c>
      <c r="G187" s="23">
        <v>0</v>
      </c>
      <c r="H187" s="23">
        <v>4.4776119402985072E-2</v>
      </c>
      <c r="I187" s="23">
        <v>3.7313432835820892E-2</v>
      </c>
      <c r="J187" s="23">
        <v>3.9800995024875621E-2</v>
      </c>
      <c r="K187" s="23">
        <v>2.2388059701492536E-2</v>
      </c>
      <c r="L187" s="23">
        <v>8.2089552238805971E-2</v>
      </c>
      <c r="M187" s="23">
        <v>3.2338308457711441E-2</v>
      </c>
      <c r="N187" s="23">
        <v>2.4875621890547263E-3</v>
      </c>
      <c r="O187" s="23">
        <v>0</v>
      </c>
      <c r="P187" s="23">
        <v>9.950248756218906E-2</v>
      </c>
      <c r="Q187" s="23">
        <v>0.47263681592039802</v>
      </c>
      <c r="R187" s="23">
        <v>9.950248756218906E-2</v>
      </c>
      <c r="S187" s="24">
        <v>2010</v>
      </c>
      <c r="T187" s="23" t="s">
        <v>589</v>
      </c>
      <c r="U187" s="23" t="s">
        <v>589</v>
      </c>
      <c r="V187" s="23" t="s">
        <v>589</v>
      </c>
      <c r="W187" s="23" t="s">
        <v>589</v>
      </c>
      <c r="X187" s="23" t="s">
        <v>589</v>
      </c>
      <c r="Y187" s="23" t="s">
        <v>589</v>
      </c>
      <c r="Z187" s="23" t="s">
        <v>589</v>
      </c>
      <c r="AA187" s="23" t="s">
        <v>589</v>
      </c>
      <c r="AB187" s="23" t="s">
        <v>589</v>
      </c>
      <c r="AC187" s="23" t="s">
        <v>589</v>
      </c>
      <c r="AD187" s="23" t="s">
        <v>589</v>
      </c>
      <c r="AE187" s="23" t="s">
        <v>589</v>
      </c>
      <c r="AF187" s="23" t="s">
        <v>589</v>
      </c>
      <c r="AG187" s="23" t="s">
        <v>589</v>
      </c>
      <c r="AH187" s="24" t="s">
        <v>589</v>
      </c>
    </row>
    <row r="188" spans="2:34" x14ac:dyDescent="0.3">
      <c r="B188" s="33" t="s">
        <v>290</v>
      </c>
      <c r="C188" s="18" t="s">
        <v>139</v>
      </c>
      <c r="D188" s="21" t="s">
        <v>340</v>
      </c>
      <c r="E188" s="23">
        <v>7.1684587813620072E-3</v>
      </c>
      <c r="F188" s="23">
        <v>1.4336917562724014E-2</v>
      </c>
      <c r="G188" s="23">
        <v>1.7921146953405018E-3</v>
      </c>
      <c r="H188" s="23">
        <v>3.9426523297491037E-2</v>
      </c>
      <c r="I188" s="23">
        <v>1.2544802867383513E-2</v>
      </c>
      <c r="J188" s="23">
        <v>5.7347670250896057E-2</v>
      </c>
      <c r="K188" s="23">
        <v>1.9713261648745518E-2</v>
      </c>
      <c r="L188" s="23">
        <v>6.4516129032258063E-2</v>
      </c>
      <c r="M188" s="23">
        <v>1.4336917562724014E-2</v>
      </c>
      <c r="N188" s="23">
        <v>1.7921146953405018E-3</v>
      </c>
      <c r="O188" s="23">
        <v>0</v>
      </c>
      <c r="P188" s="23">
        <v>0.17741935483870969</v>
      </c>
      <c r="Q188" s="23">
        <v>0.58960573476702505</v>
      </c>
      <c r="R188" s="23">
        <v>1.7921146953405018E-3</v>
      </c>
      <c r="S188" s="24">
        <v>2790</v>
      </c>
      <c r="T188" s="23">
        <v>1.6666666666666666E-2</v>
      </c>
      <c r="U188" s="23">
        <v>8.3333333333333329E-2</v>
      </c>
      <c r="V188" s="23">
        <v>0</v>
      </c>
      <c r="W188" s="23">
        <v>3.3333333333333333E-2</v>
      </c>
      <c r="X188" s="23">
        <v>0.05</v>
      </c>
      <c r="Y188" s="23">
        <v>3.3333333333333333E-2</v>
      </c>
      <c r="Z188" s="23">
        <v>6.6666666666666666E-2</v>
      </c>
      <c r="AA188" s="23">
        <v>8.3333333333333329E-2</v>
      </c>
      <c r="AB188" s="23">
        <v>3.3333333333333333E-2</v>
      </c>
      <c r="AC188" s="23">
        <v>0</v>
      </c>
      <c r="AD188" s="23">
        <v>0</v>
      </c>
      <c r="AE188" s="23">
        <v>0.11666666666666667</v>
      </c>
      <c r="AF188" s="23">
        <v>0.46666666666666667</v>
      </c>
      <c r="AG188" s="23">
        <v>0</v>
      </c>
      <c r="AH188" s="24">
        <v>300</v>
      </c>
    </row>
    <row r="189" spans="2:34" x14ac:dyDescent="0.3">
      <c r="B189" s="33" t="s">
        <v>290</v>
      </c>
      <c r="C189" s="18" t="s">
        <v>341</v>
      </c>
      <c r="D189" s="21" t="s">
        <v>342</v>
      </c>
      <c r="E189" s="23" t="s">
        <v>589</v>
      </c>
      <c r="F189" s="23" t="s">
        <v>589</v>
      </c>
      <c r="G189" s="23" t="s">
        <v>589</v>
      </c>
      <c r="H189" s="23" t="s">
        <v>589</v>
      </c>
      <c r="I189" s="23" t="s">
        <v>589</v>
      </c>
      <c r="J189" s="23" t="s">
        <v>589</v>
      </c>
      <c r="K189" s="23" t="s">
        <v>589</v>
      </c>
      <c r="L189" s="23" t="s">
        <v>589</v>
      </c>
      <c r="M189" s="23" t="s">
        <v>589</v>
      </c>
      <c r="N189" s="23" t="s">
        <v>589</v>
      </c>
      <c r="O189" s="23" t="s">
        <v>589</v>
      </c>
      <c r="P189" s="23" t="s">
        <v>589</v>
      </c>
      <c r="Q189" s="23" t="s">
        <v>589</v>
      </c>
      <c r="R189" s="23" t="s">
        <v>589</v>
      </c>
      <c r="S189" s="24" t="s">
        <v>589</v>
      </c>
      <c r="T189" s="23" t="s">
        <v>589</v>
      </c>
      <c r="U189" s="23" t="s">
        <v>589</v>
      </c>
      <c r="V189" s="23" t="s">
        <v>589</v>
      </c>
      <c r="W189" s="23" t="s">
        <v>589</v>
      </c>
      <c r="X189" s="23" t="s">
        <v>589</v>
      </c>
      <c r="Y189" s="23" t="s">
        <v>589</v>
      </c>
      <c r="Z189" s="23" t="s">
        <v>589</v>
      </c>
      <c r="AA189" s="23" t="s">
        <v>589</v>
      </c>
      <c r="AB189" s="23" t="s">
        <v>589</v>
      </c>
      <c r="AC189" s="23" t="s">
        <v>589</v>
      </c>
      <c r="AD189" s="23" t="s">
        <v>589</v>
      </c>
      <c r="AE189" s="23" t="s">
        <v>589</v>
      </c>
      <c r="AF189" s="23" t="s">
        <v>589</v>
      </c>
      <c r="AG189" s="23" t="s">
        <v>589</v>
      </c>
      <c r="AH189" s="24" t="s">
        <v>589</v>
      </c>
    </row>
    <row r="190" spans="2:34" x14ac:dyDescent="0.3">
      <c r="B190" s="33" t="s">
        <v>290</v>
      </c>
      <c r="C190" s="18" t="s">
        <v>133</v>
      </c>
      <c r="D190" s="21" t="s">
        <v>343</v>
      </c>
      <c r="E190" s="23">
        <v>1.2401352874859075E-2</v>
      </c>
      <c r="F190" s="23">
        <v>1.0146561443066516E-2</v>
      </c>
      <c r="G190" s="23">
        <v>1.1273957158962795E-3</v>
      </c>
      <c r="H190" s="23">
        <v>1.6910935738444193E-2</v>
      </c>
      <c r="I190" s="23">
        <v>2.5930101465614429E-2</v>
      </c>
      <c r="J190" s="23">
        <v>2.1420518602029311E-2</v>
      </c>
      <c r="K190" s="23">
        <v>2.2547914317925591E-2</v>
      </c>
      <c r="L190" s="23">
        <v>8.1172491544532127E-2</v>
      </c>
      <c r="M190" s="23">
        <v>1.5783540022547914E-2</v>
      </c>
      <c r="N190" s="23">
        <v>3.3821871476888386E-3</v>
      </c>
      <c r="O190" s="23">
        <v>2.2547914317925591E-3</v>
      </c>
      <c r="P190" s="23">
        <v>0.18151071025930102</v>
      </c>
      <c r="Q190" s="23">
        <v>0.5715896279594137</v>
      </c>
      <c r="R190" s="23">
        <v>3.4949267192784669E-2</v>
      </c>
      <c r="S190" s="24">
        <v>4435</v>
      </c>
      <c r="T190" s="23">
        <v>4.8192771084337352E-2</v>
      </c>
      <c r="U190" s="23">
        <v>7.2289156626506021E-2</v>
      </c>
      <c r="V190" s="23">
        <v>0</v>
      </c>
      <c r="W190" s="23">
        <v>2.4096385542168676E-2</v>
      </c>
      <c r="X190" s="23">
        <v>9.6385542168674704E-2</v>
      </c>
      <c r="Y190" s="23">
        <v>3.614457831325301E-2</v>
      </c>
      <c r="Z190" s="23">
        <v>4.8192771084337352E-2</v>
      </c>
      <c r="AA190" s="23">
        <v>7.2289156626506021E-2</v>
      </c>
      <c r="AB190" s="23">
        <v>6.0240963855421686E-2</v>
      </c>
      <c r="AC190" s="23">
        <v>1.2048192771084338E-2</v>
      </c>
      <c r="AD190" s="23">
        <v>0</v>
      </c>
      <c r="AE190" s="23">
        <v>0.12048192771084337</v>
      </c>
      <c r="AF190" s="23">
        <v>0.38554216867469882</v>
      </c>
      <c r="AG190" s="23">
        <v>2.4096385542168676E-2</v>
      </c>
      <c r="AH190" s="24">
        <v>415</v>
      </c>
    </row>
    <row r="191" spans="2:34" x14ac:dyDescent="0.3">
      <c r="B191"/>
      <c r="C191"/>
      <c r="D191"/>
      <c r="E191"/>
      <c r="F191"/>
      <c r="G191"/>
      <c r="H191"/>
      <c r="I191"/>
      <c r="J191"/>
      <c r="K191"/>
      <c r="L191"/>
      <c r="M191"/>
      <c r="N191"/>
      <c r="O191"/>
      <c r="P191"/>
      <c r="Q191"/>
      <c r="R191"/>
      <c r="S191"/>
      <c r="T191"/>
      <c r="U191"/>
      <c r="V191"/>
      <c r="W191"/>
      <c r="X191"/>
      <c r="Y191"/>
      <c r="Z191"/>
      <c r="AA191"/>
      <c r="AB191"/>
      <c r="AC191"/>
      <c r="AD191"/>
      <c r="AE191"/>
      <c r="AF191"/>
      <c r="AG191"/>
      <c r="AH191"/>
    </row>
    <row r="192" spans="2:34" x14ac:dyDescent="0.3">
      <c r="B192" s="35" t="s">
        <v>241</v>
      </c>
    </row>
    <row r="193" spans="2:3" x14ac:dyDescent="0.3">
      <c r="B193" s="16"/>
    </row>
    <row r="194" spans="2:3" x14ac:dyDescent="0.3">
      <c r="B194" s="16" t="s">
        <v>561</v>
      </c>
    </row>
    <row r="195" spans="2:3" x14ac:dyDescent="0.3">
      <c r="B195" s="16" t="s">
        <v>242</v>
      </c>
    </row>
    <row r="196" spans="2:3" x14ac:dyDescent="0.3">
      <c r="B196" s="16" t="s">
        <v>243</v>
      </c>
    </row>
    <row r="197" spans="2:3" x14ac:dyDescent="0.3">
      <c r="B197" s="16" t="s">
        <v>412</v>
      </c>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7265625" style="2" bestFit="1" customWidth="1"/>
    <col min="18" max="16384" width="9.453125" style="2"/>
  </cols>
  <sheetData>
    <row r="1" spans="2:15" s="15" customFormat="1" ht="18" customHeight="1" x14ac:dyDescent="0.35"/>
    <row r="2" spans="2:15" ht="19.5" customHeight="1" x14ac:dyDescent="0.3">
      <c r="B2" s="3" t="s">
        <v>0</v>
      </c>
      <c r="C2" s="22" t="s">
        <v>577</v>
      </c>
    </row>
    <row r="3" spans="2:15" ht="12.75" customHeight="1" x14ac:dyDescent="0.3">
      <c r="B3" s="3" t="s">
        <v>4</v>
      </c>
      <c r="C3" s="12" t="s">
        <v>586</v>
      </c>
    </row>
    <row r="4" spans="2:15" ht="12.75" customHeight="1" x14ac:dyDescent="0.3">
      <c r="B4" s="3"/>
      <c r="C4" s="12"/>
    </row>
    <row r="5" spans="2:15" ht="15" x14ac:dyDescent="0.3">
      <c r="B5" s="3" t="s">
        <v>1</v>
      </c>
      <c r="C5" s="45" t="str">
        <f>'System &amp; Provider Summary - T1'!$C$5</f>
        <v>March 2025</v>
      </c>
    </row>
    <row r="6" spans="2:15" x14ac:dyDescent="0.3">
      <c r="B6" s="3" t="s">
        <v>2</v>
      </c>
      <c r="C6" s="2" t="s">
        <v>396</v>
      </c>
    </row>
    <row r="7" spans="2:15" ht="12.75" customHeight="1" x14ac:dyDescent="0.3">
      <c r="B7" s="3" t="s">
        <v>6</v>
      </c>
      <c r="C7" s="2" t="s">
        <v>421</v>
      </c>
    </row>
    <row r="8" spans="2:15" ht="12.75" customHeight="1" x14ac:dyDescent="0.3">
      <c r="B8" s="3" t="s">
        <v>3</v>
      </c>
      <c r="C8" s="2" t="str">
        <f>'System &amp; Provider Summary - T1'!C8</f>
        <v>10th April 2025</v>
      </c>
    </row>
    <row r="9" spans="2:15" ht="12.75" customHeight="1" x14ac:dyDescent="0.3">
      <c r="B9" s="3" t="s">
        <v>5</v>
      </c>
      <c r="C9" s="8" t="s">
        <v>400</v>
      </c>
    </row>
    <row r="10" spans="2:15" ht="12.75" customHeight="1" x14ac:dyDescent="0.3">
      <c r="B10" s="3" t="s">
        <v>8</v>
      </c>
      <c r="C10" s="2" t="str">
        <f>'System &amp; Provider Summary - T1'!C10</f>
        <v>Published (Provisional)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0" t="s">
        <v>567</v>
      </c>
      <c r="F15" s="81"/>
      <c r="G15" s="81"/>
      <c r="H15" s="81"/>
      <c r="I15" s="81"/>
      <c r="J15" s="81"/>
      <c r="K15" s="81"/>
      <c r="L15" s="81"/>
      <c r="M15" s="81"/>
      <c r="N15" s="82"/>
    </row>
    <row r="16" spans="2:15" s="12" customFormat="1" ht="54" x14ac:dyDescent="0.25">
      <c r="B16" s="47" t="s">
        <v>239</v>
      </c>
      <c r="C16" s="11" t="s">
        <v>248</v>
      </c>
      <c r="D16" s="63" t="s">
        <v>249</v>
      </c>
      <c r="E16" s="68" t="s">
        <v>582</v>
      </c>
      <c r="F16" s="68" t="s">
        <v>569</v>
      </c>
      <c r="G16" s="68" t="s">
        <v>570</v>
      </c>
      <c r="H16" s="68" t="s">
        <v>571</v>
      </c>
      <c r="I16" s="68" t="s">
        <v>572</v>
      </c>
      <c r="J16" s="68" t="s">
        <v>573</v>
      </c>
      <c r="K16" s="68" t="s">
        <v>574</v>
      </c>
      <c r="L16" s="68" t="s">
        <v>576</v>
      </c>
      <c r="M16" s="68" t="s">
        <v>575</v>
      </c>
      <c r="N16" s="68" t="s">
        <v>565</v>
      </c>
      <c r="O16" s="67" t="s">
        <v>566</v>
      </c>
    </row>
    <row r="17" spans="2:15" x14ac:dyDescent="0.3">
      <c r="B17" s="49" t="s">
        <v>7</v>
      </c>
      <c r="C17" s="1" t="s">
        <v>7</v>
      </c>
      <c r="D17" s="64" t="s">
        <v>10</v>
      </c>
      <c r="E17" s="75">
        <v>1.5200737005430566E-2</v>
      </c>
      <c r="F17" s="75">
        <v>3.8418024308249289E-2</v>
      </c>
      <c r="G17" s="75">
        <v>8.6280277562279115E-2</v>
      </c>
      <c r="H17" s="75">
        <v>6.3976165847771743E-2</v>
      </c>
      <c r="I17" s="75">
        <v>4.9257607102835964E-2</v>
      </c>
      <c r="J17" s="75">
        <v>4.524663822084303E-2</v>
      </c>
      <c r="K17" s="75">
        <v>2.1587578657012326E-2</v>
      </c>
      <c r="L17" s="75">
        <v>4.0163563485906386E-3</v>
      </c>
      <c r="M17" s="75">
        <v>9.4550038789759506E-4</v>
      </c>
      <c r="N17" s="75">
        <v>0.67507111455908975</v>
      </c>
      <c r="O17" s="70">
        <v>371232</v>
      </c>
    </row>
    <row r="18" spans="2:15" ht="6" customHeight="1" x14ac:dyDescent="0.3">
      <c r="D18" s="4"/>
      <c r="E18" s="76"/>
      <c r="F18" s="76"/>
      <c r="G18" s="76"/>
      <c r="H18" s="76"/>
      <c r="I18" s="76"/>
      <c r="J18" s="76"/>
      <c r="K18" s="76"/>
      <c r="L18" s="76"/>
      <c r="M18" s="76"/>
      <c r="N18" s="77"/>
      <c r="O18" s="65"/>
    </row>
    <row r="19" spans="2:15" x14ac:dyDescent="0.3">
      <c r="B19" s="33" t="s">
        <v>250</v>
      </c>
      <c r="C19" s="18" t="s">
        <v>251</v>
      </c>
      <c r="D19" s="33" t="s">
        <v>365</v>
      </c>
      <c r="E19" s="72">
        <v>0</v>
      </c>
      <c r="F19" s="72">
        <v>0</v>
      </c>
      <c r="G19" s="72">
        <v>0</v>
      </c>
      <c r="H19" s="72">
        <v>0</v>
      </c>
      <c r="I19" s="72">
        <v>0</v>
      </c>
      <c r="J19" s="72">
        <v>0</v>
      </c>
      <c r="K19" s="72">
        <v>0</v>
      </c>
      <c r="L19" s="72">
        <v>0</v>
      </c>
      <c r="M19" s="72">
        <v>0</v>
      </c>
      <c r="N19" s="72">
        <v>1</v>
      </c>
      <c r="O19" s="74">
        <v>8630</v>
      </c>
    </row>
    <row r="20" spans="2:15" x14ac:dyDescent="0.3">
      <c r="B20" s="33" t="s">
        <v>250</v>
      </c>
      <c r="C20" s="18" t="s">
        <v>252</v>
      </c>
      <c r="D20" s="33" t="s">
        <v>366</v>
      </c>
      <c r="E20" s="72">
        <v>2.0477815699658702E-2</v>
      </c>
      <c r="F20" s="72">
        <v>7.4232081911262793E-2</v>
      </c>
      <c r="G20" s="72">
        <v>0.20136518771331058</v>
      </c>
      <c r="H20" s="72">
        <v>0.12969283276450511</v>
      </c>
      <c r="I20" s="72">
        <v>0.10324232081911262</v>
      </c>
      <c r="J20" s="72">
        <v>7.6791808873720141E-2</v>
      </c>
      <c r="K20" s="72">
        <v>2.9863481228668942E-2</v>
      </c>
      <c r="L20" s="72">
        <v>1.1092150170648464E-2</v>
      </c>
      <c r="M20" s="72" t="s">
        <v>597</v>
      </c>
      <c r="N20" s="72">
        <v>0.35153583617747441</v>
      </c>
      <c r="O20" s="74">
        <v>5860</v>
      </c>
    </row>
    <row r="21" spans="2:15" x14ac:dyDescent="0.3">
      <c r="B21" s="33" t="s">
        <v>250</v>
      </c>
      <c r="C21" s="18" t="s">
        <v>253</v>
      </c>
      <c r="D21" s="33" t="s">
        <v>367</v>
      </c>
      <c r="E21" s="72">
        <v>0</v>
      </c>
      <c r="F21" s="72">
        <v>0</v>
      </c>
      <c r="G21" s="72">
        <v>0</v>
      </c>
      <c r="H21" s="72">
        <v>0</v>
      </c>
      <c r="I21" s="72">
        <v>0</v>
      </c>
      <c r="J21" s="72">
        <v>0</v>
      </c>
      <c r="K21" s="72">
        <v>0</v>
      </c>
      <c r="L21" s="72">
        <v>0</v>
      </c>
      <c r="M21" s="72">
        <v>0</v>
      </c>
      <c r="N21" s="72">
        <v>1</v>
      </c>
      <c r="O21" s="74">
        <v>7365</v>
      </c>
    </row>
    <row r="22" spans="2:15" x14ac:dyDescent="0.3">
      <c r="B22" s="33" t="s">
        <v>250</v>
      </c>
      <c r="C22" s="18" t="s">
        <v>254</v>
      </c>
      <c r="D22" s="33" t="s">
        <v>368</v>
      </c>
      <c r="E22" s="72">
        <v>0</v>
      </c>
      <c r="F22" s="72">
        <v>0</v>
      </c>
      <c r="G22" s="72">
        <v>0</v>
      </c>
      <c r="H22" s="72">
        <v>0</v>
      </c>
      <c r="I22" s="72">
        <v>0</v>
      </c>
      <c r="J22" s="72">
        <v>0</v>
      </c>
      <c r="K22" s="72">
        <v>0</v>
      </c>
      <c r="L22" s="72">
        <v>0</v>
      </c>
      <c r="M22" s="72">
        <v>0</v>
      </c>
      <c r="N22" s="72">
        <v>1</v>
      </c>
      <c r="O22" s="74">
        <v>7570</v>
      </c>
    </row>
    <row r="23" spans="2:15" x14ac:dyDescent="0.3">
      <c r="B23" s="33" t="s">
        <v>250</v>
      </c>
      <c r="C23" s="18" t="s">
        <v>255</v>
      </c>
      <c r="D23" s="33" t="s">
        <v>369</v>
      </c>
      <c r="E23" s="72">
        <v>1.3489736070381233E-2</v>
      </c>
      <c r="F23" s="72">
        <v>3.3431085043988271E-2</v>
      </c>
      <c r="G23" s="72">
        <v>8.0938416422287385E-2</v>
      </c>
      <c r="H23" s="72">
        <v>6.3343108504398823E-2</v>
      </c>
      <c r="I23" s="72">
        <v>6.4516129032258063E-2</v>
      </c>
      <c r="J23" s="72">
        <v>7.2727272727272724E-2</v>
      </c>
      <c r="K23" s="72">
        <v>2.5806451612903226E-2</v>
      </c>
      <c r="L23" s="72">
        <v>4.6920821114369501E-3</v>
      </c>
      <c r="M23" s="72" t="s">
        <v>597</v>
      </c>
      <c r="N23" s="72">
        <v>0.64046920821114373</v>
      </c>
      <c r="O23" s="74">
        <v>8525</v>
      </c>
    </row>
    <row r="24" spans="2:15" x14ac:dyDescent="0.3">
      <c r="B24" s="33" t="s">
        <v>250</v>
      </c>
      <c r="C24" s="18" t="s">
        <v>256</v>
      </c>
      <c r="D24" s="33" t="s">
        <v>370</v>
      </c>
      <c r="E24" s="72">
        <v>6.7430883344571811E-3</v>
      </c>
      <c r="F24" s="72">
        <v>1.2137559002022926E-2</v>
      </c>
      <c r="G24" s="72">
        <v>9.5077545515846254E-2</v>
      </c>
      <c r="H24" s="72">
        <v>7.9568442346594742E-2</v>
      </c>
      <c r="I24" s="72">
        <v>4.652730950775455E-2</v>
      </c>
      <c r="J24" s="72">
        <v>5.9339177343223193E-2</v>
      </c>
      <c r="K24" s="72">
        <v>7.4173971679028991E-3</v>
      </c>
      <c r="L24" s="72" t="s">
        <v>597</v>
      </c>
      <c r="M24" s="72" t="s">
        <v>597</v>
      </c>
      <c r="N24" s="72">
        <v>0.69318948078219822</v>
      </c>
      <c r="O24" s="74">
        <v>7415</v>
      </c>
    </row>
    <row r="25" spans="2:15" x14ac:dyDescent="0.3">
      <c r="B25" s="33" t="s">
        <v>240</v>
      </c>
      <c r="C25" s="18" t="s">
        <v>257</v>
      </c>
      <c r="D25" s="33" t="s">
        <v>347</v>
      </c>
      <c r="E25" s="72">
        <v>1.7295597484276729E-2</v>
      </c>
      <c r="F25" s="72">
        <v>5.9748427672955975E-2</v>
      </c>
      <c r="G25" s="72">
        <v>0.30607966457023061</v>
      </c>
      <c r="H25" s="72">
        <v>0.20178197064989517</v>
      </c>
      <c r="I25" s="72">
        <v>0.14098532494758909</v>
      </c>
      <c r="J25" s="72">
        <v>0.12159329140461216</v>
      </c>
      <c r="K25" s="72">
        <v>7.3899371069182387E-2</v>
      </c>
      <c r="L25" s="72">
        <v>2.0964360587002098E-2</v>
      </c>
      <c r="M25" s="72">
        <v>2.6205450733752622E-3</v>
      </c>
      <c r="N25" s="72">
        <v>5.5031446540880505E-2</v>
      </c>
      <c r="O25" s="74">
        <v>9540</v>
      </c>
    </row>
    <row r="26" spans="2:15" x14ac:dyDescent="0.3">
      <c r="B26" s="33" t="s">
        <v>240</v>
      </c>
      <c r="C26" s="18" t="s">
        <v>258</v>
      </c>
      <c r="D26" s="33" t="s">
        <v>348</v>
      </c>
      <c r="E26" s="72">
        <v>6.15530303030303E-3</v>
      </c>
      <c r="F26" s="72">
        <v>2.130681818181818E-2</v>
      </c>
      <c r="G26" s="72">
        <v>5.2556818181818184E-2</v>
      </c>
      <c r="H26" s="72">
        <v>3.787878787878788E-2</v>
      </c>
      <c r="I26" s="72">
        <v>2.0833333333333332E-2</v>
      </c>
      <c r="J26" s="72">
        <v>2.3200757575757576E-2</v>
      </c>
      <c r="K26" s="72">
        <v>1.4204545454545454E-2</v>
      </c>
      <c r="L26" s="72">
        <v>6.628787878787879E-3</v>
      </c>
      <c r="M26" s="72">
        <v>2.3674242424242425E-3</v>
      </c>
      <c r="N26" s="72">
        <v>0.8148674242424242</v>
      </c>
      <c r="O26" s="74">
        <v>10560</v>
      </c>
    </row>
    <row r="27" spans="2:15" x14ac:dyDescent="0.3">
      <c r="B27" s="33" t="s">
        <v>240</v>
      </c>
      <c r="C27" s="18" t="s">
        <v>259</v>
      </c>
      <c r="D27" s="33" t="s">
        <v>349</v>
      </c>
      <c r="E27" s="72">
        <v>1.3370216689718764E-2</v>
      </c>
      <c r="F27" s="72">
        <v>4.2876901798063624E-2</v>
      </c>
      <c r="G27" s="72">
        <v>9.9124020285846007E-2</v>
      </c>
      <c r="H27" s="72">
        <v>8.2526509912402027E-2</v>
      </c>
      <c r="I27" s="72">
        <v>6.2701705855232825E-2</v>
      </c>
      <c r="J27" s="72">
        <v>4.79483633010604E-2</v>
      </c>
      <c r="K27" s="72">
        <v>2.5357307514983864E-2</v>
      </c>
      <c r="L27" s="72">
        <v>7.8377132319041032E-3</v>
      </c>
      <c r="M27" s="72">
        <v>9.2208390963577683E-4</v>
      </c>
      <c r="N27" s="72">
        <v>0.61687413554633475</v>
      </c>
      <c r="O27" s="74">
        <v>10845</v>
      </c>
    </row>
    <row r="28" spans="2:15" x14ac:dyDescent="0.3">
      <c r="B28" s="33" t="s">
        <v>240</v>
      </c>
      <c r="C28" s="18" t="s">
        <v>260</v>
      </c>
      <c r="D28" s="33" t="s">
        <v>350</v>
      </c>
      <c r="E28" s="72">
        <v>1.7064846416382253E-2</v>
      </c>
      <c r="F28" s="72">
        <v>6.8638604474781956E-2</v>
      </c>
      <c r="G28" s="72">
        <v>0.18733409177095184</v>
      </c>
      <c r="H28" s="72">
        <v>0.17633674630261661</v>
      </c>
      <c r="I28" s="72">
        <v>0.12703830109973455</v>
      </c>
      <c r="J28" s="72">
        <v>0.11566173682214638</v>
      </c>
      <c r="K28" s="72">
        <v>6.3329541145240809E-2</v>
      </c>
      <c r="L28" s="72">
        <v>1.2514220705346985E-2</v>
      </c>
      <c r="M28" s="72">
        <v>1.8960940462646946E-3</v>
      </c>
      <c r="N28" s="72">
        <v>0.23056503602578687</v>
      </c>
      <c r="O28" s="74">
        <v>13185</v>
      </c>
    </row>
    <row r="29" spans="2:15" x14ac:dyDescent="0.3">
      <c r="B29" s="33" t="s">
        <v>240</v>
      </c>
      <c r="C29" s="18" t="s">
        <v>261</v>
      </c>
      <c r="D29" s="33" t="s">
        <v>351</v>
      </c>
      <c r="E29" s="72">
        <v>2.5000000000000001E-3</v>
      </c>
      <c r="F29" s="72">
        <v>8.0000000000000002E-3</v>
      </c>
      <c r="G29" s="72">
        <v>3.5000000000000003E-2</v>
      </c>
      <c r="H29" s="72">
        <v>3.6499999999999998E-2</v>
      </c>
      <c r="I29" s="72">
        <v>3.3000000000000002E-2</v>
      </c>
      <c r="J29" s="72">
        <v>4.8500000000000001E-2</v>
      </c>
      <c r="K29" s="72">
        <v>2.4E-2</v>
      </c>
      <c r="L29" s="72">
        <v>3.0000000000000001E-3</v>
      </c>
      <c r="M29" s="72">
        <v>1E-3</v>
      </c>
      <c r="N29" s="72">
        <v>0.80900000000000005</v>
      </c>
      <c r="O29" s="74">
        <v>10000</v>
      </c>
    </row>
    <row r="30" spans="2:15" x14ac:dyDescent="0.3">
      <c r="B30" s="33" t="s">
        <v>262</v>
      </c>
      <c r="C30" s="18" t="s">
        <v>263</v>
      </c>
      <c r="D30" s="33" t="s">
        <v>371</v>
      </c>
      <c r="E30" s="72">
        <v>1.7107309486780714E-2</v>
      </c>
      <c r="F30" s="72">
        <v>3.1881804043545882E-2</v>
      </c>
      <c r="G30" s="72">
        <v>8.0093312597200622E-2</v>
      </c>
      <c r="H30" s="72">
        <v>6.2208398133748059E-2</v>
      </c>
      <c r="I30" s="72">
        <v>4.9766718506998445E-2</v>
      </c>
      <c r="J30" s="72">
        <v>4.1990668740279936E-2</v>
      </c>
      <c r="K30" s="72">
        <v>1.4774494556765163E-2</v>
      </c>
      <c r="L30" s="72">
        <v>2.3328149300155523E-3</v>
      </c>
      <c r="M30" s="72" t="s">
        <v>597</v>
      </c>
      <c r="N30" s="72">
        <v>0.69984447900466562</v>
      </c>
      <c r="O30" s="74">
        <v>6430</v>
      </c>
    </row>
    <row r="31" spans="2:15" x14ac:dyDescent="0.3">
      <c r="B31" s="33" t="s">
        <v>262</v>
      </c>
      <c r="C31" s="18" t="s">
        <v>264</v>
      </c>
      <c r="D31" s="33" t="s">
        <v>372</v>
      </c>
      <c r="E31" s="72" t="s">
        <v>597</v>
      </c>
      <c r="F31" s="72" t="s">
        <v>597</v>
      </c>
      <c r="G31" s="72">
        <v>1.3140604467805519E-3</v>
      </c>
      <c r="H31" s="72">
        <v>1.3140604467805519E-3</v>
      </c>
      <c r="I31" s="72">
        <v>2.6281208935611039E-3</v>
      </c>
      <c r="J31" s="72">
        <v>5.2562417871222077E-3</v>
      </c>
      <c r="K31" s="72">
        <v>3.2851511169513796E-3</v>
      </c>
      <c r="L31" s="72" t="s">
        <v>597</v>
      </c>
      <c r="M31" s="72">
        <v>0</v>
      </c>
      <c r="N31" s="72">
        <v>0.98554533508541398</v>
      </c>
      <c r="O31" s="74">
        <v>7610</v>
      </c>
    </row>
    <row r="32" spans="2:15" x14ac:dyDescent="0.3">
      <c r="B32" s="33" t="s">
        <v>262</v>
      </c>
      <c r="C32" s="18" t="s">
        <v>265</v>
      </c>
      <c r="D32" s="33" t="s">
        <v>373</v>
      </c>
      <c r="E32" s="72">
        <v>4.5425048669695007E-3</v>
      </c>
      <c r="F32" s="72">
        <v>1.5574302401038288E-2</v>
      </c>
      <c r="G32" s="72">
        <v>2.9850746268656716E-2</v>
      </c>
      <c r="H32" s="72">
        <v>2.5957170668397145E-2</v>
      </c>
      <c r="I32" s="72">
        <v>2.7255029201817001E-2</v>
      </c>
      <c r="J32" s="72">
        <v>3.4393251135626218E-2</v>
      </c>
      <c r="K32" s="72">
        <v>1.8818948734587931E-2</v>
      </c>
      <c r="L32" s="72">
        <v>4.5425048669695007E-3</v>
      </c>
      <c r="M32" s="72" t="s">
        <v>597</v>
      </c>
      <c r="N32" s="72">
        <v>0.83841661258922773</v>
      </c>
      <c r="O32" s="74">
        <v>7705</v>
      </c>
    </row>
    <row r="33" spans="2:15" x14ac:dyDescent="0.3">
      <c r="B33" s="33" t="s">
        <v>262</v>
      </c>
      <c r="C33" s="18" t="s">
        <v>266</v>
      </c>
      <c r="D33" s="33" t="s">
        <v>352</v>
      </c>
      <c r="E33" s="72">
        <v>0</v>
      </c>
      <c r="F33" s="72">
        <v>0</v>
      </c>
      <c r="G33" s="72">
        <v>0</v>
      </c>
      <c r="H33" s="72">
        <v>0</v>
      </c>
      <c r="I33" s="72">
        <v>0</v>
      </c>
      <c r="J33" s="72">
        <v>0</v>
      </c>
      <c r="K33" s="72">
        <v>0</v>
      </c>
      <c r="L33" s="72">
        <v>0</v>
      </c>
      <c r="M33" s="72">
        <v>0</v>
      </c>
      <c r="N33" s="72">
        <v>1</v>
      </c>
      <c r="O33" s="74">
        <v>3715</v>
      </c>
    </row>
    <row r="34" spans="2:15" x14ac:dyDescent="0.3">
      <c r="B34" s="33" t="s">
        <v>262</v>
      </c>
      <c r="C34" s="18" t="s">
        <v>267</v>
      </c>
      <c r="D34" s="33" t="s">
        <v>374</v>
      </c>
      <c r="E34" s="72">
        <v>2.9644268774703555E-3</v>
      </c>
      <c r="F34" s="72">
        <v>1.0869565217391304E-2</v>
      </c>
      <c r="G34" s="72">
        <v>4.4466403162055336E-2</v>
      </c>
      <c r="H34" s="72">
        <v>4.3478260869565216E-2</v>
      </c>
      <c r="I34" s="72">
        <v>4.4466403162055336E-2</v>
      </c>
      <c r="J34" s="72">
        <v>4.2490118577075096E-2</v>
      </c>
      <c r="K34" s="72">
        <v>1.7786561264822136E-2</v>
      </c>
      <c r="L34" s="72" t="s">
        <v>597</v>
      </c>
      <c r="M34" s="72" t="s">
        <v>597</v>
      </c>
      <c r="N34" s="72">
        <v>0.79347826086956519</v>
      </c>
      <c r="O34" s="74">
        <v>5060</v>
      </c>
    </row>
    <row r="35" spans="2:15" x14ac:dyDescent="0.3">
      <c r="B35" s="33" t="s">
        <v>262</v>
      </c>
      <c r="C35" s="18" t="s">
        <v>268</v>
      </c>
      <c r="D35" s="33" t="s">
        <v>375</v>
      </c>
      <c r="E35" s="72">
        <v>0</v>
      </c>
      <c r="F35" s="72">
        <v>0</v>
      </c>
      <c r="G35" s="72">
        <v>0</v>
      </c>
      <c r="H35" s="72">
        <v>0</v>
      </c>
      <c r="I35" s="72">
        <v>0</v>
      </c>
      <c r="J35" s="72">
        <v>0</v>
      </c>
      <c r="K35" s="72">
        <v>0</v>
      </c>
      <c r="L35" s="72">
        <v>0</v>
      </c>
      <c r="M35" s="72">
        <v>0</v>
      </c>
      <c r="N35" s="72">
        <v>1</v>
      </c>
      <c r="O35" s="74">
        <v>4925</v>
      </c>
    </row>
    <row r="36" spans="2:15" x14ac:dyDescent="0.3">
      <c r="B36" s="33" t="s">
        <v>262</v>
      </c>
      <c r="C36" s="18" t="s">
        <v>269</v>
      </c>
      <c r="D36" s="33" t="s">
        <v>376</v>
      </c>
      <c r="E36" s="72">
        <v>0</v>
      </c>
      <c r="F36" s="72">
        <v>0</v>
      </c>
      <c r="G36" s="72">
        <v>0</v>
      </c>
      <c r="H36" s="72">
        <v>0</v>
      </c>
      <c r="I36" s="72">
        <v>0</v>
      </c>
      <c r="J36" s="72">
        <v>0</v>
      </c>
      <c r="K36" s="72">
        <v>0</v>
      </c>
      <c r="L36" s="72">
        <v>0</v>
      </c>
      <c r="M36" s="72">
        <v>0</v>
      </c>
      <c r="N36" s="72">
        <v>0</v>
      </c>
      <c r="O36" s="74">
        <v>0</v>
      </c>
    </row>
    <row r="37" spans="2:15" x14ac:dyDescent="0.3">
      <c r="B37" s="33" t="s">
        <v>262</v>
      </c>
      <c r="C37" s="18" t="s">
        <v>270</v>
      </c>
      <c r="D37" s="33" t="s">
        <v>353</v>
      </c>
      <c r="E37" s="72">
        <v>0</v>
      </c>
      <c r="F37" s="72">
        <v>0</v>
      </c>
      <c r="G37" s="72">
        <v>0</v>
      </c>
      <c r="H37" s="72">
        <v>0</v>
      </c>
      <c r="I37" s="72">
        <v>0</v>
      </c>
      <c r="J37" s="72">
        <v>0</v>
      </c>
      <c r="K37" s="72">
        <v>0</v>
      </c>
      <c r="L37" s="72">
        <v>0</v>
      </c>
      <c r="M37" s="72">
        <v>0</v>
      </c>
      <c r="N37" s="72">
        <v>1</v>
      </c>
      <c r="O37" s="74">
        <v>5390</v>
      </c>
    </row>
    <row r="38" spans="2:15" x14ac:dyDescent="0.3">
      <c r="B38" s="33" t="s">
        <v>262</v>
      </c>
      <c r="C38" s="18" t="s">
        <v>271</v>
      </c>
      <c r="D38" s="33" t="s">
        <v>377</v>
      </c>
      <c r="E38" s="72">
        <v>0</v>
      </c>
      <c r="F38" s="72">
        <v>0</v>
      </c>
      <c r="G38" s="72">
        <v>0</v>
      </c>
      <c r="H38" s="72">
        <v>0</v>
      </c>
      <c r="I38" s="72">
        <v>0</v>
      </c>
      <c r="J38" s="72">
        <v>0</v>
      </c>
      <c r="K38" s="72">
        <v>0</v>
      </c>
      <c r="L38" s="72">
        <v>0</v>
      </c>
      <c r="M38" s="72">
        <v>0</v>
      </c>
      <c r="N38" s="72">
        <v>1</v>
      </c>
      <c r="O38" s="74">
        <v>7605</v>
      </c>
    </row>
    <row r="39" spans="2:15" x14ac:dyDescent="0.3">
      <c r="B39" s="33" t="s">
        <v>262</v>
      </c>
      <c r="C39" s="18" t="s">
        <v>272</v>
      </c>
      <c r="D39" s="33" t="s">
        <v>354</v>
      </c>
      <c r="E39" s="72">
        <v>6.5703022339027592E-3</v>
      </c>
      <c r="F39" s="72">
        <v>2.1901007446342532E-2</v>
      </c>
      <c r="G39" s="72">
        <v>6.7455102934735001E-2</v>
      </c>
      <c r="H39" s="72">
        <v>6.5265002190100743E-2</v>
      </c>
      <c r="I39" s="72">
        <v>6.1760840998685937E-2</v>
      </c>
      <c r="J39" s="72">
        <v>4.4240035041611912E-2</v>
      </c>
      <c r="K39" s="72">
        <v>1.7958826106000875E-2</v>
      </c>
      <c r="L39" s="72">
        <v>2.6281208935611039E-3</v>
      </c>
      <c r="M39" s="72" t="s">
        <v>597</v>
      </c>
      <c r="N39" s="72">
        <v>0.71178274200613223</v>
      </c>
      <c r="O39" s="74">
        <v>11415</v>
      </c>
    </row>
    <row r="40" spans="2:15" x14ac:dyDescent="0.3">
      <c r="B40" s="33" t="s">
        <v>262</v>
      </c>
      <c r="C40" s="18" t="s">
        <v>273</v>
      </c>
      <c r="D40" s="33" t="s">
        <v>378</v>
      </c>
      <c r="E40" s="72" t="s">
        <v>597</v>
      </c>
      <c r="F40" s="72">
        <v>0</v>
      </c>
      <c r="G40" s="72" t="s">
        <v>597</v>
      </c>
      <c r="H40" s="72">
        <v>0</v>
      </c>
      <c r="I40" s="72">
        <v>0</v>
      </c>
      <c r="J40" s="72">
        <v>0</v>
      </c>
      <c r="K40" s="72">
        <v>0</v>
      </c>
      <c r="L40" s="72">
        <v>0</v>
      </c>
      <c r="M40" s="72">
        <v>0</v>
      </c>
      <c r="N40" s="72">
        <v>0.9993127147766323</v>
      </c>
      <c r="O40" s="74">
        <v>7275</v>
      </c>
    </row>
    <row r="41" spans="2:15" x14ac:dyDescent="0.3">
      <c r="B41" s="33" t="s">
        <v>274</v>
      </c>
      <c r="C41" s="18" t="s">
        <v>275</v>
      </c>
      <c r="D41" s="33" t="s">
        <v>355</v>
      </c>
      <c r="E41" s="72">
        <v>2.0661157024793389E-3</v>
      </c>
      <c r="F41" s="72">
        <v>8.2644628099173556E-3</v>
      </c>
      <c r="G41" s="72">
        <v>2.2314049586776859E-2</v>
      </c>
      <c r="H41" s="72">
        <v>1.7768595041322315E-2</v>
      </c>
      <c r="I41" s="72">
        <v>1.9834710743801654E-2</v>
      </c>
      <c r="J41" s="72">
        <v>2.6033057851239671E-2</v>
      </c>
      <c r="K41" s="72">
        <v>7.4380165289256199E-3</v>
      </c>
      <c r="L41" s="72" t="s">
        <v>597</v>
      </c>
      <c r="M41" s="72">
        <v>0</v>
      </c>
      <c r="N41" s="72">
        <v>0.89586776859504136</v>
      </c>
      <c r="O41" s="74">
        <v>12100</v>
      </c>
    </row>
    <row r="42" spans="2:15" x14ac:dyDescent="0.3">
      <c r="B42" s="33" t="s">
        <v>274</v>
      </c>
      <c r="C42" s="18" t="s">
        <v>276</v>
      </c>
      <c r="D42" s="33" t="s">
        <v>379</v>
      </c>
      <c r="E42" s="72">
        <v>1.1637931034482759E-2</v>
      </c>
      <c r="F42" s="72">
        <v>3.2327586206896554E-2</v>
      </c>
      <c r="G42" s="72">
        <v>5.3663793103448279E-2</v>
      </c>
      <c r="H42" s="72">
        <v>5.107758620689655E-2</v>
      </c>
      <c r="I42" s="72">
        <v>4.6120689655172416E-2</v>
      </c>
      <c r="J42" s="72">
        <v>4.3534482758620686E-2</v>
      </c>
      <c r="K42" s="72">
        <v>2.8879310344827585E-2</v>
      </c>
      <c r="L42" s="72">
        <v>4.7413793103448275E-3</v>
      </c>
      <c r="M42" s="72">
        <v>1.7241379310344827E-3</v>
      </c>
      <c r="N42" s="72">
        <v>0.72629310344827591</v>
      </c>
      <c r="O42" s="74">
        <v>23200</v>
      </c>
    </row>
    <row r="43" spans="2:15" x14ac:dyDescent="0.3">
      <c r="B43" s="33" t="s">
        <v>274</v>
      </c>
      <c r="C43" s="18" t="s">
        <v>277</v>
      </c>
      <c r="D43" s="33" t="s">
        <v>380</v>
      </c>
      <c r="E43" s="72">
        <v>6.1601642710472282E-3</v>
      </c>
      <c r="F43" s="72">
        <v>1.8891170431211499E-2</v>
      </c>
      <c r="G43" s="72">
        <v>2.5462012320328541E-2</v>
      </c>
      <c r="H43" s="72">
        <v>4.6817248459958931E-2</v>
      </c>
      <c r="I43" s="72">
        <v>3.9014373716632446E-2</v>
      </c>
      <c r="J43" s="72">
        <v>5.2156057494866528E-2</v>
      </c>
      <c r="K43" s="72">
        <v>3.572895277207392E-2</v>
      </c>
      <c r="L43" s="72">
        <v>4.1067761806981521E-3</v>
      </c>
      <c r="M43" s="72">
        <v>1.2320328542094457E-3</v>
      </c>
      <c r="N43" s="72">
        <v>0.77043121149897331</v>
      </c>
      <c r="O43" s="74">
        <v>12175</v>
      </c>
    </row>
    <row r="44" spans="2:15" x14ac:dyDescent="0.3">
      <c r="B44" s="33" t="s">
        <v>274</v>
      </c>
      <c r="C44" s="18" t="s">
        <v>278</v>
      </c>
      <c r="D44" s="33" t="s">
        <v>356</v>
      </c>
      <c r="E44" s="72">
        <v>0.10615237488045903</v>
      </c>
      <c r="F44" s="72">
        <v>0.13962384443736053</v>
      </c>
      <c r="G44" s="72">
        <v>0.22696844118584636</v>
      </c>
      <c r="H44" s="72">
        <v>0.13006056742110297</v>
      </c>
      <c r="I44" s="72">
        <v>9.2445011157156518E-2</v>
      </c>
      <c r="J44" s="72">
        <v>7.7462543831686326E-2</v>
      </c>
      <c r="K44" s="72">
        <v>3.5065349059611096E-2</v>
      </c>
      <c r="L44" s="72">
        <v>6.6942939113802998E-3</v>
      </c>
      <c r="M44" s="72">
        <v>1.5938795027095952E-3</v>
      </c>
      <c r="N44" s="72">
        <v>0.18425247051322921</v>
      </c>
      <c r="O44" s="74">
        <v>15685</v>
      </c>
    </row>
    <row r="45" spans="2:15" x14ac:dyDescent="0.3">
      <c r="B45" s="33" t="s">
        <v>279</v>
      </c>
      <c r="C45" s="18" t="s">
        <v>280</v>
      </c>
      <c r="D45" s="33" t="s">
        <v>381</v>
      </c>
      <c r="E45" s="72">
        <v>1.0464058234758872E-2</v>
      </c>
      <c r="F45" s="72">
        <v>2.9117379435850774E-2</v>
      </c>
      <c r="G45" s="72">
        <v>6.3239308462238394E-2</v>
      </c>
      <c r="H45" s="72">
        <v>5.0955414012738856E-2</v>
      </c>
      <c r="I45" s="72">
        <v>4.4585987261146494E-2</v>
      </c>
      <c r="J45" s="72">
        <v>3.9581437670609648E-2</v>
      </c>
      <c r="K45" s="72">
        <v>1.2283894449499545E-2</v>
      </c>
      <c r="L45" s="72">
        <v>2.2747952684258415E-3</v>
      </c>
      <c r="M45" s="72">
        <v>9.099181073703367E-4</v>
      </c>
      <c r="N45" s="72">
        <v>0.74704276615104637</v>
      </c>
      <c r="O45" s="74">
        <v>10990</v>
      </c>
    </row>
    <row r="46" spans="2:15" x14ac:dyDescent="0.3">
      <c r="B46" s="33" t="s">
        <v>279</v>
      </c>
      <c r="C46" s="18" t="s">
        <v>281</v>
      </c>
      <c r="D46" s="33" t="s">
        <v>357</v>
      </c>
      <c r="E46" s="72">
        <v>8.6855819339895779E-3</v>
      </c>
      <c r="F46" s="72">
        <v>6.3983786913723223E-2</v>
      </c>
      <c r="G46" s="72">
        <v>9.0040532715691957E-2</v>
      </c>
      <c r="H46" s="72">
        <v>7.4116965836711055E-2</v>
      </c>
      <c r="I46" s="72">
        <v>6.3983786913723223E-2</v>
      </c>
      <c r="J46" s="72">
        <v>5.8482918355529823E-2</v>
      </c>
      <c r="K46" s="72">
        <v>2.7504342790966994E-2</v>
      </c>
      <c r="L46" s="72">
        <v>5.5008685581933985E-3</v>
      </c>
      <c r="M46" s="72">
        <v>1.1580775911986102E-3</v>
      </c>
      <c r="N46" s="72">
        <v>0.60654313839027219</v>
      </c>
      <c r="O46" s="74">
        <v>17270</v>
      </c>
    </row>
    <row r="47" spans="2:15" x14ac:dyDescent="0.3">
      <c r="B47" s="33" t="s">
        <v>279</v>
      </c>
      <c r="C47" s="18" t="s">
        <v>282</v>
      </c>
      <c r="D47" s="33" t="s">
        <v>382</v>
      </c>
      <c r="E47" s="72">
        <v>7.7259850630955449E-4</v>
      </c>
      <c r="F47" s="72">
        <v>5.1506567087303634E-3</v>
      </c>
      <c r="G47" s="72">
        <v>2.935874323976307E-2</v>
      </c>
      <c r="H47" s="72">
        <v>2.9616276075199587E-2</v>
      </c>
      <c r="I47" s="72">
        <v>2.1632758176667526E-2</v>
      </c>
      <c r="J47" s="72">
        <v>2.4723152201905744E-2</v>
      </c>
      <c r="K47" s="72">
        <v>6.9533865567859903E-3</v>
      </c>
      <c r="L47" s="72">
        <v>5.1506567087303637E-4</v>
      </c>
      <c r="M47" s="72" t="s">
        <v>597</v>
      </c>
      <c r="N47" s="72">
        <v>0.88101983002832862</v>
      </c>
      <c r="O47" s="74">
        <v>19415</v>
      </c>
    </row>
    <row r="48" spans="2:15" x14ac:dyDescent="0.3">
      <c r="B48" s="33" t="s">
        <v>283</v>
      </c>
      <c r="C48" s="18" t="s">
        <v>284</v>
      </c>
      <c r="D48" s="33" t="s">
        <v>383</v>
      </c>
      <c r="E48" s="72">
        <v>2.3809523809523808E-2</v>
      </c>
      <c r="F48" s="72">
        <v>4.9479166666666664E-2</v>
      </c>
      <c r="G48" s="72">
        <v>0.12723214285714285</v>
      </c>
      <c r="H48" s="72">
        <v>8.1473214285714288E-2</v>
      </c>
      <c r="I48" s="72">
        <v>4.5758928571428568E-2</v>
      </c>
      <c r="J48" s="72">
        <v>3.3482142857142856E-2</v>
      </c>
      <c r="K48" s="72">
        <v>1.4136904761904762E-2</v>
      </c>
      <c r="L48" s="72">
        <v>2.232142857142857E-3</v>
      </c>
      <c r="M48" s="72">
        <v>7.4404761904761901E-4</v>
      </c>
      <c r="N48" s="72">
        <v>0.62202380952380953</v>
      </c>
      <c r="O48" s="74">
        <v>13440</v>
      </c>
    </row>
    <row r="49" spans="2:18" x14ac:dyDescent="0.3">
      <c r="B49" s="33" t="s">
        <v>283</v>
      </c>
      <c r="C49" s="18" t="s">
        <v>285</v>
      </c>
      <c r="D49" s="33" t="s">
        <v>358</v>
      </c>
      <c r="E49" s="72">
        <v>6.0294117647058824E-2</v>
      </c>
      <c r="F49" s="72">
        <v>0.14558823529411766</v>
      </c>
      <c r="G49" s="72">
        <v>0.3014705882352941</v>
      </c>
      <c r="H49" s="72">
        <v>0.17499999999999999</v>
      </c>
      <c r="I49" s="72">
        <v>0.11764705882352941</v>
      </c>
      <c r="J49" s="72">
        <v>9.7058823529411767E-2</v>
      </c>
      <c r="K49" s="72">
        <v>4.5588235294117645E-2</v>
      </c>
      <c r="L49" s="72">
        <v>1.3235294117647059E-2</v>
      </c>
      <c r="M49" s="72" t="s">
        <v>597</v>
      </c>
      <c r="N49" s="72">
        <v>4.4117647058823532E-2</v>
      </c>
      <c r="O49" s="74">
        <v>3400</v>
      </c>
    </row>
    <row r="50" spans="2:18" x14ac:dyDescent="0.3">
      <c r="B50" s="33" t="s">
        <v>283</v>
      </c>
      <c r="C50" s="18" t="s">
        <v>286</v>
      </c>
      <c r="D50" s="33" t="s">
        <v>359</v>
      </c>
      <c r="E50" s="72">
        <v>2.8037383177570093E-2</v>
      </c>
      <c r="F50" s="72">
        <v>8.0841121495327101E-2</v>
      </c>
      <c r="G50" s="72">
        <v>0.2308411214953271</v>
      </c>
      <c r="H50" s="72">
        <v>0.17710280373831774</v>
      </c>
      <c r="I50" s="72">
        <v>0.1280373831775701</v>
      </c>
      <c r="J50" s="72">
        <v>9.9065420560747658E-2</v>
      </c>
      <c r="K50" s="72">
        <v>5.3271028037383178E-2</v>
      </c>
      <c r="L50" s="72">
        <v>8.4112149532710283E-3</v>
      </c>
      <c r="M50" s="72">
        <v>4.2056074766355141E-3</v>
      </c>
      <c r="N50" s="72">
        <v>0.1897196261682243</v>
      </c>
      <c r="O50" s="74">
        <v>10700</v>
      </c>
    </row>
    <row r="51" spans="2:18" x14ac:dyDescent="0.3">
      <c r="B51" s="33" t="s">
        <v>283</v>
      </c>
      <c r="C51" s="18" t="s">
        <v>287</v>
      </c>
      <c r="D51" s="33" t="s">
        <v>384</v>
      </c>
      <c r="E51" s="72">
        <v>3.7735849056603772E-2</v>
      </c>
      <c r="F51" s="72">
        <v>6.7268252666119771E-2</v>
      </c>
      <c r="G51" s="72">
        <v>0.15217391304347827</v>
      </c>
      <c r="H51" s="72">
        <v>0.11771944216570959</v>
      </c>
      <c r="I51" s="72">
        <v>7.9983593109105827E-2</v>
      </c>
      <c r="J51" s="72">
        <v>7.1780147662018054E-2</v>
      </c>
      <c r="K51" s="72">
        <v>2.9532403609515995E-2</v>
      </c>
      <c r="L51" s="72">
        <v>4.9220672682526662E-3</v>
      </c>
      <c r="M51" s="72">
        <v>8.2034454470877774E-4</v>
      </c>
      <c r="N51" s="72">
        <v>0.43765381460213287</v>
      </c>
      <c r="O51" s="74">
        <v>12190</v>
      </c>
    </row>
    <row r="52" spans="2:18" x14ac:dyDescent="0.3">
      <c r="B52" s="33" t="s">
        <v>283</v>
      </c>
      <c r="C52" s="18" t="s">
        <v>288</v>
      </c>
      <c r="D52" s="33" t="s">
        <v>385</v>
      </c>
      <c r="E52" s="72">
        <v>3.0446194225721784E-2</v>
      </c>
      <c r="F52" s="72">
        <v>0.12545931758530185</v>
      </c>
      <c r="G52" s="72">
        <v>9.763779527559055E-2</v>
      </c>
      <c r="H52" s="72">
        <v>4.8818897637795275E-2</v>
      </c>
      <c r="I52" s="72">
        <v>3.3070866141732283E-2</v>
      </c>
      <c r="J52" s="72">
        <v>3.832020997375328E-2</v>
      </c>
      <c r="K52" s="72">
        <v>1.4698162729658792E-2</v>
      </c>
      <c r="L52" s="72">
        <v>2.0997375328083989E-3</v>
      </c>
      <c r="M52" s="72" t="s">
        <v>597</v>
      </c>
      <c r="N52" s="72">
        <v>0.60892388451443569</v>
      </c>
      <c r="O52" s="74">
        <v>9525</v>
      </c>
    </row>
    <row r="53" spans="2:18" x14ac:dyDescent="0.3">
      <c r="B53" s="33" t="s">
        <v>283</v>
      </c>
      <c r="C53" s="18" t="s">
        <v>289</v>
      </c>
      <c r="D53" s="33" t="s">
        <v>360</v>
      </c>
      <c r="E53" s="72">
        <v>0</v>
      </c>
      <c r="F53" s="72">
        <v>0</v>
      </c>
      <c r="G53" s="72">
        <v>0</v>
      </c>
      <c r="H53" s="72">
        <v>0</v>
      </c>
      <c r="I53" s="72">
        <v>0</v>
      </c>
      <c r="J53" s="72">
        <v>0</v>
      </c>
      <c r="K53" s="72">
        <v>0</v>
      </c>
      <c r="L53" s="72">
        <v>0</v>
      </c>
      <c r="M53" s="72">
        <v>0</v>
      </c>
      <c r="N53" s="72">
        <v>1</v>
      </c>
      <c r="O53" s="74">
        <v>7330</v>
      </c>
    </row>
    <row r="54" spans="2:18" x14ac:dyDescent="0.3">
      <c r="B54" s="33" t="s">
        <v>290</v>
      </c>
      <c r="C54" s="18" t="s">
        <v>291</v>
      </c>
      <c r="D54" s="33" t="s">
        <v>361</v>
      </c>
      <c r="E54" s="72">
        <v>2.1582733812949641E-2</v>
      </c>
      <c r="F54" s="72">
        <v>3.7631433314886553E-2</v>
      </c>
      <c r="G54" s="72">
        <v>5.5340343110127282E-2</v>
      </c>
      <c r="H54" s="72" t="s">
        <v>597</v>
      </c>
      <c r="I54" s="72" t="s">
        <v>597</v>
      </c>
      <c r="J54" s="72" t="s">
        <v>597</v>
      </c>
      <c r="K54" s="72" t="s">
        <v>597</v>
      </c>
      <c r="L54" s="72" t="s">
        <v>597</v>
      </c>
      <c r="M54" s="72" t="s">
        <v>597</v>
      </c>
      <c r="N54" s="72">
        <v>0.88378527946873275</v>
      </c>
      <c r="O54" s="74">
        <v>9035</v>
      </c>
    </row>
    <row r="55" spans="2:18" x14ac:dyDescent="0.3">
      <c r="B55" s="33" t="s">
        <v>290</v>
      </c>
      <c r="C55" s="18" t="s">
        <v>292</v>
      </c>
      <c r="D55" s="33" t="s">
        <v>386</v>
      </c>
      <c r="E55" s="72">
        <v>1.998262380538662E-2</v>
      </c>
      <c r="F55" s="72">
        <v>6.5160729800173761E-2</v>
      </c>
      <c r="G55" s="72">
        <v>0.10773240660295395</v>
      </c>
      <c r="H55" s="72">
        <v>8.2536924413553425E-2</v>
      </c>
      <c r="I55" s="72">
        <v>5.7341442224152911E-2</v>
      </c>
      <c r="J55" s="72">
        <v>5.1259774109470024E-2</v>
      </c>
      <c r="K55" s="72">
        <v>1.9113814074717638E-2</v>
      </c>
      <c r="L55" s="72">
        <v>2.6064291920069507E-3</v>
      </c>
      <c r="M55" s="72" t="s">
        <v>597</v>
      </c>
      <c r="N55" s="72">
        <v>0.59339704604691568</v>
      </c>
      <c r="O55" s="74">
        <v>5755</v>
      </c>
    </row>
    <row r="56" spans="2:18" x14ac:dyDescent="0.3">
      <c r="B56" s="33" t="s">
        <v>290</v>
      </c>
      <c r="C56" s="18" t="s">
        <v>293</v>
      </c>
      <c r="D56" s="33" t="s">
        <v>362</v>
      </c>
      <c r="E56" s="72">
        <v>1.300578034682081E-2</v>
      </c>
      <c r="F56" s="72">
        <v>2.3121387283236993E-2</v>
      </c>
      <c r="G56" s="72">
        <v>3.7572254335260118E-2</v>
      </c>
      <c r="H56" s="72">
        <v>2.7456647398843931E-2</v>
      </c>
      <c r="I56" s="72">
        <v>2.8901734104046242E-2</v>
      </c>
      <c r="J56" s="72">
        <v>4.046242774566474E-2</v>
      </c>
      <c r="K56" s="72">
        <v>2.4566473988439308E-2</v>
      </c>
      <c r="L56" s="72">
        <v>5.7803468208092483E-3</v>
      </c>
      <c r="M56" s="72" t="s">
        <v>597</v>
      </c>
      <c r="N56" s="72">
        <v>0.79624277456647397</v>
      </c>
      <c r="O56" s="74">
        <v>3460</v>
      </c>
    </row>
    <row r="57" spans="2:18" x14ac:dyDescent="0.3">
      <c r="B57" s="33" t="s">
        <v>290</v>
      </c>
      <c r="C57" s="18" t="s">
        <v>294</v>
      </c>
      <c r="D57" s="33" t="s">
        <v>363</v>
      </c>
      <c r="E57" s="72">
        <v>1.5810276679841896E-2</v>
      </c>
      <c r="F57" s="72">
        <v>3.2938076416337288E-2</v>
      </c>
      <c r="G57" s="72">
        <v>6.1923583662714096E-2</v>
      </c>
      <c r="H57" s="72">
        <v>4.7430830039525688E-2</v>
      </c>
      <c r="I57" s="72">
        <v>3.8208168642951248E-2</v>
      </c>
      <c r="J57" s="72">
        <v>3.689064558629776E-2</v>
      </c>
      <c r="K57" s="72">
        <v>2.5032938076416336E-2</v>
      </c>
      <c r="L57" s="72">
        <v>2.635046113306983E-3</v>
      </c>
      <c r="M57" s="72" t="s">
        <v>597</v>
      </c>
      <c r="N57" s="72">
        <v>0.7378129117259552</v>
      </c>
      <c r="O57" s="74">
        <v>3795</v>
      </c>
    </row>
    <row r="58" spans="2:18" x14ac:dyDescent="0.3">
      <c r="B58" s="33" t="s">
        <v>290</v>
      </c>
      <c r="C58" s="18" t="s">
        <v>295</v>
      </c>
      <c r="D58" s="33" t="s">
        <v>387</v>
      </c>
      <c r="E58" s="72">
        <v>1.6032064128256512E-2</v>
      </c>
      <c r="F58" s="72">
        <v>0.12224448897795591</v>
      </c>
      <c r="G58" s="72">
        <v>0.28256513026052105</v>
      </c>
      <c r="H58" s="72">
        <v>0.18036072144288579</v>
      </c>
      <c r="I58" s="72">
        <v>0.17234468937875752</v>
      </c>
      <c r="J58" s="72">
        <v>0.14829659318637275</v>
      </c>
      <c r="K58" s="72">
        <v>5.8116232464929862E-2</v>
      </c>
      <c r="L58" s="72">
        <v>8.0160320641282558E-3</v>
      </c>
      <c r="M58" s="72">
        <v>4.0080160320641279E-3</v>
      </c>
      <c r="N58" s="72">
        <v>8.0160320641282558E-3</v>
      </c>
      <c r="O58" s="74">
        <v>2495</v>
      </c>
    </row>
    <row r="59" spans="2:18" x14ac:dyDescent="0.3">
      <c r="B59" s="33" t="s">
        <v>290</v>
      </c>
      <c r="C59" s="18" t="s">
        <v>296</v>
      </c>
      <c r="D59" s="33" t="s">
        <v>388</v>
      </c>
      <c r="E59" s="72">
        <v>8.737092930897538E-3</v>
      </c>
      <c r="F59" s="72">
        <v>2.3828435266084195E-2</v>
      </c>
      <c r="G59" s="72">
        <v>6.2748212867355047E-2</v>
      </c>
      <c r="H59" s="72">
        <v>5.3216838760921363E-2</v>
      </c>
      <c r="I59" s="72">
        <v>4.6068308181096106E-2</v>
      </c>
      <c r="J59" s="72">
        <v>3.6536934074662429E-2</v>
      </c>
      <c r="K59" s="72">
        <v>1.9062748212867357E-2</v>
      </c>
      <c r="L59" s="72">
        <v>2.3828435266084196E-3</v>
      </c>
      <c r="M59" s="72" t="s">
        <v>597</v>
      </c>
      <c r="N59" s="72">
        <v>0.74741858617950752</v>
      </c>
      <c r="O59" s="74">
        <v>6295</v>
      </c>
    </row>
    <row r="60" spans="2:18" x14ac:dyDescent="0.3">
      <c r="B60" s="33" t="s">
        <v>290</v>
      </c>
      <c r="C60" s="18" t="s">
        <v>297</v>
      </c>
      <c r="D60" s="33" t="s">
        <v>364</v>
      </c>
      <c r="E60" s="72">
        <v>1.4960629921259842E-2</v>
      </c>
      <c r="F60" s="72">
        <v>5.826771653543307E-2</v>
      </c>
      <c r="G60" s="72">
        <v>0.24330708661417322</v>
      </c>
      <c r="H60" s="72">
        <v>0.14724409448818898</v>
      </c>
      <c r="I60" s="72">
        <v>0.12992125984251968</v>
      </c>
      <c r="J60" s="72">
        <v>0.1094488188976378</v>
      </c>
      <c r="K60" s="72">
        <v>5.3543307086614172E-2</v>
      </c>
      <c r="L60" s="72">
        <v>5.5118110236220472E-3</v>
      </c>
      <c r="M60" s="72">
        <v>2.3622047244094488E-3</v>
      </c>
      <c r="N60" s="72">
        <v>0.23543307086614174</v>
      </c>
      <c r="O60" s="74">
        <v>6350</v>
      </c>
    </row>
    <row r="61" spans="2:18" ht="6.75" customHeight="1" x14ac:dyDescent="0.3">
      <c r="N61" s="66"/>
      <c r="O61" s="65"/>
    </row>
    <row r="62" spans="2:18" x14ac:dyDescent="0.3">
      <c r="B62" s="33" t="s">
        <v>250</v>
      </c>
      <c r="C62" s="21" t="s">
        <v>38</v>
      </c>
      <c r="D62" s="33" t="s">
        <v>152</v>
      </c>
      <c r="E62" s="72">
        <v>1.2738853503184714E-2</v>
      </c>
      <c r="F62" s="72">
        <v>4.8407643312101914E-2</v>
      </c>
      <c r="G62" s="72">
        <v>0.16687898089171974</v>
      </c>
      <c r="H62" s="72">
        <v>0.11719745222929936</v>
      </c>
      <c r="I62" s="72">
        <v>9.8089171974522299E-2</v>
      </c>
      <c r="J62" s="72">
        <v>6.4968152866242038E-2</v>
      </c>
      <c r="K62" s="72">
        <v>1.7834394904458598E-2</v>
      </c>
      <c r="L62" s="72">
        <v>3.821656050955414E-3</v>
      </c>
      <c r="M62" s="72" t="s">
        <v>597</v>
      </c>
      <c r="N62" s="72">
        <v>0.46751592356687899</v>
      </c>
      <c r="O62" s="71">
        <v>3925</v>
      </c>
      <c r="Q62" s="73"/>
      <c r="R62" s="59"/>
    </row>
    <row r="63" spans="2:18" x14ac:dyDescent="0.3">
      <c r="B63" s="33" t="s">
        <v>250</v>
      </c>
      <c r="C63" s="21" t="s">
        <v>40</v>
      </c>
      <c r="D63" s="33" t="s">
        <v>153</v>
      </c>
      <c r="E63" s="72">
        <v>0</v>
      </c>
      <c r="F63" s="72">
        <v>0</v>
      </c>
      <c r="G63" s="72">
        <v>0</v>
      </c>
      <c r="H63" s="72">
        <v>0</v>
      </c>
      <c r="I63" s="72">
        <v>0</v>
      </c>
      <c r="J63" s="72">
        <v>0</v>
      </c>
      <c r="K63" s="72">
        <v>0</v>
      </c>
      <c r="L63" s="72">
        <v>0</v>
      </c>
      <c r="M63" s="72">
        <v>0</v>
      </c>
      <c r="N63" s="72">
        <v>1</v>
      </c>
      <c r="O63" s="71">
        <v>3040</v>
      </c>
      <c r="Q63" s="73"/>
      <c r="R63" s="59"/>
    </row>
    <row r="64" spans="2:18" x14ac:dyDescent="0.3">
      <c r="B64" s="33" t="s">
        <v>250</v>
      </c>
      <c r="C64" s="21" t="s">
        <v>42</v>
      </c>
      <c r="D64" s="33" t="s">
        <v>300</v>
      </c>
      <c r="E64" s="72">
        <v>0</v>
      </c>
      <c r="F64" s="72">
        <v>0</v>
      </c>
      <c r="G64" s="72">
        <v>0</v>
      </c>
      <c r="H64" s="72">
        <v>0</v>
      </c>
      <c r="I64" s="72">
        <v>0</v>
      </c>
      <c r="J64" s="72">
        <v>0</v>
      </c>
      <c r="K64" s="72">
        <v>0</v>
      </c>
      <c r="L64" s="72">
        <v>0</v>
      </c>
      <c r="M64" s="72">
        <v>0</v>
      </c>
      <c r="N64" s="72">
        <v>1</v>
      </c>
      <c r="O64" s="71">
        <v>2455</v>
      </c>
      <c r="Q64" s="73"/>
      <c r="R64" s="59"/>
    </row>
    <row r="65" spans="2:18" x14ac:dyDescent="0.3">
      <c r="B65" s="33" t="s">
        <v>250</v>
      </c>
      <c r="C65" s="21" t="s">
        <v>43</v>
      </c>
      <c r="D65" s="33" t="s">
        <v>301</v>
      </c>
      <c r="E65" s="72">
        <v>0</v>
      </c>
      <c r="F65" s="72">
        <v>0</v>
      </c>
      <c r="G65" s="72">
        <v>0</v>
      </c>
      <c r="H65" s="72">
        <v>0</v>
      </c>
      <c r="I65" s="72">
        <v>0</v>
      </c>
      <c r="J65" s="72">
        <v>0</v>
      </c>
      <c r="K65" s="72">
        <v>0</v>
      </c>
      <c r="L65" s="72">
        <v>0</v>
      </c>
      <c r="M65" s="72">
        <v>0</v>
      </c>
      <c r="N65" s="72">
        <v>1</v>
      </c>
      <c r="O65" s="71">
        <v>4975</v>
      </c>
      <c r="Q65" s="73"/>
      <c r="R65" s="59"/>
    </row>
    <row r="66" spans="2:18" x14ac:dyDescent="0.3">
      <c r="B66" s="33" t="s">
        <v>250</v>
      </c>
      <c r="C66" s="21" t="s">
        <v>45</v>
      </c>
      <c r="D66" s="33" t="s">
        <v>156</v>
      </c>
      <c r="E66" s="72">
        <v>0</v>
      </c>
      <c r="F66" s="72">
        <v>0</v>
      </c>
      <c r="G66" s="72">
        <v>0</v>
      </c>
      <c r="H66" s="72">
        <v>0</v>
      </c>
      <c r="I66" s="72">
        <v>0</v>
      </c>
      <c r="J66" s="72">
        <v>0</v>
      </c>
      <c r="K66" s="72">
        <v>0</v>
      </c>
      <c r="L66" s="72">
        <v>0</v>
      </c>
      <c r="M66" s="72">
        <v>0</v>
      </c>
      <c r="N66" s="72">
        <v>1</v>
      </c>
      <c r="O66" s="71">
        <v>2320</v>
      </c>
      <c r="Q66" s="73"/>
      <c r="R66" s="59"/>
    </row>
    <row r="67" spans="2:18" x14ac:dyDescent="0.3">
      <c r="B67" s="33" t="s">
        <v>250</v>
      </c>
      <c r="C67" s="21" t="s">
        <v>47</v>
      </c>
      <c r="D67" s="33" t="s">
        <v>158</v>
      </c>
      <c r="E67" s="72">
        <v>0</v>
      </c>
      <c r="F67" s="72">
        <v>0</v>
      </c>
      <c r="G67" s="72">
        <v>0</v>
      </c>
      <c r="H67" s="72">
        <v>0</v>
      </c>
      <c r="I67" s="72">
        <v>0</v>
      </c>
      <c r="J67" s="72">
        <v>0</v>
      </c>
      <c r="K67" s="72">
        <v>0</v>
      </c>
      <c r="L67" s="72">
        <v>0</v>
      </c>
      <c r="M67" s="72">
        <v>0</v>
      </c>
      <c r="N67" s="72">
        <v>1</v>
      </c>
      <c r="O67" s="71">
        <v>8630</v>
      </c>
      <c r="Q67" s="73"/>
      <c r="R67" s="59"/>
    </row>
    <row r="68" spans="2:18" x14ac:dyDescent="0.3">
      <c r="B68" s="33" t="s">
        <v>250</v>
      </c>
      <c r="C68" s="21" t="s">
        <v>48</v>
      </c>
      <c r="D68" s="33" t="s">
        <v>159</v>
      </c>
      <c r="E68" s="72">
        <v>3.3591731266149873E-2</v>
      </c>
      <c r="F68" s="72">
        <v>0.12661498708010335</v>
      </c>
      <c r="G68" s="72">
        <v>0.27131782945736432</v>
      </c>
      <c r="H68" s="72">
        <v>0.15503875968992248</v>
      </c>
      <c r="I68" s="72">
        <v>0.11627906976744186</v>
      </c>
      <c r="J68" s="72">
        <v>0.10077519379844961</v>
      </c>
      <c r="K68" s="72">
        <v>5.1679586563307491E-2</v>
      </c>
      <c r="L68" s="72">
        <v>2.5839793281653745E-2</v>
      </c>
      <c r="M68" s="72" t="s">
        <v>597</v>
      </c>
      <c r="N68" s="72">
        <v>0.11369509043927649</v>
      </c>
      <c r="O68" s="71">
        <v>1935</v>
      </c>
      <c r="Q68" s="73"/>
      <c r="R68" s="59"/>
    </row>
    <row r="69" spans="2:18" x14ac:dyDescent="0.3">
      <c r="B69" s="33" t="s">
        <v>250</v>
      </c>
      <c r="C69" s="21" t="s">
        <v>49</v>
      </c>
      <c r="D69" s="33" t="s">
        <v>302</v>
      </c>
      <c r="E69" s="72">
        <v>3.0144167758846659E-2</v>
      </c>
      <c r="F69" s="72">
        <v>7.4705111402359109E-2</v>
      </c>
      <c r="G69" s="72">
        <v>0.18086500655307994</v>
      </c>
      <c r="H69" s="72">
        <v>0.14154652686762778</v>
      </c>
      <c r="I69" s="72">
        <v>0.14416775884665792</v>
      </c>
      <c r="J69" s="72">
        <v>0.16251638269986893</v>
      </c>
      <c r="K69" s="72">
        <v>5.7667103538663174E-2</v>
      </c>
      <c r="L69" s="72">
        <v>1.0484927916120577E-2</v>
      </c>
      <c r="M69" s="72" t="s">
        <v>597</v>
      </c>
      <c r="N69" s="72">
        <v>0.19659239842726081</v>
      </c>
      <c r="O69" s="71">
        <v>3815</v>
      </c>
      <c r="Q69" s="73"/>
      <c r="R69" s="59"/>
    </row>
    <row r="70" spans="2:18" x14ac:dyDescent="0.3">
      <c r="B70" s="33" t="s">
        <v>250</v>
      </c>
      <c r="C70" s="21" t="s">
        <v>50</v>
      </c>
      <c r="D70" s="33" t="s">
        <v>160</v>
      </c>
      <c r="E70" s="72">
        <v>1.1428571428571429E-2</v>
      </c>
      <c r="F70" s="72">
        <v>2.057142857142857E-2</v>
      </c>
      <c r="G70" s="72">
        <v>0.16114285714285714</v>
      </c>
      <c r="H70" s="72">
        <v>0.13485714285714287</v>
      </c>
      <c r="I70" s="72">
        <v>7.8857142857142862E-2</v>
      </c>
      <c r="J70" s="72">
        <v>0.10057142857142858</v>
      </c>
      <c r="K70" s="72">
        <v>1.2571428571428572E-2</v>
      </c>
      <c r="L70" s="72" t="s">
        <v>597</v>
      </c>
      <c r="M70" s="72" t="s">
        <v>597</v>
      </c>
      <c r="N70" s="72">
        <v>0.48114285714285715</v>
      </c>
      <c r="O70" s="71">
        <v>4375</v>
      </c>
      <c r="Q70" s="73"/>
      <c r="R70" s="59"/>
    </row>
    <row r="71" spans="2:18" x14ac:dyDescent="0.3">
      <c r="B71" s="33" t="s">
        <v>250</v>
      </c>
      <c r="C71" s="21" t="s">
        <v>58</v>
      </c>
      <c r="D71" s="33" t="s">
        <v>166</v>
      </c>
      <c r="E71" s="72">
        <v>0</v>
      </c>
      <c r="F71" s="72">
        <v>0</v>
      </c>
      <c r="G71" s="72">
        <v>0</v>
      </c>
      <c r="H71" s="72">
        <v>0</v>
      </c>
      <c r="I71" s="72">
        <v>0</v>
      </c>
      <c r="J71" s="72">
        <v>0</v>
      </c>
      <c r="K71" s="72">
        <v>0</v>
      </c>
      <c r="L71" s="72">
        <v>0</v>
      </c>
      <c r="M71" s="72">
        <v>0</v>
      </c>
      <c r="N71" s="72">
        <v>1</v>
      </c>
      <c r="O71" s="71">
        <v>2370</v>
      </c>
      <c r="Q71" s="73"/>
      <c r="R71" s="59"/>
    </row>
    <row r="72" spans="2:18" x14ac:dyDescent="0.3">
      <c r="B72" s="33" t="s">
        <v>250</v>
      </c>
      <c r="C72" s="21" t="s">
        <v>59</v>
      </c>
      <c r="D72" s="33" t="s">
        <v>167</v>
      </c>
      <c r="E72" s="72">
        <v>0</v>
      </c>
      <c r="F72" s="72">
        <v>0</v>
      </c>
      <c r="G72" s="72">
        <v>0</v>
      </c>
      <c r="H72" s="72">
        <v>0</v>
      </c>
      <c r="I72" s="72">
        <v>0</v>
      </c>
      <c r="J72" s="72">
        <v>0</v>
      </c>
      <c r="K72" s="72">
        <v>0</v>
      </c>
      <c r="L72" s="72">
        <v>0</v>
      </c>
      <c r="M72" s="72">
        <v>0</v>
      </c>
      <c r="N72" s="72">
        <v>1</v>
      </c>
      <c r="O72" s="71">
        <v>2395</v>
      </c>
      <c r="Q72" s="73"/>
      <c r="R72" s="59"/>
    </row>
    <row r="73" spans="2:18" x14ac:dyDescent="0.3">
      <c r="B73" s="33" t="s">
        <v>250</v>
      </c>
      <c r="C73" s="21" t="s">
        <v>68</v>
      </c>
      <c r="D73" s="33" t="s">
        <v>303</v>
      </c>
      <c r="E73" s="72">
        <v>0</v>
      </c>
      <c r="F73" s="72">
        <v>0</v>
      </c>
      <c r="G73" s="72">
        <v>0</v>
      </c>
      <c r="H73" s="72">
        <v>0</v>
      </c>
      <c r="I73" s="72">
        <v>0</v>
      </c>
      <c r="J73" s="72">
        <v>0</v>
      </c>
      <c r="K73" s="72">
        <v>0</v>
      </c>
      <c r="L73" s="72">
        <v>0</v>
      </c>
      <c r="M73" s="72">
        <v>0</v>
      </c>
      <c r="N73" s="72">
        <v>1</v>
      </c>
      <c r="O73" s="71">
        <v>2745</v>
      </c>
      <c r="Q73" s="73"/>
      <c r="R73" s="59"/>
    </row>
    <row r="74" spans="2:18" x14ac:dyDescent="0.3">
      <c r="B74" s="33" t="s">
        <v>250</v>
      </c>
      <c r="C74" s="21" t="s">
        <v>69</v>
      </c>
      <c r="D74" s="33" t="s">
        <v>172</v>
      </c>
      <c r="E74" s="72">
        <v>0</v>
      </c>
      <c r="F74" s="72">
        <v>0</v>
      </c>
      <c r="G74" s="72">
        <v>0</v>
      </c>
      <c r="H74" s="72">
        <v>0</v>
      </c>
      <c r="I74" s="72">
        <v>0</v>
      </c>
      <c r="J74" s="72">
        <v>0</v>
      </c>
      <c r="K74" s="72">
        <v>0</v>
      </c>
      <c r="L74" s="72">
        <v>0</v>
      </c>
      <c r="M74" s="72">
        <v>0</v>
      </c>
      <c r="N74" s="72">
        <v>1</v>
      </c>
      <c r="O74" s="71">
        <v>2390</v>
      </c>
      <c r="Q74" s="73"/>
      <c r="R74" s="59"/>
    </row>
    <row r="75" spans="2:18" x14ac:dyDescent="0.3">
      <c r="B75" s="33" t="s">
        <v>240</v>
      </c>
      <c r="C75" s="21" t="s">
        <v>21</v>
      </c>
      <c r="D75" s="33" t="s">
        <v>304</v>
      </c>
      <c r="E75" s="72">
        <v>0</v>
      </c>
      <c r="F75" s="72">
        <v>0</v>
      </c>
      <c r="G75" s="72">
        <v>0</v>
      </c>
      <c r="H75" s="72">
        <v>0</v>
      </c>
      <c r="I75" s="72">
        <v>0</v>
      </c>
      <c r="J75" s="72">
        <v>0</v>
      </c>
      <c r="K75" s="72">
        <v>0</v>
      </c>
      <c r="L75" s="72">
        <v>0</v>
      </c>
      <c r="M75" s="72">
        <v>0</v>
      </c>
      <c r="N75" s="72">
        <v>1</v>
      </c>
      <c r="O75" s="71">
        <v>3975</v>
      </c>
      <c r="Q75" s="73"/>
      <c r="R75" s="59"/>
    </row>
    <row r="76" spans="2:18" x14ac:dyDescent="0.3">
      <c r="B76" s="33" t="s">
        <v>240</v>
      </c>
      <c r="C76" s="21" t="s">
        <v>22</v>
      </c>
      <c r="D76" s="33" t="s">
        <v>141</v>
      </c>
      <c r="E76" s="72">
        <v>7.7145612343297977E-3</v>
      </c>
      <c r="F76" s="72">
        <v>1.9286403085824494E-2</v>
      </c>
      <c r="G76" s="72">
        <v>4.5323047251687558E-2</v>
      </c>
      <c r="H76" s="72">
        <v>3.0858244937319191E-2</v>
      </c>
      <c r="I76" s="72">
        <v>1.9286403085824494E-2</v>
      </c>
      <c r="J76" s="72">
        <v>3.0858244937319191E-2</v>
      </c>
      <c r="K76" s="72">
        <v>1.9286403085824494E-2</v>
      </c>
      <c r="L76" s="72">
        <v>7.7145612343297977E-3</v>
      </c>
      <c r="M76" s="72">
        <v>3.8572806171648989E-3</v>
      </c>
      <c r="N76" s="72">
        <v>0.8148505303760849</v>
      </c>
      <c r="O76" s="71">
        <v>5185</v>
      </c>
      <c r="Q76" s="73"/>
      <c r="R76" s="59"/>
    </row>
    <row r="77" spans="2:18" x14ac:dyDescent="0.3">
      <c r="B77" s="33" t="s">
        <v>240</v>
      </c>
      <c r="C77" s="21" t="s">
        <v>23</v>
      </c>
      <c r="D77" s="33" t="s">
        <v>305</v>
      </c>
      <c r="E77" s="72">
        <v>1.2403100775193798E-2</v>
      </c>
      <c r="F77" s="72">
        <v>5.4263565891472867E-2</v>
      </c>
      <c r="G77" s="72">
        <v>0.17984496124031008</v>
      </c>
      <c r="H77" s="72">
        <v>0.16279069767441862</v>
      </c>
      <c r="I77" s="72">
        <v>0.10232558139534884</v>
      </c>
      <c r="J77" s="72">
        <v>0.11627906976744186</v>
      </c>
      <c r="K77" s="72">
        <v>5.2713178294573643E-2</v>
      </c>
      <c r="L77" s="72">
        <v>1.0852713178294573E-2</v>
      </c>
      <c r="M77" s="72" t="s">
        <v>597</v>
      </c>
      <c r="N77" s="72">
        <v>0.30852713178294572</v>
      </c>
      <c r="O77" s="71">
        <v>3225</v>
      </c>
      <c r="Q77" s="73"/>
      <c r="R77" s="59"/>
    </row>
    <row r="78" spans="2:18" x14ac:dyDescent="0.3">
      <c r="B78" s="33" t="s">
        <v>240</v>
      </c>
      <c r="C78" s="21" t="s">
        <v>24</v>
      </c>
      <c r="D78" s="33" t="s">
        <v>142</v>
      </c>
      <c r="E78" s="72">
        <v>4.2016806722689074E-3</v>
      </c>
      <c r="F78" s="72">
        <v>1.4705882352941176E-2</v>
      </c>
      <c r="G78" s="72">
        <v>9.4537815126050417E-2</v>
      </c>
      <c r="H78" s="72">
        <v>7.3529411764705885E-2</v>
      </c>
      <c r="I78" s="72">
        <v>6.3025210084033612E-2</v>
      </c>
      <c r="J78" s="72">
        <v>8.4033613445378158E-2</v>
      </c>
      <c r="K78" s="72">
        <v>4.6218487394957986E-2</v>
      </c>
      <c r="L78" s="72">
        <v>6.3025210084033615E-3</v>
      </c>
      <c r="M78" s="72" t="s">
        <v>597</v>
      </c>
      <c r="N78" s="72">
        <v>0.61344537815126055</v>
      </c>
      <c r="O78" s="71">
        <v>2380</v>
      </c>
      <c r="Q78" s="73"/>
      <c r="R78" s="59"/>
    </row>
    <row r="79" spans="2:18" x14ac:dyDescent="0.3">
      <c r="B79" s="33" t="s">
        <v>240</v>
      </c>
      <c r="C79" s="21" t="s">
        <v>25</v>
      </c>
      <c r="D79" s="33" t="s">
        <v>306</v>
      </c>
      <c r="E79" s="72" t="s">
        <v>597</v>
      </c>
      <c r="F79" s="72" t="s">
        <v>597</v>
      </c>
      <c r="G79" s="72" t="s">
        <v>597</v>
      </c>
      <c r="H79" s="72">
        <v>3.2626427406199023E-3</v>
      </c>
      <c r="I79" s="72">
        <v>3.2626427406199023E-3</v>
      </c>
      <c r="J79" s="72">
        <v>6.5252854812398045E-3</v>
      </c>
      <c r="K79" s="72">
        <v>6.5252854812398045E-3</v>
      </c>
      <c r="L79" s="72" t="s">
        <v>597</v>
      </c>
      <c r="M79" s="72" t="s">
        <v>597</v>
      </c>
      <c r="N79" s="72">
        <v>0.9755301794453507</v>
      </c>
      <c r="O79" s="71">
        <v>3065</v>
      </c>
      <c r="Q79" s="73"/>
      <c r="R79" s="59"/>
    </row>
    <row r="80" spans="2:18" x14ac:dyDescent="0.3">
      <c r="B80" s="33" t="s">
        <v>240</v>
      </c>
      <c r="C80" s="21" t="s">
        <v>26</v>
      </c>
      <c r="D80" s="33" t="s">
        <v>307</v>
      </c>
      <c r="E80" s="72">
        <v>1.9662921348314606E-2</v>
      </c>
      <c r="F80" s="72">
        <v>5.6179775280898875E-2</v>
      </c>
      <c r="G80" s="72">
        <v>0.2696629213483146</v>
      </c>
      <c r="H80" s="72">
        <v>0.1853932584269663</v>
      </c>
      <c r="I80" s="72">
        <v>0.1544943820224719</v>
      </c>
      <c r="J80" s="72">
        <v>0.11235955056179775</v>
      </c>
      <c r="K80" s="72">
        <v>6.4606741573033713E-2</v>
      </c>
      <c r="L80" s="72">
        <v>1.4044943820224719E-2</v>
      </c>
      <c r="M80" s="72">
        <v>5.6179775280898875E-3</v>
      </c>
      <c r="N80" s="72">
        <v>0.1151685393258427</v>
      </c>
      <c r="O80" s="71">
        <v>1780</v>
      </c>
      <c r="Q80" s="73"/>
      <c r="R80" s="59"/>
    </row>
    <row r="81" spans="2:18" x14ac:dyDescent="0.3">
      <c r="B81" s="33" t="s">
        <v>240</v>
      </c>
      <c r="C81" s="21" t="s">
        <v>27</v>
      </c>
      <c r="D81" s="33" t="s">
        <v>143</v>
      </c>
      <c r="E81" s="72">
        <v>2.1428571428571429E-2</v>
      </c>
      <c r="F81" s="72">
        <v>8.9285714285714288E-2</v>
      </c>
      <c r="G81" s="72">
        <v>0.22857142857142856</v>
      </c>
      <c r="H81" s="72">
        <v>0.17142857142857143</v>
      </c>
      <c r="I81" s="72">
        <v>8.5714285714285715E-2</v>
      </c>
      <c r="J81" s="72">
        <v>6.0714285714285714E-2</v>
      </c>
      <c r="K81" s="72">
        <v>3.5714285714285712E-2</v>
      </c>
      <c r="L81" s="72">
        <v>2.1428571428571429E-2</v>
      </c>
      <c r="M81" s="72" t="s">
        <v>597</v>
      </c>
      <c r="N81" s="72">
        <v>0.28928571428571431</v>
      </c>
      <c r="O81" s="71">
        <v>1400</v>
      </c>
      <c r="Q81" s="73"/>
      <c r="R81" s="59"/>
    </row>
    <row r="82" spans="2:18" x14ac:dyDescent="0.3">
      <c r="B82" s="33" t="s">
        <v>240</v>
      </c>
      <c r="C82" s="21" t="s">
        <v>28</v>
      </c>
      <c r="D82" s="33" t="s">
        <v>144</v>
      </c>
      <c r="E82" s="72">
        <v>2.2194821208384709E-2</v>
      </c>
      <c r="F82" s="72">
        <v>7.7681874229346484E-2</v>
      </c>
      <c r="G82" s="72">
        <v>0.18125770653514181</v>
      </c>
      <c r="H82" s="72">
        <v>0.16522811344019728</v>
      </c>
      <c r="I82" s="72">
        <v>0.11837237977805179</v>
      </c>
      <c r="J82" s="72">
        <v>0.11344019728729964</v>
      </c>
      <c r="K82" s="72">
        <v>7.1516646115906288E-2</v>
      </c>
      <c r="L82" s="72">
        <v>1.6029593094944512E-2</v>
      </c>
      <c r="M82" s="72">
        <v>3.6991368680641184E-3</v>
      </c>
      <c r="N82" s="72">
        <v>0.22934648581997533</v>
      </c>
      <c r="O82" s="71">
        <v>4055</v>
      </c>
      <c r="Q82" s="73"/>
      <c r="R82" s="59"/>
    </row>
    <row r="83" spans="2:18" x14ac:dyDescent="0.3">
      <c r="B83" s="33" t="s">
        <v>240</v>
      </c>
      <c r="C83" s="21" t="s">
        <v>29</v>
      </c>
      <c r="D83" s="33" t="s">
        <v>145</v>
      </c>
      <c r="E83" s="72">
        <v>1.86799501867995E-2</v>
      </c>
      <c r="F83" s="72">
        <v>6.1021170610211707E-2</v>
      </c>
      <c r="G83" s="72">
        <v>0.31382316313823161</v>
      </c>
      <c r="H83" s="72">
        <v>0.18555417185554171</v>
      </c>
      <c r="I83" s="72">
        <v>0.16562889165628891</v>
      </c>
      <c r="J83" s="72">
        <v>0.1432129514321295</v>
      </c>
      <c r="K83" s="72">
        <v>6.9738480697384808E-2</v>
      </c>
      <c r="L83" s="72">
        <v>1.86799501867995E-2</v>
      </c>
      <c r="M83" s="72">
        <v>2.4906600249066002E-3</v>
      </c>
      <c r="N83" s="72">
        <v>2.2415940224159402E-2</v>
      </c>
      <c r="O83" s="71">
        <v>4015</v>
      </c>
      <c r="Q83" s="73"/>
      <c r="R83" s="59"/>
    </row>
    <row r="84" spans="2:18" x14ac:dyDescent="0.3">
      <c r="B84" s="33" t="s">
        <v>240</v>
      </c>
      <c r="C84" s="21" t="s">
        <v>30</v>
      </c>
      <c r="D84" s="33" t="s">
        <v>146</v>
      </c>
      <c r="E84" s="72">
        <v>0</v>
      </c>
      <c r="F84" s="72">
        <v>0</v>
      </c>
      <c r="G84" s="72">
        <v>0</v>
      </c>
      <c r="H84" s="72">
        <v>0</v>
      </c>
      <c r="I84" s="72">
        <v>0</v>
      </c>
      <c r="J84" s="72">
        <v>0</v>
      </c>
      <c r="K84" s="72">
        <v>0</v>
      </c>
      <c r="L84" s="72">
        <v>0</v>
      </c>
      <c r="M84" s="72">
        <v>0</v>
      </c>
      <c r="N84" s="72">
        <v>1</v>
      </c>
      <c r="O84" s="71">
        <v>2055</v>
      </c>
      <c r="Q84" s="73"/>
      <c r="R84" s="59"/>
    </row>
    <row r="85" spans="2:18" x14ac:dyDescent="0.3">
      <c r="B85" s="33" t="s">
        <v>240</v>
      </c>
      <c r="C85" s="21" t="s">
        <v>31</v>
      </c>
      <c r="D85" s="33" t="s">
        <v>308</v>
      </c>
      <c r="E85" s="72">
        <v>1.4686248331108143E-2</v>
      </c>
      <c r="F85" s="72">
        <v>5.8744993324432573E-2</v>
      </c>
      <c r="G85" s="72">
        <v>0.31508678237650201</v>
      </c>
      <c r="H85" s="72">
        <v>0.22696929238985314</v>
      </c>
      <c r="I85" s="72">
        <v>0.10947930574098798</v>
      </c>
      <c r="J85" s="72">
        <v>0.10146862483311081</v>
      </c>
      <c r="K85" s="72">
        <v>8.2777036048064079E-2</v>
      </c>
      <c r="L85" s="72">
        <v>2.67022696929239E-2</v>
      </c>
      <c r="M85" s="72" t="s">
        <v>597</v>
      </c>
      <c r="N85" s="72">
        <v>6.1415220293724967E-2</v>
      </c>
      <c r="O85" s="71">
        <v>3745</v>
      </c>
      <c r="Q85" s="73"/>
      <c r="R85" s="59"/>
    </row>
    <row r="86" spans="2:18" x14ac:dyDescent="0.3">
      <c r="B86" s="33" t="s">
        <v>240</v>
      </c>
      <c r="C86" s="21" t="s">
        <v>32</v>
      </c>
      <c r="D86" s="33" t="s">
        <v>309</v>
      </c>
      <c r="E86" s="72">
        <v>1.5222482435597189E-2</v>
      </c>
      <c r="F86" s="72">
        <v>6.7915690866510545E-2</v>
      </c>
      <c r="G86" s="72">
        <v>0.19086651053864168</v>
      </c>
      <c r="H86" s="72">
        <v>0.17330210772833723</v>
      </c>
      <c r="I86" s="72">
        <v>0.14402810304449648</v>
      </c>
      <c r="J86" s="72">
        <v>0.11124121779859485</v>
      </c>
      <c r="K86" s="72">
        <v>5.9718969555035126E-2</v>
      </c>
      <c r="L86" s="72">
        <v>9.3676814988290398E-3</v>
      </c>
      <c r="M86" s="72" t="s">
        <v>597</v>
      </c>
      <c r="N86" s="72">
        <v>0.22716627634660422</v>
      </c>
      <c r="O86" s="71">
        <v>4270</v>
      </c>
      <c r="Q86" s="73"/>
      <c r="R86" s="59"/>
    </row>
    <row r="87" spans="2:18" x14ac:dyDescent="0.3">
      <c r="B87" s="33" t="s">
        <v>240</v>
      </c>
      <c r="C87" s="21" t="s">
        <v>425</v>
      </c>
      <c r="D87" s="33" t="s">
        <v>426</v>
      </c>
      <c r="E87" s="72">
        <v>0</v>
      </c>
      <c r="F87" s="72">
        <v>0</v>
      </c>
      <c r="G87" s="72">
        <v>0</v>
      </c>
      <c r="H87" s="72">
        <v>0</v>
      </c>
      <c r="I87" s="72">
        <v>0</v>
      </c>
      <c r="J87" s="72">
        <v>0</v>
      </c>
      <c r="K87" s="72">
        <v>0</v>
      </c>
      <c r="L87" s="72">
        <v>0</v>
      </c>
      <c r="M87" s="72">
        <v>0</v>
      </c>
      <c r="N87" s="72">
        <v>1</v>
      </c>
      <c r="O87" s="71">
        <v>1335</v>
      </c>
      <c r="Q87" s="73"/>
      <c r="R87" s="59"/>
    </row>
    <row r="88" spans="2:18" x14ac:dyDescent="0.3">
      <c r="B88" s="33" t="s">
        <v>240</v>
      </c>
      <c r="C88" s="21" t="s">
        <v>33</v>
      </c>
      <c r="D88" s="33" t="s">
        <v>147</v>
      </c>
      <c r="E88" s="72">
        <v>1.2539184952978056E-2</v>
      </c>
      <c r="F88" s="72">
        <v>5.4858934169278999E-2</v>
      </c>
      <c r="G88" s="72">
        <v>0.14811912225705329</v>
      </c>
      <c r="H88" s="72">
        <v>0.1238244514106583</v>
      </c>
      <c r="I88" s="72">
        <v>9.0125391849529779E-2</v>
      </c>
      <c r="J88" s="72">
        <v>6.5047021943573674E-2</v>
      </c>
      <c r="K88" s="72">
        <v>3.1347962382445138E-2</v>
      </c>
      <c r="L88" s="72">
        <v>1.0971786833855799E-2</v>
      </c>
      <c r="M88" s="72">
        <v>1.567398119122257E-3</v>
      </c>
      <c r="N88" s="72">
        <v>0.4615987460815047</v>
      </c>
      <c r="O88" s="71">
        <v>6380</v>
      </c>
      <c r="Q88" s="73"/>
      <c r="R88" s="59"/>
    </row>
    <row r="89" spans="2:18" x14ac:dyDescent="0.3">
      <c r="B89" s="33" t="s">
        <v>240</v>
      </c>
      <c r="C89" s="21" t="s">
        <v>34</v>
      </c>
      <c r="D89" s="33" t="s">
        <v>148</v>
      </c>
      <c r="E89" s="72">
        <v>4.0000000000000001E-3</v>
      </c>
      <c r="F89" s="72">
        <v>1.6E-2</v>
      </c>
      <c r="G89" s="72">
        <v>4.8000000000000001E-2</v>
      </c>
      <c r="H89" s="72">
        <v>7.1999999999999995E-2</v>
      </c>
      <c r="I89" s="72">
        <v>6.8000000000000005E-2</v>
      </c>
      <c r="J89" s="72">
        <v>0.106</v>
      </c>
      <c r="K89" s="72">
        <v>4.3999999999999997E-2</v>
      </c>
      <c r="L89" s="72">
        <v>6.0000000000000001E-3</v>
      </c>
      <c r="M89" s="72" t="s">
        <v>597</v>
      </c>
      <c r="N89" s="72">
        <v>0.63400000000000001</v>
      </c>
      <c r="O89" s="71">
        <v>2500</v>
      </c>
      <c r="Q89" s="73"/>
      <c r="R89" s="59"/>
    </row>
    <row r="90" spans="2:18" x14ac:dyDescent="0.3">
      <c r="B90" s="33" t="s">
        <v>240</v>
      </c>
      <c r="C90" s="21" t="s">
        <v>35</v>
      </c>
      <c r="D90" s="33" t="s">
        <v>149</v>
      </c>
      <c r="E90" s="72">
        <v>2.1406727828746176E-2</v>
      </c>
      <c r="F90" s="72">
        <v>7.64525993883792E-2</v>
      </c>
      <c r="G90" s="72">
        <v>0.20489296636085627</v>
      </c>
      <c r="H90" s="72">
        <v>0.24159021406727829</v>
      </c>
      <c r="I90" s="72">
        <v>0.14984709480122324</v>
      </c>
      <c r="J90" s="72">
        <v>0.12844036697247707</v>
      </c>
      <c r="K90" s="72">
        <v>7.3394495412844041E-2</v>
      </c>
      <c r="L90" s="72">
        <v>1.834862385321101E-2</v>
      </c>
      <c r="M90" s="72" t="s">
        <v>597</v>
      </c>
      <c r="N90" s="72">
        <v>8.8685015290519878E-2</v>
      </c>
      <c r="O90" s="71">
        <v>1635</v>
      </c>
      <c r="Q90" s="73"/>
      <c r="R90" s="59"/>
    </row>
    <row r="91" spans="2:18" x14ac:dyDescent="0.3">
      <c r="B91" s="33" t="s">
        <v>240</v>
      </c>
      <c r="C91" s="21" t="s">
        <v>36</v>
      </c>
      <c r="D91" s="33" t="s">
        <v>150</v>
      </c>
      <c r="E91" s="72">
        <v>0</v>
      </c>
      <c r="F91" s="72" t="s">
        <v>597</v>
      </c>
      <c r="G91" s="72">
        <v>4.9751243781094526E-3</v>
      </c>
      <c r="H91" s="72">
        <v>4.9751243781094526E-3</v>
      </c>
      <c r="I91" s="72" t="s">
        <v>597</v>
      </c>
      <c r="J91" s="72">
        <v>4.9751243781094526E-3</v>
      </c>
      <c r="K91" s="72" t="s">
        <v>597</v>
      </c>
      <c r="L91" s="72">
        <v>0</v>
      </c>
      <c r="M91" s="72">
        <v>0</v>
      </c>
      <c r="N91" s="72">
        <v>0.97761194029850751</v>
      </c>
      <c r="O91" s="71">
        <v>2010</v>
      </c>
      <c r="Q91" s="73"/>
      <c r="R91" s="59"/>
    </row>
    <row r="92" spans="2:18" x14ac:dyDescent="0.3">
      <c r="B92" s="33" t="s">
        <v>240</v>
      </c>
      <c r="C92" s="21" t="s">
        <v>37</v>
      </c>
      <c r="D92" s="33" t="s">
        <v>151</v>
      </c>
      <c r="E92" s="72">
        <v>5.8035714285714288E-2</v>
      </c>
      <c r="F92" s="72">
        <v>0.10267857142857142</v>
      </c>
      <c r="G92" s="72">
        <v>0.10714285714285714</v>
      </c>
      <c r="H92" s="72">
        <v>8.4821428571428575E-2</v>
      </c>
      <c r="I92" s="72">
        <v>8.9285714285714288E-2</v>
      </c>
      <c r="J92" s="72">
        <v>8.4821428571428575E-2</v>
      </c>
      <c r="K92" s="72">
        <v>6.25E-2</v>
      </c>
      <c r="L92" s="72">
        <v>1.3392857142857142E-2</v>
      </c>
      <c r="M92" s="72" t="s">
        <v>597</v>
      </c>
      <c r="N92" s="72">
        <v>0.39732142857142855</v>
      </c>
      <c r="O92" s="71">
        <v>1120</v>
      </c>
      <c r="Q92" s="73"/>
      <c r="R92" s="59"/>
    </row>
    <row r="93" spans="2:18" x14ac:dyDescent="0.3">
      <c r="B93" s="33" t="s">
        <v>262</v>
      </c>
      <c r="C93" s="21" t="s">
        <v>39</v>
      </c>
      <c r="D93" s="33" t="s">
        <v>310</v>
      </c>
      <c r="E93" s="72" t="e">
        <v>#VALUE!</v>
      </c>
      <c r="F93" s="72" t="e">
        <v>#VALUE!</v>
      </c>
      <c r="G93" s="72" t="e">
        <v>#VALUE!</v>
      </c>
      <c r="H93" s="72" t="e">
        <v>#VALUE!</v>
      </c>
      <c r="I93" s="72" t="e">
        <v>#VALUE!</v>
      </c>
      <c r="J93" s="72" t="e">
        <v>#VALUE!</v>
      </c>
      <c r="K93" s="72" t="e">
        <v>#VALUE!</v>
      </c>
      <c r="L93" s="72" t="e">
        <v>#VALUE!</v>
      </c>
      <c r="M93" s="72" t="e">
        <v>#VALUE!</v>
      </c>
      <c r="N93" s="72" t="s">
        <v>597</v>
      </c>
      <c r="O93" s="71" t="s">
        <v>597</v>
      </c>
      <c r="Q93" s="73"/>
      <c r="R93" s="59"/>
    </row>
    <row r="94" spans="2:18" x14ac:dyDescent="0.3">
      <c r="B94" s="33" t="s">
        <v>262</v>
      </c>
      <c r="C94" s="21" t="s">
        <v>41</v>
      </c>
      <c r="D94" s="33" t="s">
        <v>154</v>
      </c>
      <c r="E94" s="72">
        <v>1.3539651837524178E-2</v>
      </c>
      <c r="F94" s="72">
        <v>4.6421663442940041E-2</v>
      </c>
      <c r="G94" s="72">
        <v>8.8974854932301742E-2</v>
      </c>
      <c r="H94" s="72">
        <v>7.7369439071566737E-2</v>
      </c>
      <c r="I94" s="72">
        <v>8.1237911025145063E-2</v>
      </c>
      <c r="J94" s="72">
        <v>0.10251450676982592</v>
      </c>
      <c r="K94" s="72">
        <v>5.6092843326885883E-2</v>
      </c>
      <c r="L94" s="72">
        <v>1.3539651837524178E-2</v>
      </c>
      <c r="M94" s="72" t="s">
        <v>597</v>
      </c>
      <c r="N94" s="72">
        <v>0.51837524177949712</v>
      </c>
      <c r="O94" s="71">
        <v>2585</v>
      </c>
      <c r="Q94" s="73"/>
      <c r="R94" s="59"/>
    </row>
    <row r="95" spans="2:18" x14ac:dyDescent="0.3">
      <c r="B95" s="33" t="s">
        <v>262</v>
      </c>
      <c r="C95" s="21" t="s">
        <v>44</v>
      </c>
      <c r="D95" s="33" t="s">
        <v>155</v>
      </c>
      <c r="E95" s="72">
        <v>0</v>
      </c>
      <c r="F95" s="72">
        <v>0</v>
      </c>
      <c r="G95" s="72">
        <v>0</v>
      </c>
      <c r="H95" s="72">
        <v>0</v>
      </c>
      <c r="I95" s="72">
        <v>0</v>
      </c>
      <c r="J95" s="72">
        <v>0</v>
      </c>
      <c r="K95" s="72">
        <v>0</v>
      </c>
      <c r="L95" s="72">
        <v>0</v>
      </c>
      <c r="M95" s="72">
        <v>0</v>
      </c>
      <c r="N95" s="72">
        <v>1</v>
      </c>
      <c r="O95" s="71">
        <v>1855</v>
      </c>
      <c r="Q95" s="73"/>
      <c r="R95" s="59"/>
    </row>
    <row r="96" spans="2:18" x14ac:dyDescent="0.3">
      <c r="B96" s="33" t="s">
        <v>262</v>
      </c>
      <c r="C96" s="21" t="s">
        <v>46</v>
      </c>
      <c r="D96" s="33" t="s">
        <v>157</v>
      </c>
      <c r="E96" s="72">
        <v>0</v>
      </c>
      <c r="F96" s="72">
        <v>0</v>
      </c>
      <c r="G96" s="72">
        <v>0</v>
      </c>
      <c r="H96" s="72">
        <v>0</v>
      </c>
      <c r="I96" s="72">
        <v>0</v>
      </c>
      <c r="J96" s="72">
        <v>0</v>
      </c>
      <c r="K96" s="72">
        <v>0</v>
      </c>
      <c r="L96" s="72">
        <v>0</v>
      </c>
      <c r="M96" s="72">
        <v>0</v>
      </c>
      <c r="N96" s="72">
        <v>1</v>
      </c>
      <c r="O96" s="71">
        <v>2795</v>
      </c>
      <c r="Q96" s="73"/>
      <c r="R96" s="59"/>
    </row>
    <row r="97" spans="2:18" x14ac:dyDescent="0.3">
      <c r="B97" s="33" t="s">
        <v>262</v>
      </c>
      <c r="C97" s="21" t="s">
        <v>51</v>
      </c>
      <c r="D97" s="33" t="s">
        <v>161</v>
      </c>
      <c r="E97" s="72">
        <v>0</v>
      </c>
      <c r="F97" s="72">
        <v>0</v>
      </c>
      <c r="G97" s="72">
        <v>0</v>
      </c>
      <c r="H97" s="72">
        <v>0</v>
      </c>
      <c r="I97" s="72">
        <v>0</v>
      </c>
      <c r="J97" s="72">
        <v>0</v>
      </c>
      <c r="K97" s="72">
        <v>0</v>
      </c>
      <c r="L97" s="72">
        <v>0</v>
      </c>
      <c r="M97" s="72">
        <v>0</v>
      </c>
      <c r="N97" s="72">
        <v>1</v>
      </c>
      <c r="O97" s="71">
        <v>2595</v>
      </c>
      <c r="Q97" s="73"/>
      <c r="R97" s="59"/>
    </row>
    <row r="98" spans="2:18" x14ac:dyDescent="0.3">
      <c r="B98" s="33" t="s">
        <v>262</v>
      </c>
      <c r="C98" s="21" t="s">
        <v>52</v>
      </c>
      <c r="D98" s="33" t="s">
        <v>162</v>
      </c>
      <c r="E98" s="72">
        <v>0</v>
      </c>
      <c r="F98" s="72">
        <v>0</v>
      </c>
      <c r="G98" s="72">
        <v>0</v>
      </c>
      <c r="H98" s="72">
        <v>0</v>
      </c>
      <c r="I98" s="72">
        <v>0</v>
      </c>
      <c r="J98" s="72">
        <v>0</v>
      </c>
      <c r="K98" s="72">
        <v>0</v>
      </c>
      <c r="L98" s="72">
        <v>0</v>
      </c>
      <c r="M98" s="72">
        <v>0</v>
      </c>
      <c r="N98" s="72">
        <v>1</v>
      </c>
      <c r="O98" s="71">
        <v>4170</v>
      </c>
      <c r="Q98" s="73"/>
      <c r="R98" s="59"/>
    </row>
    <row r="99" spans="2:18" x14ac:dyDescent="0.3">
      <c r="B99" s="33" t="s">
        <v>262</v>
      </c>
      <c r="C99" s="21" t="s">
        <v>53</v>
      </c>
      <c r="D99" s="33" t="s">
        <v>311</v>
      </c>
      <c r="E99" s="72">
        <v>0</v>
      </c>
      <c r="F99" s="72">
        <v>0</v>
      </c>
      <c r="G99" s="72">
        <v>0</v>
      </c>
      <c r="H99" s="72">
        <v>0</v>
      </c>
      <c r="I99" s="72">
        <v>0</v>
      </c>
      <c r="J99" s="72">
        <v>0</v>
      </c>
      <c r="K99" s="72">
        <v>0</v>
      </c>
      <c r="L99" s="72">
        <v>0</v>
      </c>
      <c r="M99" s="72">
        <v>0</v>
      </c>
      <c r="N99" s="72">
        <v>1</v>
      </c>
      <c r="O99" s="71">
        <v>2090</v>
      </c>
      <c r="Q99" s="73"/>
      <c r="R99" s="59"/>
    </row>
    <row r="100" spans="2:18" x14ac:dyDescent="0.3">
      <c r="B100" s="33" t="s">
        <v>262</v>
      </c>
      <c r="C100" s="21" t="s">
        <v>54</v>
      </c>
      <c r="D100" s="33" t="s">
        <v>163</v>
      </c>
      <c r="E100" s="72">
        <v>0</v>
      </c>
      <c r="F100" s="72">
        <v>0</v>
      </c>
      <c r="G100" s="72">
        <v>0</v>
      </c>
      <c r="H100" s="72">
        <v>0</v>
      </c>
      <c r="I100" s="72">
        <v>0</v>
      </c>
      <c r="J100" s="72">
        <v>0</v>
      </c>
      <c r="K100" s="72">
        <v>0</v>
      </c>
      <c r="L100" s="72">
        <v>0</v>
      </c>
      <c r="M100" s="72">
        <v>0</v>
      </c>
      <c r="N100" s="72">
        <v>1</v>
      </c>
      <c r="O100" s="71">
        <v>3435</v>
      </c>
      <c r="Q100" s="73"/>
      <c r="R100" s="59"/>
    </row>
    <row r="101" spans="2:18" x14ac:dyDescent="0.3">
      <c r="B101" s="33" t="s">
        <v>262</v>
      </c>
      <c r="C101" s="21" t="s">
        <v>56</v>
      </c>
      <c r="D101" s="33" t="s">
        <v>164</v>
      </c>
      <c r="E101" s="72" t="s">
        <v>597</v>
      </c>
      <c r="F101" s="72">
        <v>0</v>
      </c>
      <c r="G101" s="72" t="s">
        <v>597</v>
      </c>
      <c r="H101" s="72">
        <v>0</v>
      </c>
      <c r="I101" s="72">
        <v>0</v>
      </c>
      <c r="J101" s="72">
        <v>0</v>
      </c>
      <c r="K101" s="72">
        <v>0</v>
      </c>
      <c r="L101" s="72">
        <v>0</v>
      </c>
      <c r="M101" s="72">
        <v>0</v>
      </c>
      <c r="N101" s="72">
        <v>0.99794238683127567</v>
      </c>
      <c r="O101" s="71">
        <v>2430</v>
      </c>
      <c r="Q101" s="73"/>
      <c r="R101" s="59"/>
    </row>
    <row r="102" spans="2:18" x14ac:dyDescent="0.3">
      <c r="B102" s="33" t="s">
        <v>262</v>
      </c>
      <c r="C102" s="21" t="s">
        <v>57</v>
      </c>
      <c r="D102" s="33" t="s">
        <v>165</v>
      </c>
      <c r="E102" s="72">
        <v>0</v>
      </c>
      <c r="F102" s="72">
        <v>0</v>
      </c>
      <c r="G102" s="72">
        <v>0</v>
      </c>
      <c r="H102" s="72">
        <v>0</v>
      </c>
      <c r="I102" s="72">
        <v>0</v>
      </c>
      <c r="J102" s="72">
        <v>0</v>
      </c>
      <c r="K102" s="72">
        <v>0</v>
      </c>
      <c r="L102" s="72">
        <v>0</v>
      </c>
      <c r="M102" s="72">
        <v>0</v>
      </c>
      <c r="N102" s="72">
        <v>1</v>
      </c>
      <c r="O102" s="71">
        <v>2820</v>
      </c>
      <c r="Q102" s="73"/>
      <c r="R102" s="59"/>
    </row>
    <row r="103" spans="2:18" x14ac:dyDescent="0.3">
      <c r="B103" s="33" t="s">
        <v>262</v>
      </c>
      <c r="C103" s="21" t="s">
        <v>60</v>
      </c>
      <c r="D103" s="33" t="s">
        <v>168</v>
      </c>
      <c r="E103" s="72">
        <v>1.935483870967742E-2</v>
      </c>
      <c r="F103" s="72">
        <v>6.4516129032258063E-2</v>
      </c>
      <c r="G103" s="72">
        <v>0.19870967741935483</v>
      </c>
      <c r="H103" s="72">
        <v>0.19225806451612903</v>
      </c>
      <c r="I103" s="72">
        <v>0.18193548387096775</v>
      </c>
      <c r="J103" s="72">
        <v>0.13032258064516128</v>
      </c>
      <c r="K103" s="72">
        <v>5.2903225806451612E-2</v>
      </c>
      <c r="L103" s="72">
        <v>7.7419354838709677E-3</v>
      </c>
      <c r="M103" s="72" t="s">
        <v>597</v>
      </c>
      <c r="N103" s="72">
        <v>0.15096774193548387</v>
      </c>
      <c r="O103" s="71">
        <v>3875</v>
      </c>
      <c r="Q103" s="73"/>
      <c r="R103" s="59"/>
    </row>
    <row r="104" spans="2:18" x14ac:dyDescent="0.3">
      <c r="B104" s="33" t="s">
        <v>262</v>
      </c>
      <c r="C104" s="21" t="s">
        <v>55</v>
      </c>
      <c r="D104" s="33" t="s">
        <v>312</v>
      </c>
      <c r="E104" s="72">
        <v>0</v>
      </c>
      <c r="F104" s="72">
        <v>0</v>
      </c>
      <c r="G104" s="72">
        <v>0</v>
      </c>
      <c r="H104" s="72">
        <v>0</v>
      </c>
      <c r="I104" s="72">
        <v>0</v>
      </c>
      <c r="J104" s="72">
        <v>0</v>
      </c>
      <c r="K104" s="72">
        <v>0</v>
      </c>
      <c r="L104" s="72">
        <v>0</v>
      </c>
      <c r="M104" s="72">
        <v>0</v>
      </c>
      <c r="N104" s="72">
        <v>0</v>
      </c>
      <c r="O104" s="71">
        <v>0</v>
      </c>
      <c r="Q104" s="73"/>
      <c r="R104" s="59"/>
    </row>
    <row r="105" spans="2:18" x14ac:dyDescent="0.3">
      <c r="B105" s="33" t="s">
        <v>262</v>
      </c>
      <c r="C105" s="21" t="s">
        <v>61</v>
      </c>
      <c r="D105" s="33" t="s">
        <v>169</v>
      </c>
      <c r="E105" s="72">
        <v>0</v>
      </c>
      <c r="F105" s="72">
        <v>0</v>
      </c>
      <c r="G105" s="72">
        <v>0</v>
      </c>
      <c r="H105" s="72">
        <v>0</v>
      </c>
      <c r="I105" s="72">
        <v>0</v>
      </c>
      <c r="J105" s="72">
        <v>0</v>
      </c>
      <c r="K105" s="72">
        <v>0</v>
      </c>
      <c r="L105" s="72">
        <v>0</v>
      </c>
      <c r="M105" s="72">
        <v>0</v>
      </c>
      <c r="N105" s="72">
        <v>1</v>
      </c>
      <c r="O105" s="71">
        <v>3715</v>
      </c>
      <c r="Q105" s="73"/>
      <c r="R105" s="59"/>
    </row>
    <row r="106" spans="2:18" x14ac:dyDescent="0.3">
      <c r="B106" s="33" t="s">
        <v>262</v>
      </c>
      <c r="C106" s="21" t="s">
        <v>62</v>
      </c>
      <c r="D106" s="33" t="s">
        <v>170</v>
      </c>
      <c r="E106" s="72" t="s">
        <v>597</v>
      </c>
      <c r="F106" s="72" t="s">
        <v>597</v>
      </c>
      <c r="G106" s="72">
        <v>1.3140604467805519E-3</v>
      </c>
      <c r="H106" s="72">
        <v>1.3140604467805519E-3</v>
      </c>
      <c r="I106" s="72">
        <v>2.6281208935611039E-3</v>
      </c>
      <c r="J106" s="72">
        <v>5.2562417871222077E-3</v>
      </c>
      <c r="K106" s="72">
        <v>3.2851511169513796E-3</v>
      </c>
      <c r="L106" s="72" t="s">
        <v>597</v>
      </c>
      <c r="M106" s="72">
        <v>0</v>
      </c>
      <c r="N106" s="72">
        <v>0.98554533508541398</v>
      </c>
      <c r="O106" s="71">
        <v>7610</v>
      </c>
      <c r="Q106" s="73"/>
      <c r="R106" s="59"/>
    </row>
    <row r="107" spans="2:18" x14ac:dyDescent="0.3">
      <c r="B107" s="33" t="s">
        <v>262</v>
      </c>
      <c r="C107" s="21" t="s">
        <v>63</v>
      </c>
      <c r="D107" s="33" t="s">
        <v>313</v>
      </c>
      <c r="E107" s="72">
        <v>0</v>
      </c>
      <c r="F107" s="72">
        <v>0</v>
      </c>
      <c r="G107" s="72">
        <v>0</v>
      </c>
      <c r="H107" s="72">
        <v>0</v>
      </c>
      <c r="I107" s="72">
        <v>0</v>
      </c>
      <c r="J107" s="72">
        <v>0</v>
      </c>
      <c r="K107" s="72">
        <v>0</v>
      </c>
      <c r="L107" s="72">
        <v>0</v>
      </c>
      <c r="M107" s="72">
        <v>0</v>
      </c>
      <c r="N107" s="72">
        <v>1</v>
      </c>
      <c r="O107" s="71">
        <v>2990</v>
      </c>
      <c r="Q107" s="73"/>
      <c r="R107" s="59"/>
    </row>
    <row r="108" spans="2:18" x14ac:dyDescent="0.3">
      <c r="B108" s="33" t="s">
        <v>262</v>
      </c>
      <c r="C108" s="21" t="s">
        <v>64</v>
      </c>
      <c r="D108" s="33" t="s">
        <v>314</v>
      </c>
      <c r="E108" s="72">
        <v>0</v>
      </c>
      <c r="F108" s="72">
        <v>0</v>
      </c>
      <c r="G108" s="72">
        <v>0</v>
      </c>
      <c r="H108" s="72">
        <v>0</v>
      </c>
      <c r="I108" s="72">
        <v>0</v>
      </c>
      <c r="J108" s="72">
        <v>0</v>
      </c>
      <c r="K108" s="72">
        <v>0</v>
      </c>
      <c r="L108" s="72">
        <v>0</v>
      </c>
      <c r="M108" s="72">
        <v>0</v>
      </c>
      <c r="N108" s="72">
        <v>1</v>
      </c>
      <c r="O108" s="71">
        <v>5120</v>
      </c>
      <c r="Q108" s="73"/>
      <c r="R108" s="59"/>
    </row>
    <row r="109" spans="2:18" x14ac:dyDescent="0.3">
      <c r="B109" s="33" t="s">
        <v>262</v>
      </c>
      <c r="C109" s="21" t="s">
        <v>65</v>
      </c>
      <c r="D109" s="33" t="s">
        <v>315</v>
      </c>
      <c r="E109" s="72">
        <v>2.9644268774703555E-3</v>
      </c>
      <c r="F109" s="72">
        <v>1.0869565217391304E-2</v>
      </c>
      <c r="G109" s="72">
        <v>4.4466403162055336E-2</v>
      </c>
      <c r="H109" s="72">
        <v>4.3478260869565216E-2</v>
      </c>
      <c r="I109" s="72">
        <v>4.4466403162055336E-2</v>
      </c>
      <c r="J109" s="72">
        <v>4.2490118577075096E-2</v>
      </c>
      <c r="K109" s="72">
        <v>1.7786561264822136E-2</v>
      </c>
      <c r="L109" s="72" t="s">
        <v>597</v>
      </c>
      <c r="M109" s="72" t="s">
        <v>597</v>
      </c>
      <c r="N109" s="72">
        <v>0.79347826086956519</v>
      </c>
      <c r="O109" s="71">
        <v>5060</v>
      </c>
      <c r="Q109" s="73"/>
      <c r="R109" s="59"/>
    </row>
    <row r="110" spans="2:18" x14ac:dyDescent="0.3">
      <c r="B110" s="33" t="s">
        <v>262</v>
      </c>
      <c r="C110" s="21" t="s">
        <v>66</v>
      </c>
      <c r="D110" s="33" t="s">
        <v>316</v>
      </c>
      <c r="E110" s="72">
        <v>0</v>
      </c>
      <c r="F110" s="72">
        <v>0</v>
      </c>
      <c r="G110" s="72">
        <v>0</v>
      </c>
      <c r="H110" s="72">
        <v>0</v>
      </c>
      <c r="I110" s="72">
        <v>0</v>
      </c>
      <c r="J110" s="72">
        <v>0</v>
      </c>
      <c r="K110" s="72">
        <v>0</v>
      </c>
      <c r="L110" s="72">
        <v>0</v>
      </c>
      <c r="M110" s="72">
        <v>0</v>
      </c>
      <c r="N110" s="72">
        <v>1</v>
      </c>
      <c r="O110" s="71">
        <v>4925</v>
      </c>
      <c r="Q110" s="73"/>
      <c r="R110" s="59"/>
    </row>
    <row r="111" spans="2:18" x14ac:dyDescent="0.3">
      <c r="B111" s="33" t="s">
        <v>262</v>
      </c>
      <c r="C111" s="21" t="s">
        <v>67</v>
      </c>
      <c r="D111" s="33" t="s">
        <v>171</v>
      </c>
      <c r="E111" s="72">
        <v>0</v>
      </c>
      <c r="F111" s="72">
        <v>0</v>
      </c>
      <c r="G111" s="72">
        <v>0</v>
      </c>
      <c r="H111" s="72">
        <v>0</v>
      </c>
      <c r="I111" s="72">
        <v>0</v>
      </c>
      <c r="J111" s="72">
        <v>0</v>
      </c>
      <c r="K111" s="72">
        <v>0</v>
      </c>
      <c r="L111" s="72">
        <v>0</v>
      </c>
      <c r="M111" s="72">
        <v>0</v>
      </c>
      <c r="N111" s="72">
        <v>1</v>
      </c>
      <c r="O111" s="71">
        <v>2625</v>
      </c>
      <c r="Q111" s="73"/>
      <c r="R111" s="59"/>
    </row>
    <row r="112" spans="2:18" x14ac:dyDescent="0.3">
      <c r="B112" s="33" t="s">
        <v>262</v>
      </c>
      <c r="C112" s="21" t="s">
        <v>70</v>
      </c>
      <c r="D112" s="33" t="s">
        <v>173</v>
      </c>
      <c r="E112" s="72">
        <v>0</v>
      </c>
      <c r="F112" s="72">
        <v>0</v>
      </c>
      <c r="G112" s="72">
        <v>0</v>
      </c>
      <c r="H112" s="72">
        <v>0</v>
      </c>
      <c r="I112" s="72">
        <v>0</v>
      </c>
      <c r="J112" s="72">
        <v>0</v>
      </c>
      <c r="K112" s="72">
        <v>0</v>
      </c>
      <c r="L112" s="72">
        <v>0</v>
      </c>
      <c r="M112" s="72">
        <v>0</v>
      </c>
      <c r="N112" s="72">
        <v>1</v>
      </c>
      <c r="O112" s="71">
        <v>4340</v>
      </c>
      <c r="Q112" s="73"/>
      <c r="R112" s="59"/>
    </row>
    <row r="113" spans="2:18" x14ac:dyDescent="0.3">
      <c r="B113" s="33" t="s">
        <v>262</v>
      </c>
      <c r="C113" s="21" t="s">
        <v>71</v>
      </c>
      <c r="D113" s="33" t="s">
        <v>174</v>
      </c>
      <c r="E113" s="72">
        <v>5.2631578947368418E-2</v>
      </c>
      <c r="F113" s="72">
        <v>9.8086124401913874E-2</v>
      </c>
      <c r="G113" s="72">
        <v>0.24641148325358853</v>
      </c>
      <c r="H113" s="72">
        <v>0.19138755980861244</v>
      </c>
      <c r="I113" s="72">
        <v>0.15311004784688995</v>
      </c>
      <c r="J113" s="72">
        <v>0.12918660287081341</v>
      </c>
      <c r="K113" s="72">
        <v>4.5454545454545456E-2</v>
      </c>
      <c r="L113" s="72">
        <v>7.1770334928229667E-3</v>
      </c>
      <c r="M113" s="72" t="s">
        <v>597</v>
      </c>
      <c r="N113" s="72">
        <v>7.6555023923444973E-2</v>
      </c>
      <c r="O113" s="71">
        <v>2090</v>
      </c>
      <c r="Q113" s="73"/>
      <c r="R113" s="59"/>
    </row>
    <row r="114" spans="2:18" x14ac:dyDescent="0.3">
      <c r="B114" s="33" t="s">
        <v>274</v>
      </c>
      <c r="C114" s="21" t="s">
        <v>73</v>
      </c>
      <c r="D114" s="33" t="s">
        <v>176</v>
      </c>
      <c r="E114" s="72">
        <v>0</v>
      </c>
      <c r="F114" s="72">
        <v>0</v>
      </c>
      <c r="G114" s="72">
        <v>0</v>
      </c>
      <c r="H114" s="72">
        <v>0</v>
      </c>
      <c r="I114" s="72">
        <v>0</v>
      </c>
      <c r="J114" s="72">
        <v>0</v>
      </c>
      <c r="K114" s="72">
        <v>0</v>
      </c>
      <c r="L114" s="72">
        <v>0</v>
      </c>
      <c r="M114" s="72">
        <v>0</v>
      </c>
      <c r="N114" s="72">
        <v>1</v>
      </c>
      <c r="O114" s="71">
        <v>1885</v>
      </c>
      <c r="Q114" s="73"/>
      <c r="R114" s="59"/>
    </row>
    <row r="115" spans="2:18" x14ac:dyDescent="0.3">
      <c r="B115" s="33" t="s">
        <v>274</v>
      </c>
      <c r="C115" s="21" t="s">
        <v>75</v>
      </c>
      <c r="D115" s="33" t="s">
        <v>178</v>
      </c>
      <c r="E115" s="72">
        <v>0</v>
      </c>
      <c r="F115" s="72">
        <v>0</v>
      </c>
      <c r="G115" s="72">
        <v>0</v>
      </c>
      <c r="H115" s="72">
        <v>0</v>
      </c>
      <c r="I115" s="72">
        <v>0</v>
      </c>
      <c r="J115" s="72">
        <v>0</v>
      </c>
      <c r="K115" s="72">
        <v>0</v>
      </c>
      <c r="L115" s="72">
        <v>0</v>
      </c>
      <c r="M115" s="72">
        <v>0</v>
      </c>
      <c r="N115" s="72">
        <v>1</v>
      </c>
      <c r="O115" s="71">
        <v>2335</v>
      </c>
      <c r="Q115" s="73"/>
      <c r="R115" s="59"/>
    </row>
    <row r="116" spans="2:18" x14ac:dyDescent="0.3">
      <c r="B116" s="33" t="s">
        <v>274</v>
      </c>
      <c r="C116" s="21" t="s">
        <v>78</v>
      </c>
      <c r="D116" s="33" t="s">
        <v>181</v>
      </c>
      <c r="E116" s="72">
        <v>9.0534979423868317E-2</v>
      </c>
      <c r="F116" s="72">
        <v>0.2880658436213992</v>
      </c>
      <c r="G116" s="72">
        <v>0.32098765432098764</v>
      </c>
      <c r="H116" s="72">
        <v>0.11728395061728394</v>
      </c>
      <c r="I116" s="72">
        <v>5.7613168724279837E-2</v>
      </c>
      <c r="J116" s="72">
        <v>2.6748971193415638E-2</v>
      </c>
      <c r="K116" s="72">
        <v>1.2345679012345678E-2</v>
      </c>
      <c r="L116" s="72" t="s">
        <v>597</v>
      </c>
      <c r="M116" s="72" t="s">
        <v>597</v>
      </c>
      <c r="N116" s="72">
        <v>8.2304526748971193E-2</v>
      </c>
      <c r="O116" s="71">
        <v>2430</v>
      </c>
      <c r="Q116" s="73"/>
      <c r="R116" s="59"/>
    </row>
    <row r="117" spans="2:18" x14ac:dyDescent="0.3">
      <c r="B117" s="33" t="s">
        <v>274</v>
      </c>
      <c r="C117" s="21" t="s">
        <v>79</v>
      </c>
      <c r="D117" s="33" t="s">
        <v>317</v>
      </c>
      <c r="E117" s="72">
        <v>0.11952191235059761</v>
      </c>
      <c r="F117" s="72">
        <v>0.28021248339973437</v>
      </c>
      <c r="G117" s="72">
        <v>0.24966799468791501</v>
      </c>
      <c r="H117" s="72">
        <v>0.12217795484727756</v>
      </c>
      <c r="I117" s="72">
        <v>7.0385126162018599E-2</v>
      </c>
      <c r="J117" s="72">
        <v>5.0464807436918988E-2</v>
      </c>
      <c r="K117" s="72">
        <v>1.8592297476759629E-2</v>
      </c>
      <c r="L117" s="72">
        <v>2.6560424966799467E-3</v>
      </c>
      <c r="M117" s="72" t="s">
        <v>597</v>
      </c>
      <c r="N117" s="72">
        <v>8.4993359893758294E-2</v>
      </c>
      <c r="O117" s="71">
        <v>3765</v>
      </c>
      <c r="Q117" s="73"/>
      <c r="R117" s="59"/>
    </row>
    <row r="118" spans="2:18" x14ac:dyDescent="0.3">
      <c r="B118" s="33" t="s">
        <v>274</v>
      </c>
      <c r="C118" s="21" t="s">
        <v>81</v>
      </c>
      <c r="D118" s="33" t="s">
        <v>318</v>
      </c>
      <c r="E118" s="72">
        <v>0</v>
      </c>
      <c r="F118" s="72">
        <v>0</v>
      </c>
      <c r="G118" s="72">
        <v>0</v>
      </c>
      <c r="H118" s="72">
        <v>0</v>
      </c>
      <c r="I118" s="72">
        <v>0</v>
      </c>
      <c r="J118" s="72">
        <v>0</v>
      </c>
      <c r="K118" s="72">
        <v>0</v>
      </c>
      <c r="L118" s="72">
        <v>0</v>
      </c>
      <c r="M118" s="72">
        <v>0</v>
      </c>
      <c r="N118" s="72">
        <v>1</v>
      </c>
      <c r="O118" s="71">
        <v>4020</v>
      </c>
      <c r="Q118" s="73"/>
      <c r="R118" s="59"/>
    </row>
    <row r="119" spans="2:18" x14ac:dyDescent="0.3">
      <c r="B119" s="33" t="s">
        <v>274</v>
      </c>
      <c r="C119" s="21" t="s">
        <v>82</v>
      </c>
      <c r="D119" s="33" t="s">
        <v>319</v>
      </c>
      <c r="E119" s="72">
        <v>0</v>
      </c>
      <c r="F119" s="72">
        <v>0</v>
      </c>
      <c r="G119" s="72">
        <v>0</v>
      </c>
      <c r="H119" s="72">
        <v>0</v>
      </c>
      <c r="I119" s="72">
        <v>0</v>
      </c>
      <c r="J119" s="72">
        <v>0</v>
      </c>
      <c r="K119" s="72">
        <v>0</v>
      </c>
      <c r="L119" s="72">
        <v>0</v>
      </c>
      <c r="M119" s="72">
        <v>0</v>
      </c>
      <c r="N119" s="72">
        <v>1</v>
      </c>
      <c r="O119" s="71">
        <v>4160</v>
      </c>
      <c r="Q119" s="73"/>
      <c r="R119" s="59"/>
    </row>
    <row r="120" spans="2:18" x14ac:dyDescent="0.3">
      <c r="B120" s="33" t="s">
        <v>274</v>
      </c>
      <c r="C120" s="21" t="s">
        <v>85</v>
      </c>
      <c r="D120" s="33" t="s">
        <v>184</v>
      </c>
      <c r="E120" s="72" t="s">
        <v>597</v>
      </c>
      <c r="F120" s="72">
        <v>1.3661202185792349E-2</v>
      </c>
      <c r="G120" s="72">
        <v>2.7322404371584699E-2</v>
      </c>
      <c r="H120" s="72">
        <v>7.3770491803278687E-2</v>
      </c>
      <c r="I120" s="72">
        <v>4.3715846994535519E-2</v>
      </c>
      <c r="J120" s="72">
        <v>4.6448087431693992E-2</v>
      </c>
      <c r="K120" s="72">
        <v>4.6448087431693992E-2</v>
      </c>
      <c r="L120" s="72" t="s">
        <v>597</v>
      </c>
      <c r="M120" s="72">
        <v>5.4644808743169399E-3</v>
      </c>
      <c r="N120" s="72">
        <v>0.73770491803278693</v>
      </c>
      <c r="O120" s="71">
        <v>1830</v>
      </c>
      <c r="Q120" s="73"/>
      <c r="R120" s="59"/>
    </row>
    <row r="121" spans="2:18" x14ac:dyDescent="0.3">
      <c r="B121" s="33" t="s">
        <v>274</v>
      </c>
      <c r="C121" s="21" t="s">
        <v>86</v>
      </c>
      <c r="D121" s="33" t="s">
        <v>320</v>
      </c>
      <c r="E121" s="72">
        <v>0</v>
      </c>
      <c r="F121" s="72">
        <v>0</v>
      </c>
      <c r="G121" s="72">
        <v>0</v>
      </c>
      <c r="H121" s="72">
        <v>0</v>
      </c>
      <c r="I121" s="72">
        <v>0</v>
      </c>
      <c r="J121" s="72">
        <v>0</v>
      </c>
      <c r="K121" s="72">
        <v>0</v>
      </c>
      <c r="L121" s="72">
        <v>0</v>
      </c>
      <c r="M121" s="72">
        <v>0</v>
      </c>
      <c r="N121" s="72">
        <v>1</v>
      </c>
      <c r="O121" s="71">
        <v>1680</v>
      </c>
      <c r="Q121" s="73"/>
      <c r="R121" s="59"/>
    </row>
    <row r="122" spans="2:18" x14ac:dyDescent="0.3">
      <c r="B122" s="33" t="s">
        <v>274</v>
      </c>
      <c r="C122" s="21" t="s">
        <v>87</v>
      </c>
      <c r="D122" s="33" t="s">
        <v>321</v>
      </c>
      <c r="E122" s="72">
        <v>8.5763293310463125E-3</v>
      </c>
      <c r="F122" s="72">
        <v>1.8867924528301886E-2</v>
      </c>
      <c r="G122" s="72">
        <v>3.2590051457975985E-2</v>
      </c>
      <c r="H122" s="72">
        <v>9.9485420240137221E-2</v>
      </c>
      <c r="I122" s="72">
        <v>8.5763293310463118E-2</v>
      </c>
      <c r="J122" s="72">
        <v>0.12178387650085763</v>
      </c>
      <c r="K122" s="72">
        <v>0.11149228130360206</v>
      </c>
      <c r="L122" s="72">
        <v>1.0291595197255575E-2</v>
      </c>
      <c r="M122" s="72" t="s">
        <v>597</v>
      </c>
      <c r="N122" s="72">
        <v>0.50943396226415094</v>
      </c>
      <c r="O122" s="71">
        <v>2915</v>
      </c>
      <c r="Q122" s="73"/>
      <c r="R122" s="59"/>
    </row>
    <row r="123" spans="2:18" x14ac:dyDescent="0.3">
      <c r="B123" s="33" t="s">
        <v>274</v>
      </c>
      <c r="C123" s="21" t="s">
        <v>89</v>
      </c>
      <c r="D123" s="33" t="s">
        <v>186</v>
      </c>
      <c r="E123" s="72">
        <v>1.95822454308094E-2</v>
      </c>
      <c r="F123" s="72">
        <v>8.2245430809399472E-2</v>
      </c>
      <c r="G123" s="72">
        <v>0.3133159268929504</v>
      </c>
      <c r="H123" s="72">
        <v>0.17232375979112272</v>
      </c>
      <c r="I123" s="72">
        <v>0.17362924281984335</v>
      </c>
      <c r="J123" s="72">
        <v>0.15013054830287206</v>
      </c>
      <c r="K123" s="72">
        <v>7.1801566579634463E-2</v>
      </c>
      <c r="L123" s="72">
        <v>9.138381201044387E-3</v>
      </c>
      <c r="M123" s="72">
        <v>2.6109660574412533E-3</v>
      </c>
      <c r="N123" s="72">
        <v>6.5274151436031328E-3</v>
      </c>
      <c r="O123" s="71">
        <v>3830</v>
      </c>
      <c r="Q123" s="73"/>
      <c r="R123" s="59"/>
    </row>
    <row r="124" spans="2:18" x14ac:dyDescent="0.3">
      <c r="B124" s="33" t="s">
        <v>274</v>
      </c>
      <c r="C124" s="21" t="s">
        <v>92</v>
      </c>
      <c r="D124" s="33" t="s">
        <v>189</v>
      </c>
      <c r="E124" s="72">
        <v>0.24370860927152319</v>
      </c>
      <c r="F124" s="72">
        <v>3.1788079470198675E-2</v>
      </c>
      <c r="G124" s="72">
        <v>0.16821192052980133</v>
      </c>
      <c r="H124" s="72">
        <v>0.16821192052980133</v>
      </c>
      <c r="I124" s="72">
        <v>0.10066225165562914</v>
      </c>
      <c r="J124" s="72">
        <v>0.10066225165562914</v>
      </c>
      <c r="K124" s="72">
        <v>4.7682119205298017E-2</v>
      </c>
      <c r="L124" s="72">
        <v>1.456953642384106E-2</v>
      </c>
      <c r="M124" s="72">
        <v>2.6490066225165563E-3</v>
      </c>
      <c r="N124" s="72">
        <v>0.12317880794701987</v>
      </c>
      <c r="O124" s="71">
        <v>3775</v>
      </c>
      <c r="Q124" s="73"/>
      <c r="R124" s="59"/>
    </row>
    <row r="125" spans="2:18" x14ac:dyDescent="0.3">
      <c r="B125" s="33" t="s">
        <v>274</v>
      </c>
      <c r="C125" s="21" t="s">
        <v>93</v>
      </c>
      <c r="D125" s="33" t="s">
        <v>190</v>
      </c>
      <c r="E125" s="72">
        <v>4.0852575488454709E-2</v>
      </c>
      <c r="F125" s="72">
        <v>0.13854351687388988</v>
      </c>
      <c r="G125" s="72">
        <v>0.21136767317939609</v>
      </c>
      <c r="H125" s="72">
        <v>0.12078152753108348</v>
      </c>
      <c r="I125" s="72">
        <v>0.11190053285968028</v>
      </c>
      <c r="J125" s="72">
        <v>0.13143872113676733</v>
      </c>
      <c r="K125" s="72">
        <v>9.0586145648312605E-2</v>
      </c>
      <c r="L125" s="72">
        <v>1.7761989342806393E-2</v>
      </c>
      <c r="M125" s="72">
        <v>7.104795737122558E-3</v>
      </c>
      <c r="N125" s="72">
        <v>0.12611012433392541</v>
      </c>
      <c r="O125" s="71">
        <v>2815</v>
      </c>
      <c r="Q125" s="73"/>
      <c r="R125" s="59"/>
    </row>
    <row r="126" spans="2:18" x14ac:dyDescent="0.3">
      <c r="B126" s="33" t="s">
        <v>274</v>
      </c>
      <c r="C126" s="21" t="s">
        <v>94</v>
      </c>
      <c r="D126" s="33" t="s">
        <v>322</v>
      </c>
      <c r="E126" s="72" t="s">
        <v>597</v>
      </c>
      <c r="F126" s="72">
        <v>1.1976047904191617E-2</v>
      </c>
      <c r="G126" s="72">
        <v>2.6946107784431138E-2</v>
      </c>
      <c r="H126" s="72">
        <v>3.2934131736526949E-2</v>
      </c>
      <c r="I126" s="72">
        <v>4.1916167664670656E-2</v>
      </c>
      <c r="J126" s="72">
        <v>3.8922155688622756E-2</v>
      </c>
      <c r="K126" s="72">
        <v>2.3952095808383235E-2</v>
      </c>
      <c r="L126" s="72" t="s">
        <v>597</v>
      </c>
      <c r="M126" s="72" t="s">
        <v>597</v>
      </c>
      <c r="N126" s="72">
        <v>0.81736526946107779</v>
      </c>
      <c r="O126" s="71">
        <v>1670</v>
      </c>
      <c r="Q126" s="73"/>
      <c r="R126" s="59"/>
    </row>
    <row r="127" spans="2:18" x14ac:dyDescent="0.3">
      <c r="B127" s="33" t="s">
        <v>274</v>
      </c>
      <c r="C127" s="21" t="s">
        <v>95</v>
      </c>
      <c r="D127" s="33" t="s">
        <v>323</v>
      </c>
      <c r="E127" s="72">
        <v>0</v>
      </c>
      <c r="F127" s="72">
        <v>0</v>
      </c>
      <c r="G127" s="72">
        <v>0</v>
      </c>
      <c r="H127" s="72">
        <v>0</v>
      </c>
      <c r="I127" s="72">
        <v>0</v>
      </c>
      <c r="J127" s="72">
        <v>0</v>
      </c>
      <c r="K127" s="72">
        <v>0</v>
      </c>
      <c r="L127" s="72">
        <v>0</v>
      </c>
      <c r="M127" s="72">
        <v>0</v>
      </c>
      <c r="N127" s="72">
        <v>1</v>
      </c>
      <c r="O127" s="71">
        <v>3530</v>
      </c>
      <c r="Q127" s="73"/>
      <c r="R127" s="59"/>
    </row>
    <row r="128" spans="2:18" x14ac:dyDescent="0.3">
      <c r="B128" s="33" t="s">
        <v>274</v>
      </c>
      <c r="C128" s="21" t="s">
        <v>96</v>
      </c>
      <c r="D128" s="33" t="s">
        <v>191</v>
      </c>
      <c r="E128" s="72">
        <v>0</v>
      </c>
      <c r="F128" s="72">
        <v>0</v>
      </c>
      <c r="G128" s="72">
        <v>0</v>
      </c>
      <c r="H128" s="72">
        <v>0</v>
      </c>
      <c r="I128" s="72">
        <v>0</v>
      </c>
      <c r="J128" s="72">
        <v>0</v>
      </c>
      <c r="K128" s="72">
        <v>0</v>
      </c>
      <c r="L128" s="72">
        <v>0</v>
      </c>
      <c r="M128" s="72">
        <v>0</v>
      </c>
      <c r="N128" s="72">
        <v>1</v>
      </c>
      <c r="O128" s="71">
        <v>3445</v>
      </c>
      <c r="Q128" s="73"/>
      <c r="R128" s="59"/>
    </row>
    <row r="129" spans="2:18" x14ac:dyDescent="0.3">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274</v>
      </c>
      <c r="C130" s="21" t="s">
        <v>99</v>
      </c>
      <c r="D130" s="33" t="s">
        <v>193</v>
      </c>
      <c r="E130" s="72">
        <v>7.102272727272727E-3</v>
      </c>
      <c r="F130" s="72">
        <v>2.8409090909090908E-2</v>
      </c>
      <c r="G130" s="72">
        <v>7.6704545454545456E-2</v>
      </c>
      <c r="H130" s="72">
        <v>6.1079545454545456E-2</v>
      </c>
      <c r="I130" s="72">
        <v>6.8181818181818177E-2</v>
      </c>
      <c r="J130" s="72">
        <v>8.9488636363636367E-2</v>
      </c>
      <c r="K130" s="72">
        <v>2.556818181818182E-2</v>
      </c>
      <c r="L130" s="72" t="s">
        <v>597</v>
      </c>
      <c r="M130" s="72">
        <v>0</v>
      </c>
      <c r="N130" s="72">
        <v>0.64204545454545459</v>
      </c>
      <c r="O130" s="71">
        <v>3520</v>
      </c>
      <c r="Q130" s="73"/>
      <c r="R130" s="59"/>
    </row>
    <row r="131" spans="2:18" x14ac:dyDescent="0.3">
      <c r="B131" s="33" t="s">
        <v>274</v>
      </c>
      <c r="C131" s="21" t="s">
        <v>100</v>
      </c>
      <c r="D131" s="33" t="s">
        <v>194</v>
      </c>
      <c r="E131" s="72">
        <v>0</v>
      </c>
      <c r="F131" s="72">
        <v>0</v>
      </c>
      <c r="G131" s="72">
        <v>0</v>
      </c>
      <c r="H131" s="72">
        <v>0</v>
      </c>
      <c r="I131" s="72">
        <v>0</v>
      </c>
      <c r="J131" s="72">
        <v>0</v>
      </c>
      <c r="K131" s="72">
        <v>0</v>
      </c>
      <c r="L131" s="72">
        <v>0</v>
      </c>
      <c r="M131" s="72">
        <v>0</v>
      </c>
      <c r="N131" s="72">
        <v>1</v>
      </c>
      <c r="O131" s="71">
        <v>2230</v>
      </c>
      <c r="Q131" s="73"/>
      <c r="R131" s="59"/>
    </row>
    <row r="132" spans="2:18" x14ac:dyDescent="0.3">
      <c r="B132" s="33" t="s">
        <v>274</v>
      </c>
      <c r="C132" s="21" t="s">
        <v>101</v>
      </c>
      <c r="D132" s="33" t="s">
        <v>195</v>
      </c>
      <c r="E132" s="72">
        <v>3.4782608695652174E-2</v>
      </c>
      <c r="F132" s="72">
        <v>7.9503105590062115E-2</v>
      </c>
      <c r="G132" s="72">
        <v>0.13664596273291926</v>
      </c>
      <c r="H132" s="72">
        <v>0.16149068322981366</v>
      </c>
      <c r="I132" s="72">
        <v>0.14906832298136646</v>
      </c>
      <c r="J132" s="72">
        <v>0.12173913043478261</v>
      </c>
      <c r="K132" s="72">
        <v>7.2049689440993783E-2</v>
      </c>
      <c r="L132" s="72">
        <v>1.2422360248447204E-2</v>
      </c>
      <c r="M132" s="72" t="s">
        <v>597</v>
      </c>
      <c r="N132" s="72">
        <v>0.22857142857142856</v>
      </c>
      <c r="O132" s="71">
        <v>4025</v>
      </c>
      <c r="Q132" s="73"/>
      <c r="R132" s="59"/>
    </row>
    <row r="133" spans="2:18" x14ac:dyDescent="0.3">
      <c r="B133" s="33" t="s">
        <v>274</v>
      </c>
      <c r="C133" s="21" t="s">
        <v>105</v>
      </c>
      <c r="D133" s="33" t="s">
        <v>197</v>
      </c>
      <c r="E133" s="72">
        <v>0</v>
      </c>
      <c r="F133" s="72">
        <v>0</v>
      </c>
      <c r="G133" s="72">
        <v>0</v>
      </c>
      <c r="H133" s="72">
        <v>0</v>
      </c>
      <c r="I133" s="72">
        <v>0</v>
      </c>
      <c r="J133" s="72">
        <v>0</v>
      </c>
      <c r="K133" s="72">
        <v>0</v>
      </c>
      <c r="L133" s="72">
        <v>0</v>
      </c>
      <c r="M133" s="72">
        <v>0</v>
      </c>
      <c r="N133" s="72">
        <v>1</v>
      </c>
      <c r="O133" s="71">
        <v>3160</v>
      </c>
      <c r="Q133" s="73"/>
      <c r="R133" s="59"/>
    </row>
    <row r="134" spans="2:18" x14ac:dyDescent="0.3">
      <c r="B134" s="33" t="s">
        <v>274</v>
      </c>
      <c r="C134" s="21" t="s">
        <v>106</v>
      </c>
      <c r="D134" s="33" t="s">
        <v>198</v>
      </c>
      <c r="E134" s="72">
        <v>0</v>
      </c>
      <c r="F134" s="72">
        <v>0</v>
      </c>
      <c r="G134" s="72">
        <v>0</v>
      </c>
      <c r="H134" s="72">
        <v>0</v>
      </c>
      <c r="I134" s="72">
        <v>0</v>
      </c>
      <c r="J134" s="72">
        <v>0</v>
      </c>
      <c r="K134" s="72">
        <v>0</v>
      </c>
      <c r="L134" s="72">
        <v>0</v>
      </c>
      <c r="M134" s="72">
        <v>0</v>
      </c>
      <c r="N134" s="72">
        <v>1</v>
      </c>
      <c r="O134" s="71">
        <v>2090</v>
      </c>
      <c r="Q134" s="73"/>
      <c r="R134" s="59"/>
    </row>
    <row r="135" spans="2:18" x14ac:dyDescent="0.3">
      <c r="B135" s="33" t="s">
        <v>274</v>
      </c>
      <c r="C135" s="21" t="s">
        <v>111</v>
      </c>
      <c r="D135" s="33" t="s">
        <v>324</v>
      </c>
      <c r="E135" s="72">
        <v>1.3597033374536464E-2</v>
      </c>
      <c r="F135" s="72">
        <v>4.3263288009888753E-2</v>
      </c>
      <c r="G135" s="72">
        <v>5.19159456118665E-2</v>
      </c>
      <c r="H135" s="72">
        <v>6.9221260815822E-2</v>
      </c>
      <c r="I135" s="72">
        <v>5.5624227441285541E-2</v>
      </c>
      <c r="J135" s="72">
        <v>6.9221260815822E-2</v>
      </c>
      <c r="K135" s="72">
        <v>2.7194066749072928E-2</v>
      </c>
      <c r="L135" s="72">
        <v>3.708281829419036E-3</v>
      </c>
      <c r="M135" s="72">
        <v>2.472187886279357E-3</v>
      </c>
      <c r="N135" s="72">
        <v>0.66254635352286773</v>
      </c>
      <c r="O135" s="71">
        <v>4045</v>
      </c>
      <c r="Q135" s="73"/>
      <c r="R135" s="59"/>
    </row>
    <row r="136" spans="2:18" x14ac:dyDescent="0.3">
      <c r="B136" s="33" t="s">
        <v>279</v>
      </c>
      <c r="C136" s="21" t="s">
        <v>74</v>
      </c>
      <c r="D136" s="33" t="s">
        <v>177</v>
      </c>
      <c r="E136" s="72" t="e">
        <v>#VALUE!</v>
      </c>
      <c r="F136" s="72" t="e">
        <v>#VALUE!</v>
      </c>
      <c r="G136" s="72" t="e">
        <v>#VALUE!</v>
      </c>
      <c r="H136" s="72" t="e">
        <v>#VALUE!</v>
      </c>
      <c r="I136" s="72" t="e">
        <v>#VALUE!</v>
      </c>
      <c r="J136" s="72" t="e">
        <v>#VALUE!</v>
      </c>
      <c r="K136" s="72" t="e">
        <v>#VALUE!</v>
      </c>
      <c r="L136" s="72" t="e">
        <v>#VALUE!</v>
      </c>
      <c r="M136" s="72" t="e">
        <v>#VALUE!</v>
      </c>
      <c r="N136" s="72" t="s">
        <v>597</v>
      </c>
      <c r="O136" s="71" t="s">
        <v>597</v>
      </c>
      <c r="Q136" s="73"/>
      <c r="R136" s="59"/>
    </row>
    <row r="137" spans="2:18" x14ac:dyDescent="0.3">
      <c r="B137" s="33" t="s">
        <v>279</v>
      </c>
      <c r="C137" s="21" t="s">
        <v>76</v>
      </c>
      <c r="D137" s="33" t="s">
        <v>179</v>
      </c>
      <c r="E137" s="72">
        <v>0</v>
      </c>
      <c r="F137" s="72">
        <v>0</v>
      </c>
      <c r="G137" s="72">
        <v>0</v>
      </c>
      <c r="H137" s="72">
        <v>0</v>
      </c>
      <c r="I137" s="72">
        <v>0</v>
      </c>
      <c r="J137" s="72">
        <v>0</v>
      </c>
      <c r="K137" s="72">
        <v>0</v>
      </c>
      <c r="L137" s="72">
        <v>0</v>
      </c>
      <c r="M137" s="72">
        <v>0</v>
      </c>
      <c r="N137" s="72">
        <v>1</v>
      </c>
      <c r="O137" s="71">
        <v>2460</v>
      </c>
      <c r="Q137" s="73"/>
      <c r="R137" s="59"/>
    </row>
    <row r="138" spans="2:18" x14ac:dyDescent="0.3">
      <c r="B138" s="33" t="s">
        <v>279</v>
      </c>
      <c r="C138" s="21" t="s">
        <v>77</v>
      </c>
      <c r="D138" s="33" t="s">
        <v>180</v>
      </c>
      <c r="E138" s="72">
        <v>0</v>
      </c>
      <c r="F138" s="72">
        <v>0</v>
      </c>
      <c r="G138" s="72">
        <v>0</v>
      </c>
      <c r="H138" s="72">
        <v>0</v>
      </c>
      <c r="I138" s="72">
        <v>0</v>
      </c>
      <c r="J138" s="72">
        <v>0</v>
      </c>
      <c r="K138" s="72">
        <v>0</v>
      </c>
      <c r="L138" s="72">
        <v>0</v>
      </c>
      <c r="M138" s="72">
        <v>0</v>
      </c>
      <c r="N138" s="72">
        <v>1</v>
      </c>
      <c r="O138" s="71">
        <v>1955</v>
      </c>
      <c r="Q138" s="73"/>
      <c r="R138" s="59"/>
    </row>
    <row r="139" spans="2:18" x14ac:dyDescent="0.3">
      <c r="B139" s="33" t="s">
        <v>279</v>
      </c>
      <c r="C139" s="21" t="s">
        <v>80</v>
      </c>
      <c r="D139" s="33" t="s">
        <v>325</v>
      </c>
      <c r="E139" s="72">
        <v>0</v>
      </c>
      <c r="F139" s="72">
        <v>0</v>
      </c>
      <c r="G139" s="72">
        <v>0</v>
      </c>
      <c r="H139" s="72">
        <v>0</v>
      </c>
      <c r="I139" s="72">
        <v>0</v>
      </c>
      <c r="J139" s="72">
        <v>0</v>
      </c>
      <c r="K139" s="72">
        <v>0</v>
      </c>
      <c r="L139" s="72">
        <v>0</v>
      </c>
      <c r="M139" s="72">
        <v>0</v>
      </c>
      <c r="N139" s="72">
        <v>1</v>
      </c>
      <c r="O139" s="71">
        <v>1685</v>
      </c>
      <c r="Q139" s="73"/>
      <c r="R139" s="59"/>
    </row>
    <row r="140" spans="2:18" x14ac:dyDescent="0.3">
      <c r="B140" s="33" t="s">
        <v>279</v>
      </c>
      <c r="C140" s="21" t="s">
        <v>83</v>
      </c>
      <c r="D140" s="33" t="s">
        <v>182</v>
      </c>
      <c r="E140" s="72">
        <v>0</v>
      </c>
      <c r="F140" s="72">
        <v>0</v>
      </c>
      <c r="G140" s="72">
        <v>0</v>
      </c>
      <c r="H140" s="72">
        <v>0</v>
      </c>
      <c r="I140" s="72">
        <v>0</v>
      </c>
      <c r="J140" s="72">
        <v>0</v>
      </c>
      <c r="K140" s="72">
        <v>0</v>
      </c>
      <c r="L140" s="72">
        <v>0</v>
      </c>
      <c r="M140" s="72">
        <v>0</v>
      </c>
      <c r="N140" s="72">
        <v>1</v>
      </c>
      <c r="O140" s="71">
        <v>1245</v>
      </c>
      <c r="Q140" s="73"/>
      <c r="R140" s="59"/>
    </row>
    <row r="141" spans="2:18" x14ac:dyDescent="0.3">
      <c r="B141" s="33" t="s">
        <v>279</v>
      </c>
      <c r="C141" s="21" t="s">
        <v>84</v>
      </c>
      <c r="D141" s="33" t="s">
        <v>183</v>
      </c>
      <c r="E141" s="72">
        <v>0</v>
      </c>
      <c r="F141" s="72">
        <v>0</v>
      </c>
      <c r="G141" s="72">
        <v>0</v>
      </c>
      <c r="H141" s="72">
        <v>0</v>
      </c>
      <c r="I141" s="72">
        <v>0</v>
      </c>
      <c r="J141" s="72">
        <v>0</v>
      </c>
      <c r="K141" s="72">
        <v>0</v>
      </c>
      <c r="L141" s="72">
        <v>0</v>
      </c>
      <c r="M141" s="72">
        <v>0</v>
      </c>
      <c r="N141" s="72">
        <v>1</v>
      </c>
      <c r="O141" s="71">
        <v>2800</v>
      </c>
      <c r="Q141" s="73"/>
      <c r="R141" s="59"/>
    </row>
    <row r="142" spans="2:18" x14ac:dyDescent="0.3">
      <c r="B142" s="33" t="s">
        <v>279</v>
      </c>
      <c r="C142" s="21" t="s">
        <v>88</v>
      </c>
      <c r="D142" s="33" t="s">
        <v>185</v>
      </c>
      <c r="E142" s="72">
        <v>0</v>
      </c>
      <c r="F142" s="72">
        <v>0</v>
      </c>
      <c r="G142" s="72">
        <v>0</v>
      </c>
      <c r="H142" s="72">
        <v>0</v>
      </c>
      <c r="I142" s="72">
        <v>0</v>
      </c>
      <c r="J142" s="72">
        <v>0</v>
      </c>
      <c r="K142" s="72">
        <v>0</v>
      </c>
      <c r="L142" s="72">
        <v>0</v>
      </c>
      <c r="M142" s="72">
        <v>0</v>
      </c>
      <c r="N142" s="72">
        <v>1</v>
      </c>
      <c r="O142" s="71">
        <v>2855</v>
      </c>
      <c r="Q142" s="73"/>
      <c r="R142" s="59"/>
    </row>
    <row r="143" spans="2:18" x14ac:dyDescent="0.3">
      <c r="B143" s="33" t="s">
        <v>279</v>
      </c>
      <c r="C143" s="21" t="s">
        <v>72</v>
      </c>
      <c r="D143" s="33" t="s">
        <v>175</v>
      </c>
      <c r="E143" s="72">
        <v>0</v>
      </c>
      <c r="F143" s="72">
        <v>0</v>
      </c>
      <c r="G143" s="72">
        <v>0</v>
      </c>
      <c r="H143" s="72">
        <v>0</v>
      </c>
      <c r="I143" s="72">
        <v>0</v>
      </c>
      <c r="J143" s="72">
        <v>0</v>
      </c>
      <c r="K143" s="72">
        <v>0</v>
      </c>
      <c r="L143" s="72">
        <v>0</v>
      </c>
      <c r="M143" s="72">
        <v>0</v>
      </c>
      <c r="N143" s="72">
        <v>1</v>
      </c>
      <c r="O143" s="71">
        <v>5055</v>
      </c>
      <c r="Q143" s="73"/>
      <c r="R143" s="59"/>
    </row>
    <row r="144" spans="2:18" x14ac:dyDescent="0.3">
      <c r="B144" s="33" t="s">
        <v>279</v>
      </c>
      <c r="C144" s="21" t="s">
        <v>423</v>
      </c>
      <c r="D144" s="33" t="s">
        <v>424</v>
      </c>
      <c r="E144" s="72">
        <v>0</v>
      </c>
      <c r="F144" s="72">
        <v>0</v>
      </c>
      <c r="G144" s="72">
        <v>0</v>
      </c>
      <c r="H144" s="72">
        <v>0</v>
      </c>
      <c r="I144" s="72">
        <v>0</v>
      </c>
      <c r="J144" s="72">
        <v>0</v>
      </c>
      <c r="K144" s="72">
        <v>0</v>
      </c>
      <c r="L144" s="72">
        <v>0</v>
      </c>
      <c r="M144" s="72">
        <v>0</v>
      </c>
      <c r="N144" s="72">
        <v>1</v>
      </c>
      <c r="O144" s="71">
        <v>30</v>
      </c>
      <c r="Q144" s="73"/>
      <c r="R144" s="59"/>
    </row>
    <row r="145" spans="2:18" x14ac:dyDescent="0.3">
      <c r="B145" s="33" t="s">
        <v>279</v>
      </c>
      <c r="C145" s="21" t="s">
        <v>90</v>
      </c>
      <c r="D145" s="33" t="s">
        <v>187</v>
      </c>
      <c r="E145" s="72">
        <v>6.1135371179039302E-3</v>
      </c>
      <c r="F145" s="72">
        <v>0.12314410480349346</v>
      </c>
      <c r="G145" s="72">
        <v>0.14148471615720523</v>
      </c>
      <c r="H145" s="72">
        <v>0.11703056768558952</v>
      </c>
      <c r="I145" s="72">
        <v>6.8122270742358076E-2</v>
      </c>
      <c r="J145" s="72">
        <v>5.8515283842794759E-2</v>
      </c>
      <c r="K145" s="72">
        <v>2.5327510917030567E-2</v>
      </c>
      <c r="L145" s="72">
        <v>7.8602620087336247E-3</v>
      </c>
      <c r="M145" s="72" t="s">
        <v>597</v>
      </c>
      <c r="N145" s="72">
        <v>0.451528384279476</v>
      </c>
      <c r="O145" s="71">
        <v>5725</v>
      </c>
      <c r="Q145" s="73"/>
      <c r="R145" s="59"/>
    </row>
    <row r="146" spans="2:18" x14ac:dyDescent="0.3">
      <c r="B146" s="33" t="s">
        <v>279</v>
      </c>
      <c r="C146" s="21" t="s">
        <v>102</v>
      </c>
      <c r="D146" s="33" t="s">
        <v>422</v>
      </c>
      <c r="E146" s="72">
        <v>0</v>
      </c>
      <c r="F146" s="72">
        <v>0</v>
      </c>
      <c r="G146" s="72">
        <v>0</v>
      </c>
      <c r="H146" s="72">
        <v>0</v>
      </c>
      <c r="I146" s="72">
        <v>0</v>
      </c>
      <c r="J146" s="72">
        <v>0</v>
      </c>
      <c r="K146" s="72">
        <v>0</v>
      </c>
      <c r="L146" s="72">
        <v>0</v>
      </c>
      <c r="M146" s="72">
        <v>0</v>
      </c>
      <c r="N146" s="72">
        <v>1</v>
      </c>
      <c r="O146" s="71">
        <v>4915</v>
      </c>
      <c r="Q146" s="73"/>
      <c r="R146" s="59"/>
    </row>
    <row r="147" spans="2:18" x14ac:dyDescent="0.3">
      <c r="B147" s="33" t="s">
        <v>279</v>
      </c>
      <c r="C147" s="21" t="s">
        <v>91</v>
      </c>
      <c r="D147" s="33" t="s">
        <v>188</v>
      </c>
      <c r="E147" s="72">
        <v>6.41025641025641E-3</v>
      </c>
      <c r="F147" s="72">
        <v>4.2735042735042736E-2</v>
      </c>
      <c r="G147" s="72">
        <v>0.24358974358974358</v>
      </c>
      <c r="H147" s="72">
        <v>0.24572649572649571</v>
      </c>
      <c r="I147" s="72">
        <v>0.17948717948717949</v>
      </c>
      <c r="J147" s="72">
        <v>0.20512820512820512</v>
      </c>
      <c r="K147" s="72">
        <v>5.7692307692307696E-2</v>
      </c>
      <c r="L147" s="72">
        <v>4.2735042735042739E-3</v>
      </c>
      <c r="M147" s="72" t="s">
        <v>597</v>
      </c>
      <c r="N147" s="72">
        <v>1.0683760683760684E-2</v>
      </c>
      <c r="O147" s="71">
        <v>2340</v>
      </c>
      <c r="Q147" s="73"/>
      <c r="R147" s="59"/>
    </row>
    <row r="148" spans="2:18" x14ac:dyDescent="0.3">
      <c r="B148" s="33" t="s">
        <v>279</v>
      </c>
      <c r="C148" s="21" t="s">
        <v>97</v>
      </c>
      <c r="D148" s="33" t="s">
        <v>326</v>
      </c>
      <c r="E148" s="72">
        <v>1.2622720897615708E-2</v>
      </c>
      <c r="F148" s="72">
        <v>6.311360448807854E-2</v>
      </c>
      <c r="G148" s="72">
        <v>8.4151472650771386E-2</v>
      </c>
      <c r="H148" s="72">
        <v>7.8541374474053294E-2</v>
      </c>
      <c r="I148" s="72">
        <v>7.8541374474053294E-2</v>
      </c>
      <c r="J148" s="72">
        <v>8.2748948106591863E-2</v>
      </c>
      <c r="K148" s="72">
        <v>4.3478260869565216E-2</v>
      </c>
      <c r="L148" s="72">
        <v>5.6100981767180924E-3</v>
      </c>
      <c r="M148" s="72" t="s">
        <v>597</v>
      </c>
      <c r="N148" s="72">
        <v>0.54978962131837306</v>
      </c>
      <c r="O148" s="71">
        <v>3565</v>
      </c>
      <c r="Q148" s="73"/>
      <c r="R148" s="59"/>
    </row>
    <row r="149" spans="2:18" x14ac:dyDescent="0.3">
      <c r="B149" s="33" t="s">
        <v>279</v>
      </c>
      <c r="C149" s="21" t="s">
        <v>103</v>
      </c>
      <c r="D149" s="33" t="s">
        <v>196</v>
      </c>
      <c r="E149" s="72">
        <v>3.3942558746736295E-2</v>
      </c>
      <c r="F149" s="72">
        <v>9.1383812010443863E-2</v>
      </c>
      <c r="G149" s="72">
        <v>0.21671018276762402</v>
      </c>
      <c r="H149" s="72">
        <v>0.1514360313315927</v>
      </c>
      <c r="I149" s="72">
        <v>0.19843342036553524</v>
      </c>
      <c r="J149" s="72">
        <v>0.17493472584856398</v>
      </c>
      <c r="K149" s="72">
        <v>7.3107049608355096E-2</v>
      </c>
      <c r="L149" s="72">
        <v>1.5665796344647518E-2</v>
      </c>
      <c r="M149" s="72" t="s">
        <v>597</v>
      </c>
      <c r="N149" s="72">
        <v>4.4386422976501305E-2</v>
      </c>
      <c r="O149" s="71">
        <v>1915</v>
      </c>
      <c r="Q149" s="73"/>
      <c r="R149" s="59"/>
    </row>
    <row r="150" spans="2:18" x14ac:dyDescent="0.3">
      <c r="B150" s="33" t="s">
        <v>279</v>
      </c>
      <c r="C150" s="21" t="s">
        <v>104</v>
      </c>
      <c r="D150" s="33" t="s">
        <v>328</v>
      </c>
      <c r="E150" s="72" t="s">
        <v>597</v>
      </c>
      <c r="F150" s="72" t="s">
        <v>597</v>
      </c>
      <c r="G150" s="72">
        <v>1.4018691588785047E-2</v>
      </c>
      <c r="H150" s="72">
        <v>1.8691588785046728E-2</v>
      </c>
      <c r="I150" s="72">
        <v>2.8037383177570093E-2</v>
      </c>
      <c r="J150" s="72">
        <v>2.1028037383177569E-2</v>
      </c>
      <c r="K150" s="72">
        <v>1.6355140186915886E-2</v>
      </c>
      <c r="L150" s="72" t="s">
        <v>597</v>
      </c>
      <c r="M150" s="72">
        <v>0</v>
      </c>
      <c r="N150" s="72">
        <v>0.89719626168224298</v>
      </c>
      <c r="O150" s="71">
        <v>2140</v>
      </c>
      <c r="Q150" s="73"/>
      <c r="R150" s="59"/>
    </row>
    <row r="151" spans="2:18" x14ac:dyDescent="0.3">
      <c r="B151" s="33" t="s">
        <v>279</v>
      </c>
      <c r="C151" s="21" t="s">
        <v>107</v>
      </c>
      <c r="D151" s="33" t="s">
        <v>329</v>
      </c>
      <c r="E151" s="72">
        <v>0.04</v>
      </c>
      <c r="F151" s="72">
        <v>0.11130434782608696</v>
      </c>
      <c r="G151" s="72">
        <v>0.2417391304347826</v>
      </c>
      <c r="H151" s="72">
        <v>0.19478260869565217</v>
      </c>
      <c r="I151" s="72">
        <v>0.17043478260869566</v>
      </c>
      <c r="J151" s="72">
        <v>0.15130434782608695</v>
      </c>
      <c r="K151" s="72">
        <v>4.6956521739130432E-2</v>
      </c>
      <c r="L151" s="72">
        <v>8.6956521739130436E-3</v>
      </c>
      <c r="M151" s="72">
        <v>3.4782608695652175E-3</v>
      </c>
      <c r="N151" s="72">
        <v>3.1304347826086959E-2</v>
      </c>
      <c r="O151" s="71">
        <v>2875</v>
      </c>
      <c r="Q151" s="73"/>
      <c r="R151" s="59"/>
    </row>
    <row r="152" spans="2:18" x14ac:dyDescent="0.3">
      <c r="B152" s="33" t="s">
        <v>279</v>
      </c>
      <c r="C152" s="21" t="s">
        <v>108</v>
      </c>
      <c r="D152" s="33" t="s">
        <v>330</v>
      </c>
      <c r="E152" s="72">
        <v>0</v>
      </c>
      <c r="F152" s="72">
        <v>0</v>
      </c>
      <c r="G152" s="72">
        <v>0</v>
      </c>
      <c r="H152" s="72">
        <v>0</v>
      </c>
      <c r="I152" s="72">
        <v>0</v>
      </c>
      <c r="J152" s="72">
        <v>0</v>
      </c>
      <c r="K152" s="72">
        <v>0</v>
      </c>
      <c r="L152" s="72">
        <v>0</v>
      </c>
      <c r="M152" s="72">
        <v>0</v>
      </c>
      <c r="N152" s="72">
        <v>1</v>
      </c>
      <c r="O152" s="71">
        <v>1835</v>
      </c>
      <c r="Q152" s="73"/>
      <c r="R152" s="59"/>
    </row>
    <row r="153" spans="2:18" x14ac:dyDescent="0.3">
      <c r="B153" s="33" t="s">
        <v>279</v>
      </c>
      <c r="C153" s="21" t="s">
        <v>109</v>
      </c>
      <c r="D153" s="33" t="s">
        <v>199</v>
      </c>
      <c r="E153" s="72">
        <v>0</v>
      </c>
      <c r="F153" s="72">
        <v>0</v>
      </c>
      <c r="G153" s="72">
        <v>0</v>
      </c>
      <c r="H153" s="72">
        <v>0</v>
      </c>
      <c r="I153" s="72">
        <v>0</v>
      </c>
      <c r="J153" s="72">
        <v>0</v>
      </c>
      <c r="K153" s="72">
        <v>0</v>
      </c>
      <c r="L153" s="72">
        <v>0</v>
      </c>
      <c r="M153" s="72">
        <v>0</v>
      </c>
      <c r="N153" s="72">
        <v>1</v>
      </c>
      <c r="O153" s="71">
        <v>2315</v>
      </c>
      <c r="Q153" s="73"/>
      <c r="R153" s="59"/>
    </row>
    <row r="154" spans="2:18" x14ac:dyDescent="0.3">
      <c r="B154" s="33" t="s">
        <v>279</v>
      </c>
      <c r="C154" s="21" t="s">
        <v>110</v>
      </c>
      <c r="D154" s="33" t="s">
        <v>331</v>
      </c>
      <c r="E154" s="72">
        <v>0</v>
      </c>
      <c r="F154" s="72">
        <v>0</v>
      </c>
      <c r="G154" s="72">
        <v>0</v>
      </c>
      <c r="H154" s="72">
        <v>0</v>
      </c>
      <c r="I154" s="72">
        <v>0</v>
      </c>
      <c r="J154" s="72">
        <v>0</v>
      </c>
      <c r="K154" s="72">
        <v>0</v>
      </c>
      <c r="L154" s="72">
        <v>0</v>
      </c>
      <c r="M154" s="72">
        <v>0</v>
      </c>
      <c r="N154" s="72">
        <v>1</v>
      </c>
      <c r="O154" s="71">
        <v>1970</v>
      </c>
      <c r="Q154" s="73"/>
      <c r="R154" s="59"/>
    </row>
    <row r="155" spans="2:18" x14ac:dyDescent="0.3">
      <c r="B155" s="33" t="s">
        <v>283</v>
      </c>
      <c r="C155" s="21" t="s">
        <v>112</v>
      </c>
      <c r="D155" s="33" t="s">
        <v>332</v>
      </c>
      <c r="E155" s="72">
        <v>0</v>
      </c>
      <c r="F155" s="72">
        <v>0</v>
      </c>
      <c r="G155" s="72">
        <v>0</v>
      </c>
      <c r="H155" s="72">
        <v>0</v>
      </c>
      <c r="I155" s="72">
        <v>0</v>
      </c>
      <c r="J155" s="72">
        <v>0</v>
      </c>
      <c r="K155" s="72">
        <v>0</v>
      </c>
      <c r="L155" s="72">
        <v>0</v>
      </c>
      <c r="M155" s="72">
        <v>0</v>
      </c>
      <c r="N155" s="72">
        <v>1</v>
      </c>
      <c r="O155" s="71">
        <v>2650</v>
      </c>
      <c r="Q155" s="73"/>
      <c r="R155" s="59"/>
    </row>
    <row r="156" spans="2:18" x14ac:dyDescent="0.3">
      <c r="B156" s="33" t="s">
        <v>283</v>
      </c>
      <c r="C156" s="21" t="s">
        <v>113</v>
      </c>
      <c r="D156" s="33" t="s">
        <v>200</v>
      </c>
      <c r="E156" s="72">
        <v>0</v>
      </c>
      <c r="F156" s="72">
        <v>0</v>
      </c>
      <c r="G156" s="72">
        <v>0</v>
      </c>
      <c r="H156" s="72">
        <v>0</v>
      </c>
      <c r="I156" s="72">
        <v>0</v>
      </c>
      <c r="J156" s="72">
        <v>0</v>
      </c>
      <c r="K156" s="72">
        <v>0</v>
      </c>
      <c r="L156" s="72">
        <v>0</v>
      </c>
      <c r="M156" s="72">
        <v>0</v>
      </c>
      <c r="N156" s="72">
        <v>1</v>
      </c>
      <c r="O156" s="71">
        <v>2475</v>
      </c>
      <c r="Q156" s="73"/>
      <c r="R156" s="59"/>
    </row>
    <row r="157" spans="2:18" x14ac:dyDescent="0.3">
      <c r="B157" s="33" t="s">
        <v>283</v>
      </c>
      <c r="C157" s="21" t="s">
        <v>114</v>
      </c>
      <c r="D157" s="33" t="s">
        <v>333</v>
      </c>
      <c r="E157" s="72">
        <v>0</v>
      </c>
      <c r="F157" s="72">
        <v>0</v>
      </c>
      <c r="G157" s="72">
        <v>0</v>
      </c>
      <c r="H157" s="72">
        <v>0</v>
      </c>
      <c r="I157" s="72">
        <v>0</v>
      </c>
      <c r="J157" s="72">
        <v>0</v>
      </c>
      <c r="K157" s="72">
        <v>0</v>
      </c>
      <c r="L157" s="72">
        <v>0</v>
      </c>
      <c r="M157" s="72">
        <v>0</v>
      </c>
      <c r="N157" s="72">
        <v>1</v>
      </c>
      <c r="O157" s="71">
        <v>2425</v>
      </c>
      <c r="Q157" s="73"/>
      <c r="R157" s="59"/>
    </row>
    <row r="158" spans="2:18" x14ac:dyDescent="0.3">
      <c r="B158" s="33" t="s">
        <v>283</v>
      </c>
      <c r="C158" s="21" t="s">
        <v>115</v>
      </c>
      <c r="D158" s="33" t="s">
        <v>201</v>
      </c>
      <c r="E158" s="72">
        <v>2.4271844660194174E-2</v>
      </c>
      <c r="F158" s="72">
        <v>0.11286407766990292</v>
      </c>
      <c r="G158" s="72">
        <v>0.34830097087378642</v>
      </c>
      <c r="H158" s="72">
        <v>0.21601941747572814</v>
      </c>
      <c r="I158" s="72">
        <v>0.10436893203883495</v>
      </c>
      <c r="J158" s="72">
        <v>7.0388349514563103E-2</v>
      </c>
      <c r="K158" s="72">
        <v>2.5485436893203883E-2</v>
      </c>
      <c r="L158" s="72">
        <v>6.0679611650485436E-3</v>
      </c>
      <c r="M158" s="72" t="s">
        <v>597</v>
      </c>
      <c r="N158" s="72">
        <v>9.1019417475728157E-2</v>
      </c>
      <c r="O158" s="71">
        <v>4120</v>
      </c>
      <c r="Q158" s="73"/>
      <c r="R158" s="59"/>
    </row>
    <row r="159" spans="2:18" x14ac:dyDescent="0.3">
      <c r="B159" s="33" t="s">
        <v>283</v>
      </c>
      <c r="C159" s="21" t="s">
        <v>116</v>
      </c>
      <c r="D159" s="33" t="s">
        <v>202</v>
      </c>
      <c r="E159" s="72">
        <v>5.131578947368421E-2</v>
      </c>
      <c r="F159" s="72">
        <v>4.8684210526315788E-2</v>
      </c>
      <c r="G159" s="72">
        <v>9.2105263157894732E-2</v>
      </c>
      <c r="H159" s="72">
        <v>0.12105263157894737</v>
      </c>
      <c r="I159" s="72">
        <v>0.11842105263157894</v>
      </c>
      <c r="J159" s="72">
        <v>0.14868421052631578</v>
      </c>
      <c r="K159" s="72">
        <v>8.6842105263157901E-2</v>
      </c>
      <c r="L159" s="72">
        <v>9.2105263157894728E-3</v>
      </c>
      <c r="M159" s="72">
        <v>7.8947368421052634E-3</v>
      </c>
      <c r="N159" s="72">
        <v>0.31710526315789472</v>
      </c>
      <c r="O159" s="71">
        <v>3800</v>
      </c>
      <c r="Q159" s="73"/>
      <c r="R159" s="59"/>
    </row>
    <row r="160" spans="2:18" x14ac:dyDescent="0.3">
      <c r="B160" s="33" t="s">
        <v>283</v>
      </c>
      <c r="C160" s="21" t="s">
        <v>117</v>
      </c>
      <c r="D160" s="33" t="s">
        <v>203</v>
      </c>
      <c r="E160" s="72">
        <v>6.0294117647058824E-2</v>
      </c>
      <c r="F160" s="72">
        <v>0.14558823529411766</v>
      </c>
      <c r="G160" s="72">
        <v>0.3014705882352941</v>
      </c>
      <c r="H160" s="72">
        <v>0.17499999999999999</v>
      </c>
      <c r="I160" s="72">
        <v>0.11764705882352941</v>
      </c>
      <c r="J160" s="72">
        <v>9.7058823529411767E-2</v>
      </c>
      <c r="K160" s="72">
        <v>4.5588235294117645E-2</v>
      </c>
      <c r="L160" s="72">
        <v>1.3235294117647059E-2</v>
      </c>
      <c r="M160" s="72" t="s">
        <v>597</v>
      </c>
      <c r="N160" s="72">
        <v>4.4117647058823532E-2</v>
      </c>
      <c r="O160" s="71">
        <v>3400</v>
      </c>
      <c r="Q160" s="73"/>
      <c r="R160" s="59"/>
    </row>
    <row r="161" spans="2:18" x14ac:dyDescent="0.3">
      <c r="B161" s="33" t="s">
        <v>283</v>
      </c>
      <c r="C161" s="21" t="s">
        <v>118</v>
      </c>
      <c r="D161" s="33" t="s">
        <v>204</v>
      </c>
      <c r="E161" s="72">
        <v>0</v>
      </c>
      <c r="F161" s="72">
        <v>0</v>
      </c>
      <c r="G161" s="72">
        <v>0</v>
      </c>
      <c r="H161" s="72">
        <v>0</v>
      </c>
      <c r="I161" s="72">
        <v>0</v>
      </c>
      <c r="J161" s="72">
        <v>0</v>
      </c>
      <c r="K161" s="72">
        <v>0</v>
      </c>
      <c r="L161" s="72">
        <v>0</v>
      </c>
      <c r="M161" s="72">
        <v>0</v>
      </c>
      <c r="N161" s="72">
        <v>1</v>
      </c>
      <c r="O161" s="71">
        <v>3405</v>
      </c>
      <c r="Q161" s="73"/>
      <c r="R161" s="59"/>
    </row>
    <row r="162" spans="2:18" x14ac:dyDescent="0.3">
      <c r="B162" s="33" t="s">
        <v>283</v>
      </c>
      <c r="C162" s="21" t="s">
        <v>119</v>
      </c>
      <c r="D162" s="33" t="s">
        <v>334</v>
      </c>
      <c r="E162" s="72">
        <v>0</v>
      </c>
      <c r="F162" s="72">
        <v>0</v>
      </c>
      <c r="G162" s="72">
        <v>0</v>
      </c>
      <c r="H162" s="72">
        <v>0</v>
      </c>
      <c r="I162" s="72">
        <v>0</v>
      </c>
      <c r="J162" s="72">
        <v>0</v>
      </c>
      <c r="K162" s="72">
        <v>0</v>
      </c>
      <c r="L162" s="72">
        <v>0</v>
      </c>
      <c r="M162" s="72">
        <v>0</v>
      </c>
      <c r="N162" s="72">
        <v>1</v>
      </c>
      <c r="O162" s="71">
        <v>1760</v>
      </c>
      <c r="Q162" s="73"/>
      <c r="R162" s="59"/>
    </row>
    <row r="163" spans="2:18" x14ac:dyDescent="0.3">
      <c r="B163" s="33" t="s">
        <v>283</v>
      </c>
      <c r="C163" s="21" t="s">
        <v>120</v>
      </c>
      <c r="D163" s="33" t="s">
        <v>335</v>
      </c>
      <c r="E163" s="72">
        <v>4.9382716049382713E-2</v>
      </c>
      <c r="F163" s="72">
        <v>4.4893378226711557E-2</v>
      </c>
      <c r="G163" s="72">
        <v>6.1728395061728392E-2</v>
      </c>
      <c r="H163" s="72">
        <v>4.6015712682379348E-2</v>
      </c>
      <c r="I163" s="72">
        <v>4.1526374859708191E-2</v>
      </c>
      <c r="J163" s="72">
        <v>3.5914702581369251E-2</v>
      </c>
      <c r="K163" s="72">
        <v>1.7957351290684626E-2</v>
      </c>
      <c r="L163" s="72" t="s">
        <v>597</v>
      </c>
      <c r="M163" s="72" t="s">
        <v>597</v>
      </c>
      <c r="N163" s="72">
        <v>0.70033670033670037</v>
      </c>
      <c r="O163" s="71">
        <v>4455</v>
      </c>
      <c r="Q163" s="73"/>
      <c r="R163" s="59"/>
    </row>
    <row r="164" spans="2:18" x14ac:dyDescent="0.3">
      <c r="B164" s="33" t="s">
        <v>283</v>
      </c>
      <c r="C164" s="21" t="s">
        <v>121</v>
      </c>
      <c r="D164" s="33" t="s">
        <v>205</v>
      </c>
      <c r="E164" s="72">
        <v>0</v>
      </c>
      <c r="F164" s="72">
        <v>0</v>
      </c>
      <c r="G164" s="72">
        <v>0</v>
      </c>
      <c r="H164" s="72">
        <v>0</v>
      </c>
      <c r="I164" s="72">
        <v>0</v>
      </c>
      <c r="J164" s="72">
        <v>0</v>
      </c>
      <c r="K164" s="72">
        <v>0</v>
      </c>
      <c r="L164" s="72">
        <v>0</v>
      </c>
      <c r="M164" s="72">
        <v>0</v>
      </c>
      <c r="N164" s="72">
        <v>1</v>
      </c>
      <c r="O164" s="71">
        <v>2440</v>
      </c>
      <c r="Q164" s="73"/>
      <c r="R164" s="59"/>
    </row>
    <row r="165" spans="2:18" x14ac:dyDescent="0.3">
      <c r="B165" s="33" t="s">
        <v>283</v>
      </c>
      <c r="C165" s="21" t="s">
        <v>122</v>
      </c>
      <c r="D165" s="33" t="s">
        <v>206</v>
      </c>
      <c r="E165" s="72">
        <v>8.357771260997067E-2</v>
      </c>
      <c r="F165" s="72">
        <v>0.33577712609970672</v>
      </c>
      <c r="G165" s="72">
        <v>0.24926686217008798</v>
      </c>
      <c r="H165" s="72">
        <v>0.12023460410557185</v>
      </c>
      <c r="I165" s="72">
        <v>7.4780058651026396E-2</v>
      </c>
      <c r="J165" s="72">
        <v>8.2111436950146624E-2</v>
      </c>
      <c r="K165" s="72">
        <v>2.932551319648094E-2</v>
      </c>
      <c r="L165" s="72">
        <v>4.3988269794721412E-3</v>
      </c>
      <c r="M165" s="72" t="s">
        <v>597</v>
      </c>
      <c r="N165" s="72">
        <v>1.906158357771261E-2</v>
      </c>
      <c r="O165" s="71">
        <v>3410</v>
      </c>
      <c r="Q165" s="73"/>
      <c r="R165" s="59"/>
    </row>
    <row r="166" spans="2:18" x14ac:dyDescent="0.3">
      <c r="B166" s="33" t="s">
        <v>283</v>
      </c>
      <c r="C166" s="21" t="s">
        <v>123</v>
      </c>
      <c r="D166" s="33" t="s">
        <v>336</v>
      </c>
      <c r="E166" s="72">
        <v>2.3319615912208505E-2</v>
      </c>
      <c r="F166" s="72">
        <v>0.11522633744855967</v>
      </c>
      <c r="G166" s="72">
        <v>0.26200274348422498</v>
      </c>
      <c r="H166" s="72">
        <v>0.17009602194787379</v>
      </c>
      <c r="I166" s="72">
        <v>0.16186556927297668</v>
      </c>
      <c r="J166" s="72">
        <v>0.15637860082304528</v>
      </c>
      <c r="K166" s="72">
        <v>7.407407407407407E-2</v>
      </c>
      <c r="L166" s="72">
        <v>9.6021947873799734E-3</v>
      </c>
      <c r="M166" s="72">
        <v>2.7434842249657062E-3</v>
      </c>
      <c r="N166" s="72">
        <v>2.3319615912208505E-2</v>
      </c>
      <c r="O166" s="71">
        <v>3645</v>
      </c>
      <c r="Q166" s="73"/>
      <c r="R166" s="59"/>
    </row>
    <row r="167" spans="2:18" x14ac:dyDescent="0.3">
      <c r="B167" s="33" t="s">
        <v>283</v>
      </c>
      <c r="C167" s="21" t="s">
        <v>124</v>
      </c>
      <c r="D167" s="33" t="s">
        <v>207</v>
      </c>
      <c r="E167" s="72" t="s">
        <v>597</v>
      </c>
      <c r="F167" s="72">
        <v>1.2362637362637362E-2</v>
      </c>
      <c r="G167" s="72">
        <v>2.197802197802198E-2</v>
      </c>
      <c r="H167" s="72">
        <v>1.510989010989011E-2</v>
      </c>
      <c r="I167" s="72">
        <v>1.7857142857142856E-2</v>
      </c>
      <c r="J167" s="72">
        <v>2.3351648351648352E-2</v>
      </c>
      <c r="K167" s="72">
        <v>1.098901098901099E-2</v>
      </c>
      <c r="L167" s="72" t="s">
        <v>597</v>
      </c>
      <c r="M167" s="72" t="s">
        <v>597</v>
      </c>
      <c r="N167" s="72">
        <v>0.89560439560439564</v>
      </c>
      <c r="O167" s="71">
        <v>3640</v>
      </c>
      <c r="Q167" s="73"/>
      <c r="R167" s="59"/>
    </row>
    <row r="168" spans="2:18" x14ac:dyDescent="0.3">
      <c r="B168" s="33" t="s">
        <v>283</v>
      </c>
      <c r="C168" s="21" t="s">
        <v>125</v>
      </c>
      <c r="D168" s="33" t="s">
        <v>208</v>
      </c>
      <c r="E168" s="72">
        <v>0</v>
      </c>
      <c r="F168" s="72">
        <v>0</v>
      </c>
      <c r="G168" s="72">
        <v>0</v>
      </c>
      <c r="H168" s="72">
        <v>0</v>
      </c>
      <c r="I168" s="72">
        <v>0</v>
      </c>
      <c r="J168" s="72">
        <v>0</v>
      </c>
      <c r="K168" s="72">
        <v>0</v>
      </c>
      <c r="L168" s="72">
        <v>0</v>
      </c>
      <c r="M168" s="72">
        <v>0</v>
      </c>
      <c r="N168" s="72">
        <v>1</v>
      </c>
      <c r="O168" s="71">
        <v>1975</v>
      </c>
      <c r="Q168" s="73"/>
      <c r="R168" s="59"/>
    </row>
    <row r="169" spans="2:18" x14ac:dyDescent="0.3">
      <c r="B169" s="33" t="s">
        <v>283</v>
      </c>
      <c r="C169" s="21" t="s">
        <v>126</v>
      </c>
      <c r="D169" s="33" t="s">
        <v>337</v>
      </c>
      <c r="E169" s="72">
        <v>0</v>
      </c>
      <c r="F169" s="72">
        <v>0</v>
      </c>
      <c r="G169" s="72">
        <v>0</v>
      </c>
      <c r="H169" s="72">
        <v>0</v>
      </c>
      <c r="I169" s="72">
        <v>0</v>
      </c>
      <c r="J169" s="72">
        <v>0</v>
      </c>
      <c r="K169" s="72">
        <v>0</v>
      </c>
      <c r="L169" s="72">
        <v>0</v>
      </c>
      <c r="M169" s="72">
        <v>0</v>
      </c>
      <c r="N169" s="72">
        <v>1</v>
      </c>
      <c r="O169" s="71">
        <v>2705</v>
      </c>
      <c r="Q169" s="73"/>
      <c r="R169" s="59"/>
    </row>
    <row r="170" spans="2:18" x14ac:dyDescent="0.3">
      <c r="B170" s="33" t="s">
        <v>283</v>
      </c>
      <c r="C170" s="21" t="s">
        <v>127</v>
      </c>
      <c r="D170" s="33" t="s">
        <v>209</v>
      </c>
      <c r="E170" s="72">
        <v>0.11094674556213018</v>
      </c>
      <c r="F170" s="72">
        <v>0.11686390532544379</v>
      </c>
      <c r="G170" s="72">
        <v>0.26627218934911245</v>
      </c>
      <c r="H170" s="72">
        <v>0.2411242603550296</v>
      </c>
      <c r="I170" s="72">
        <v>0.11390532544378698</v>
      </c>
      <c r="J170" s="72">
        <v>9.0236686390532547E-2</v>
      </c>
      <c r="K170" s="72">
        <v>2.6627218934911243E-2</v>
      </c>
      <c r="L170" s="72">
        <v>5.9171597633136093E-3</v>
      </c>
      <c r="M170" s="72" t="s">
        <v>597</v>
      </c>
      <c r="N170" s="72">
        <v>2.6627218934911243E-2</v>
      </c>
      <c r="O170" s="71">
        <v>3380</v>
      </c>
      <c r="Q170" s="73"/>
      <c r="R170" s="59"/>
    </row>
    <row r="171" spans="2:18" x14ac:dyDescent="0.3">
      <c r="B171" s="33" t="s">
        <v>283</v>
      </c>
      <c r="C171" s="21" t="s">
        <v>128</v>
      </c>
      <c r="D171" s="33" t="s">
        <v>338</v>
      </c>
      <c r="E171" s="72">
        <v>1.5228426395939087E-2</v>
      </c>
      <c r="F171" s="72">
        <v>9.8622189992748369E-2</v>
      </c>
      <c r="G171" s="72">
        <v>0.30819434372733867</v>
      </c>
      <c r="H171" s="72">
        <v>0.20812182741116753</v>
      </c>
      <c r="I171" s="72">
        <v>0.13343002175489485</v>
      </c>
      <c r="J171" s="72">
        <v>7.1791153009427122E-2</v>
      </c>
      <c r="K171" s="72">
        <v>3.4807831762146482E-2</v>
      </c>
      <c r="L171" s="72">
        <v>7.9767947788252358E-3</v>
      </c>
      <c r="M171" s="72">
        <v>2.1754894851341551E-3</v>
      </c>
      <c r="N171" s="72">
        <v>0.11965192168237854</v>
      </c>
      <c r="O171" s="71">
        <v>6895</v>
      </c>
      <c r="Q171" s="73"/>
      <c r="R171" s="59"/>
    </row>
    <row r="172" spans="2:18" x14ac:dyDescent="0.3">
      <c r="B172" s="33" t="s">
        <v>290</v>
      </c>
      <c r="C172" s="21" t="s">
        <v>129</v>
      </c>
      <c r="D172" s="33" t="s">
        <v>210</v>
      </c>
      <c r="E172" s="72">
        <v>1.9390581717451522E-2</v>
      </c>
      <c r="F172" s="72">
        <v>3.0470914127423823E-2</v>
      </c>
      <c r="G172" s="72">
        <v>0.11080332409972299</v>
      </c>
      <c r="H172" s="72">
        <v>0.12188365650969529</v>
      </c>
      <c r="I172" s="72">
        <v>0.12188365650969529</v>
      </c>
      <c r="J172" s="72">
        <v>8.8642659279778394E-2</v>
      </c>
      <c r="K172" s="72">
        <v>2.7700831024930747E-2</v>
      </c>
      <c r="L172" s="72">
        <v>5.5401662049861496E-3</v>
      </c>
      <c r="M172" s="72" t="s">
        <v>597</v>
      </c>
      <c r="N172" s="72">
        <v>0.47368421052631576</v>
      </c>
      <c r="O172" s="71">
        <v>1805</v>
      </c>
      <c r="Q172" s="73"/>
      <c r="R172" s="59"/>
    </row>
    <row r="173" spans="2:18" x14ac:dyDescent="0.3">
      <c r="B173" s="33" t="s">
        <v>290</v>
      </c>
      <c r="C173" s="21" t="s">
        <v>130</v>
      </c>
      <c r="D173" s="33" t="s">
        <v>211</v>
      </c>
      <c r="E173" s="72">
        <v>1.300578034682081E-2</v>
      </c>
      <c r="F173" s="72">
        <v>2.3121387283236993E-2</v>
      </c>
      <c r="G173" s="72">
        <v>3.7572254335260118E-2</v>
      </c>
      <c r="H173" s="72">
        <v>2.7456647398843931E-2</v>
      </c>
      <c r="I173" s="72">
        <v>2.8901734104046242E-2</v>
      </c>
      <c r="J173" s="72">
        <v>4.046242774566474E-2</v>
      </c>
      <c r="K173" s="72">
        <v>2.4566473988439308E-2</v>
      </c>
      <c r="L173" s="72">
        <v>5.7803468208092483E-3</v>
      </c>
      <c r="M173" s="72" t="s">
        <v>597</v>
      </c>
      <c r="N173" s="72">
        <v>0.79624277456647397</v>
      </c>
      <c r="O173" s="71">
        <v>3460</v>
      </c>
      <c r="Q173" s="73"/>
      <c r="R173" s="59"/>
    </row>
    <row r="174" spans="2:18" x14ac:dyDescent="0.3">
      <c r="B174" s="33" t="s">
        <v>290</v>
      </c>
      <c r="C174" s="21" t="s">
        <v>131</v>
      </c>
      <c r="D174" s="33" t="s">
        <v>212</v>
      </c>
      <c r="E174" s="72">
        <v>0</v>
      </c>
      <c r="F174" s="72">
        <v>0</v>
      </c>
      <c r="G174" s="72">
        <v>0</v>
      </c>
      <c r="H174" s="72">
        <v>0</v>
      </c>
      <c r="I174" s="72">
        <v>0</v>
      </c>
      <c r="J174" s="72">
        <v>0</v>
      </c>
      <c r="K174" s="72">
        <v>0</v>
      </c>
      <c r="L174" s="72">
        <v>0</v>
      </c>
      <c r="M174" s="72">
        <v>0</v>
      </c>
      <c r="N174" s="72">
        <v>1</v>
      </c>
      <c r="O174" s="71">
        <v>1820</v>
      </c>
      <c r="Q174" s="73"/>
      <c r="R174" s="59"/>
    </row>
    <row r="175" spans="2:18" x14ac:dyDescent="0.3">
      <c r="B175" s="33" t="s">
        <v>290</v>
      </c>
      <c r="C175" s="21" t="s">
        <v>132</v>
      </c>
      <c r="D175" s="33" t="s">
        <v>213</v>
      </c>
      <c r="E175" s="72">
        <v>2.2403258655804479E-2</v>
      </c>
      <c r="F175" s="72">
        <v>6.1099796334012219E-2</v>
      </c>
      <c r="G175" s="72">
        <v>0.16089613034623218</v>
      </c>
      <c r="H175" s="72">
        <v>0.13645621181262729</v>
      </c>
      <c r="I175" s="72">
        <v>0.11812627291242363</v>
      </c>
      <c r="J175" s="72">
        <v>9.368635437881874E-2</v>
      </c>
      <c r="K175" s="72">
        <v>4.8879837067209775E-2</v>
      </c>
      <c r="L175" s="72">
        <v>6.1099796334012219E-3</v>
      </c>
      <c r="M175" s="72" t="s">
        <v>597</v>
      </c>
      <c r="N175" s="72">
        <v>0.35030549898167007</v>
      </c>
      <c r="O175" s="71">
        <v>2455</v>
      </c>
      <c r="Q175" s="73"/>
      <c r="R175" s="59"/>
    </row>
    <row r="176" spans="2:18" x14ac:dyDescent="0.3">
      <c r="B176" s="33" t="s">
        <v>290</v>
      </c>
      <c r="C176" s="21" t="s">
        <v>134</v>
      </c>
      <c r="D176" s="33" t="s">
        <v>214</v>
      </c>
      <c r="E176" s="72">
        <v>1.6032064128256512E-2</v>
      </c>
      <c r="F176" s="72">
        <v>0.12224448897795591</v>
      </c>
      <c r="G176" s="72">
        <v>0.28256513026052105</v>
      </c>
      <c r="H176" s="72">
        <v>0.18036072144288579</v>
      </c>
      <c r="I176" s="72">
        <v>0.17234468937875752</v>
      </c>
      <c r="J176" s="72">
        <v>0.14829659318637275</v>
      </c>
      <c r="K176" s="72">
        <v>5.8116232464929862E-2</v>
      </c>
      <c r="L176" s="72">
        <v>8.0160320641282558E-3</v>
      </c>
      <c r="M176" s="72">
        <v>4.0080160320641279E-3</v>
      </c>
      <c r="N176" s="72">
        <v>8.0160320641282558E-3</v>
      </c>
      <c r="O176" s="71">
        <v>2495</v>
      </c>
      <c r="Q176" s="73"/>
      <c r="R176" s="59"/>
    </row>
    <row r="177" spans="2:18" x14ac:dyDescent="0.3">
      <c r="B177" s="33" t="s">
        <v>290</v>
      </c>
      <c r="C177" s="21" t="s">
        <v>135</v>
      </c>
      <c r="D177" s="33" t="s">
        <v>339</v>
      </c>
      <c r="E177" s="72">
        <v>0</v>
      </c>
      <c r="F177" s="72">
        <v>0</v>
      </c>
      <c r="G177" s="72">
        <v>0</v>
      </c>
      <c r="H177" s="72">
        <v>0</v>
      </c>
      <c r="I177" s="72">
        <v>0</v>
      </c>
      <c r="J177" s="72">
        <v>0</v>
      </c>
      <c r="K177" s="72">
        <v>0</v>
      </c>
      <c r="L177" s="72">
        <v>0</v>
      </c>
      <c r="M177" s="72">
        <v>0</v>
      </c>
      <c r="N177" s="72">
        <v>1</v>
      </c>
      <c r="O177" s="71">
        <v>4155</v>
      </c>
      <c r="Q177" s="73"/>
      <c r="R177" s="59"/>
    </row>
    <row r="178" spans="2:18" x14ac:dyDescent="0.3">
      <c r="B178" s="33" t="s">
        <v>290</v>
      </c>
      <c r="C178" s="21" t="s">
        <v>136</v>
      </c>
      <c r="D178" s="33" t="s">
        <v>215</v>
      </c>
      <c r="E178" s="72">
        <v>4.5725646123260438E-2</v>
      </c>
      <c r="F178" s="72">
        <v>0.14910536779324055</v>
      </c>
      <c r="G178" s="72">
        <v>0.24652087475149106</v>
      </c>
      <c r="H178" s="72">
        <v>0.18886679920477137</v>
      </c>
      <c r="I178" s="72">
        <v>0.1312127236580517</v>
      </c>
      <c r="J178" s="72">
        <v>0.1172962226640159</v>
      </c>
      <c r="K178" s="72">
        <v>4.37375745526839E-2</v>
      </c>
      <c r="L178" s="72">
        <v>5.9642147117296221E-3</v>
      </c>
      <c r="M178" s="72" t="s">
        <v>597</v>
      </c>
      <c r="N178" s="72">
        <v>6.9582504970178927E-2</v>
      </c>
      <c r="O178" s="71">
        <v>2515</v>
      </c>
      <c r="Q178" s="73"/>
      <c r="R178" s="59"/>
    </row>
    <row r="179" spans="2:18" x14ac:dyDescent="0.3">
      <c r="B179" s="33" t="s">
        <v>290</v>
      </c>
      <c r="C179" s="21" t="s">
        <v>137</v>
      </c>
      <c r="D179" s="33" t="s">
        <v>216</v>
      </c>
      <c r="E179" s="72">
        <v>0</v>
      </c>
      <c r="F179" s="72">
        <v>0</v>
      </c>
      <c r="G179" s="72">
        <v>0</v>
      </c>
      <c r="H179" s="72">
        <v>0</v>
      </c>
      <c r="I179" s="72">
        <v>0</v>
      </c>
      <c r="J179" s="72">
        <v>0</v>
      </c>
      <c r="K179" s="72">
        <v>0</v>
      </c>
      <c r="L179" s="72">
        <v>0</v>
      </c>
      <c r="M179" s="72">
        <v>0</v>
      </c>
      <c r="N179" s="72">
        <v>1</v>
      </c>
      <c r="O179" s="71">
        <v>1420</v>
      </c>
      <c r="Q179" s="73"/>
      <c r="R179" s="59"/>
    </row>
    <row r="180" spans="2:18" x14ac:dyDescent="0.3">
      <c r="B180" s="33" t="s">
        <v>290</v>
      </c>
      <c r="C180" s="21" t="s">
        <v>138</v>
      </c>
      <c r="D180" s="33" t="s">
        <v>217</v>
      </c>
      <c r="E180" s="72">
        <v>1.5810276679841896E-2</v>
      </c>
      <c r="F180" s="72">
        <v>3.2938076416337288E-2</v>
      </c>
      <c r="G180" s="72">
        <v>6.1923583662714096E-2</v>
      </c>
      <c r="H180" s="72">
        <v>4.7430830039525688E-2</v>
      </c>
      <c r="I180" s="72">
        <v>3.8208168642951248E-2</v>
      </c>
      <c r="J180" s="72">
        <v>3.689064558629776E-2</v>
      </c>
      <c r="K180" s="72">
        <v>2.5032938076416336E-2</v>
      </c>
      <c r="L180" s="72">
        <v>2.635046113306983E-3</v>
      </c>
      <c r="M180" s="72" t="s">
        <v>597</v>
      </c>
      <c r="N180" s="72">
        <v>0.7378129117259552</v>
      </c>
      <c r="O180" s="71">
        <v>3795</v>
      </c>
      <c r="Q180" s="73"/>
      <c r="R180" s="59"/>
    </row>
    <row r="181" spans="2:18" x14ac:dyDescent="0.3">
      <c r="B181" s="33" t="s">
        <v>290</v>
      </c>
      <c r="C181" s="21" t="s">
        <v>139</v>
      </c>
      <c r="D181" s="33" t="s">
        <v>340</v>
      </c>
      <c r="E181" s="72">
        <v>8.085106382978724E-2</v>
      </c>
      <c r="F181" s="72">
        <v>0.14255319148936171</v>
      </c>
      <c r="G181" s="72">
        <v>0.21063829787234042</v>
      </c>
      <c r="H181" s="72">
        <v>0</v>
      </c>
      <c r="I181" s="72">
        <v>0</v>
      </c>
      <c r="J181" s="72">
        <v>0</v>
      </c>
      <c r="K181" s="72">
        <v>0</v>
      </c>
      <c r="L181" s="72">
        <v>0</v>
      </c>
      <c r="M181" s="72">
        <v>0</v>
      </c>
      <c r="N181" s="72">
        <v>0.56595744680851068</v>
      </c>
      <c r="O181" s="71">
        <v>2350</v>
      </c>
      <c r="Q181" s="73"/>
      <c r="R181" s="59"/>
    </row>
    <row r="182" spans="2:18" x14ac:dyDescent="0.3">
      <c r="B182" s="33" t="s">
        <v>290</v>
      </c>
      <c r="C182" s="21" t="s">
        <v>140</v>
      </c>
      <c r="D182" s="33" t="s">
        <v>218</v>
      </c>
      <c r="E182" s="72">
        <v>0</v>
      </c>
      <c r="F182" s="72">
        <v>0</v>
      </c>
      <c r="G182" s="72">
        <v>0</v>
      </c>
      <c r="H182" s="72">
        <v>0</v>
      </c>
      <c r="I182" s="72">
        <v>0</v>
      </c>
      <c r="J182" s="72">
        <v>0</v>
      </c>
      <c r="K182" s="72">
        <v>0</v>
      </c>
      <c r="L182" s="72">
        <v>0</v>
      </c>
      <c r="M182" s="72">
        <v>0</v>
      </c>
      <c r="N182" s="72">
        <v>1</v>
      </c>
      <c r="O182" s="71">
        <v>3840</v>
      </c>
      <c r="Q182" s="73"/>
      <c r="R182" s="59"/>
    </row>
    <row r="183" spans="2:18" x14ac:dyDescent="0.3">
      <c r="B183" s="33" t="s">
        <v>290</v>
      </c>
      <c r="C183" s="21" t="s">
        <v>341</v>
      </c>
      <c r="D183" s="33" t="s">
        <v>342</v>
      </c>
      <c r="E183" s="72">
        <v>1.3201320132013201E-2</v>
      </c>
      <c r="F183" s="72">
        <v>6.9306930693069313E-2</v>
      </c>
      <c r="G183" s="72">
        <v>0.29592959295929594</v>
      </c>
      <c r="H183" s="72">
        <v>0.15731573157315731</v>
      </c>
      <c r="I183" s="72">
        <v>0.13311331133113311</v>
      </c>
      <c r="J183" s="72">
        <v>0.11771177117711772</v>
      </c>
      <c r="K183" s="72">
        <v>6.3806380638063806E-2</v>
      </c>
      <c r="L183" s="72">
        <v>5.5005500550055009E-3</v>
      </c>
      <c r="M183" s="72">
        <v>2.2002200220022001E-3</v>
      </c>
      <c r="N183" s="72">
        <v>0.14191419141914191</v>
      </c>
      <c r="O183" s="71">
        <v>4545</v>
      </c>
      <c r="Q183" s="73"/>
      <c r="R183" s="59"/>
    </row>
    <row r="184" spans="2:18" x14ac:dyDescent="0.3">
      <c r="B184" s="33" t="s">
        <v>290</v>
      </c>
      <c r="C184" s="21" t="s">
        <v>133</v>
      </c>
      <c r="D184" s="33" t="s">
        <v>343</v>
      </c>
      <c r="E184" s="72" t="s">
        <v>597</v>
      </c>
      <c r="F184" s="72" t="s">
        <v>597</v>
      </c>
      <c r="G184" s="72" t="s">
        <v>597</v>
      </c>
      <c r="H184" s="72" t="s">
        <v>597</v>
      </c>
      <c r="I184" s="72" t="s">
        <v>597</v>
      </c>
      <c r="J184" s="72" t="s">
        <v>597</v>
      </c>
      <c r="K184" s="72" t="s">
        <v>597</v>
      </c>
      <c r="L184" s="72" t="s">
        <v>597</v>
      </c>
      <c r="M184" s="72" t="s">
        <v>597</v>
      </c>
      <c r="N184" s="72">
        <v>0.99207920792079207</v>
      </c>
      <c r="O184" s="71">
        <v>2525</v>
      </c>
      <c r="Q184" s="73"/>
      <c r="R184" s="59"/>
    </row>
    <row r="185" spans="2:18" x14ac:dyDescent="0.3">
      <c r="B185"/>
      <c r="C185"/>
      <c r="D185"/>
      <c r="E185"/>
      <c r="F185"/>
      <c r="G185"/>
      <c r="H185"/>
      <c r="I185"/>
      <c r="J185"/>
      <c r="K185"/>
      <c r="L185"/>
      <c r="M185"/>
      <c r="N185"/>
      <c r="O185"/>
    </row>
    <row r="186" spans="2:18" x14ac:dyDescent="0.3">
      <c r="B186" s="35" t="s">
        <v>241</v>
      </c>
    </row>
    <row r="187" spans="2:18" x14ac:dyDescent="0.3">
      <c r="B187" s="16"/>
    </row>
    <row r="188" spans="2:18" x14ac:dyDescent="0.3">
      <c r="B188" s="16" t="s">
        <v>561</v>
      </c>
    </row>
    <row r="189" spans="2:18" x14ac:dyDescent="0.3">
      <c r="B189" s="16" t="s">
        <v>242</v>
      </c>
    </row>
    <row r="190" spans="2:18" x14ac:dyDescent="0.3">
      <c r="B190" s="16" t="s">
        <v>243</v>
      </c>
    </row>
    <row r="191" spans="2:18" x14ac:dyDescent="0.3">
      <c r="B191" s="16" t="s">
        <v>412</v>
      </c>
    </row>
    <row r="192" spans="2:18" x14ac:dyDescent="0.3">
      <c r="B192" s="69" t="s">
        <v>578</v>
      </c>
    </row>
    <row r="193" spans="2:3" x14ac:dyDescent="0.3">
      <c r="B193" s="16" t="s">
        <v>583</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8"/>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577</v>
      </c>
    </row>
    <row r="3" spans="2:15" ht="12.75" customHeight="1" x14ac:dyDescent="0.3">
      <c r="B3" s="3" t="s">
        <v>4</v>
      </c>
      <c r="C3" s="12" t="s">
        <v>588</v>
      </c>
    </row>
    <row r="4" spans="2:15" ht="12.75" customHeight="1" x14ac:dyDescent="0.3">
      <c r="B4" s="3"/>
      <c r="C4" s="12"/>
    </row>
    <row r="5" spans="2:15" ht="15" x14ac:dyDescent="0.3">
      <c r="B5" s="3" t="s">
        <v>1</v>
      </c>
      <c r="C5" s="45" t="str">
        <f>'System &amp; Provider Summary - T1'!$C$5</f>
        <v>March 2025</v>
      </c>
    </row>
    <row r="6" spans="2:15" x14ac:dyDescent="0.3">
      <c r="B6" s="3" t="s">
        <v>2</v>
      </c>
      <c r="C6" s="2" t="s">
        <v>396</v>
      </c>
    </row>
    <row r="7" spans="2:15" ht="12.75" customHeight="1" x14ac:dyDescent="0.3">
      <c r="B7" s="3" t="s">
        <v>6</v>
      </c>
      <c r="C7" s="2" t="s">
        <v>537</v>
      </c>
    </row>
    <row r="8" spans="2:15" ht="12.75" customHeight="1" x14ac:dyDescent="0.3">
      <c r="B8" s="3" t="s">
        <v>3</v>
      </c>
      <c r="C8" s="2" t="str">
        <f>'System &amp; Provider Summary - T1'!C8</f>
        <v>10th April 2025</v>
      </c>
    </row>
    <row r="9" spans="2:15" ht="12.75" customHeight="1" x14ac:dyDescent="0.3">
      <c r="B9" s="3" t="s">
        <v>5</v>
      </c>
      <c r="C9" s="8" t="s">
        <v>400</v>
      </c>
    </row>
    <row r="10" spans="2:15" ht="12.75" customHeight="1" x14ac:dyDescent="0.3">
      <c r="B10" s="3" t="s">
        <v>8</v>
      </c>
      <c r="C10" s="2" t="str">
        <f>'System &amp; Provider Summary - T1'!C10</f>
        <v>Published (Provisional)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0" t="s">
        <v>567</v>
      </c>
      <c r="F15" s="81"/>
      <c r="G15" s="81"/>
      <c r="H15" s="81"/>
      <c r="I15" s="81"/>
      <c r="J15" s="81"/>
      <c r="K15" s="81"/>
      <c r="L15" s="81"/>
      <c r="M15" s="81"/>
      <c r="N15" s="82"/>
    </row>
    <row r="16" spans="2:15" s="12" customFormat="1" ht="54" x14ac:dyDescent="0.25">
      <c r="B16" s="47" t="s">
        <v>239</v>
      </c>
      <c r="C16" s="11" t="s">
        <v>248</v>
      </c>
      <c r="D16" s="10" t="s">
        <v>249</v>
      </c>
      <c r="E16" s="68" t="s">
        <v>568</v>
      </c>
      <c r="F16" s="68" t="s">
        <v>569</v>
      </c>
      <c r="G16" s="68" t="s">
        <v>570</v>
      </c>
      <c r="H16" s="68" t="s">
        <v>571</v>
      </c>
      <c r="I16" s="68" t="s">
        <v>572</v>
      </c>
      <c r="J16" s="68" t="s">
        <v>573</v>
      </c>
      <c r="K16" s="68" t="s">
        <v>574</v>
      </c>
      <c r="L16" s="68" t="s">
        <v>576</v>
      </c>
      <c r="M16" s="68" t="s">
        <v>575</v>
      </c>
      <c r="N16" s="68" t="s">
        <v>565</v>
      </c>
      <c r="O16" s="67" t="s">
        <v>566</v>
      </c>
    </row>
    <row r="17" spans="2:15" x14ac:dyDescent="0.3">
      <c r="B17" s="49" t="s">
        <v>7</v>
      </c>
      <c r="C17" s="1" t="s">
        <v>7</v>
      </c>
      <c r="D17" s="13" t="s">
        <v>10</v>
      </c>
      <c r="E17" s="75">
        <v>1.2184406303087108E-2</v>
      </c>
      <c r="F17" s="75">
        <v>2.4661706988459962E-2</v>
      </c>
      <c r="G17" s="75">
        <v>3.6026009021146978E-2</v>
      </c>
      <c r="H17" s="75">
        <v>1.2448011247144279E-2</v>
      </c>
      <c r="I17" s="75">
        <v>6.3997422529435887E-3</v>
      </c>
      <c r="J17" s="75">
        <v>3.9980083182004572E-3</v>
      </c>
      <c r="K17" s="75">
        <v>1.2887352820572901E-3</v>
      </c>
      <c r="L17" s="75">
        <v>0</v>
      </c>
      <c r="M17" s="75">
        <v>2.9289438228574777E-5</v>
      </c>
      <c r="N17" s="75">
        <v>0.90283228867670318</v>
      </c>
      <c r="O17" s="70">
        <v>68284</v>
      </c>
    </row>
    <row r="18" spans="2:15" ht="6" customHeight="1" x14ac:dyDescent="0.3">
      <c r="D18" s="4"/>
      <c r="N18" s="66"/>
      <c r="O18" s="65"/>
    </row>
    <row r="19" spans="2:15" x14ac:dyDescent="0.3">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3">
      <c r="B20" s="33" t="s">
        <v>250</v>
      </c>
      <c r="C20" s="18" t="s">
        <v>252</v>
      </c>
      <c r="D20" s="18" t="s">
        <v>366</v>
      </c>
      <c r="E20" s="72">
        <v>0</v>
      </c>
      <c r="F20" s="72">
        <v>0</v>
      </c>
      <c r="G20" s="72">
        <v>0</v>
      </c>
      <c r="H20" s="72">
        <v>0</v>
      </c>
      <c r="I20" s="72">
        <v>0</v>
      </c>
      <c r="J20" s="72">
        <v>0</v>
      </c>
      <c r="K20" s="72">
        <v>0</v>
      </c>
      <c r="L20" s="72">
        <v>0</v>
      </c>
      <c r="M20" s="72">
        <v>0</v>
      </c>
      <c r="N20" s="72">
        <v>1</v>
      </c>
      <c r="O20" s="74">
        <v>260</v>
      </c>
    </row>
    <row r="21" spans="2:15" x14ac:dyDescent="0.3">
      <c r="B21" s="33" t="s">
        <v>250</v>
      </c>
      <c r="C21" s="18" t="s">
        <v>253</v>
      </c>
      <c r="D21" s="18" t="s">
        <v>367</v>
      </c>
      <c r="E21" s="72">
        <v>4.1916167664670656E-2</v>
      </c>
      <c r="F21" s="72">
        <v>4.790419161676647E-2</v>
      </c>
      <c r="G21" s="72">
        <v>8.9820359281437126E-2</v>
      </c>
      <c r="H21" s="72">
        <v>0</v>
      </c>
      <c r="I21" s="72">
        <v>2.3952095808383235E-2</v>
      </c>
      <c r="J21" s="72">
        <v>5.9880239520958087E-3</v>
      </c>
      <c r="K21" s="72">
        <v>5.9880239520958087E-3</v>
      </c>
      <c r="L21" s="72">
        <v>0</v>
      </c>
      <c r="M21" s="72">
        <v>0</v>
      </c>
      <c r="N21" s="72">
        <v>0.78443113772455086</v>
      </c>
      <c r="O21" s="74">
        <v>1670</v>
      </c>
    </row>
    <row r="22" spans="2:15" x14ac:dyDescent="0.3">
      <c r="B22" s="33" t="s">
        <v>250</v>
      </c>
      <c r="C22" s="18" t="s">
        <v>254</v>
      </c>
      <c r="D22" s="18" t="s">
        <v>368</v>
      </c>
      <c r="E22" s="72">
        <v>0</v>
      </c>
      <c r="F22" s="72">
        <v>0</v>
      </c>
      <c r="G22" s="72">
        <v>0</v>
      </c>
      <c r="H22" s="72">
        <v>0</v>
      </c>
      <c r="I22" s="72">
        <v>0</v>
      </c>
      <c r="J22" s="72">
        <v>0</v>
      </c>
      <c r="K22" s="72">
        <v>0</v>
      </c>
      <c r="L22" s="72">
        <v>0</v>
      </c>
      <c r="M22" s="72">
        <v>0</v>
      </c>
      <c r="N22" s="72">
        <v>1</v>
      </c>
      <c r="O22" s="74">
        <v>1600</v>
      </c>
    </row>
    <row r="23" spans="2:15" x14ac:dyDescent="0.3">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3">
      <c r="B24" s="33" t="s">
        <v>250</v>
      </c>
      <c r="C24" s="18" t="s">
        <v>256</v>
      </c>
      <c r="D24" s="18" t="s">
        <v>370</v>
      </c>
      <c r="E24" s="72">
        <v>1.5748031496062992E-2</v>
      </c>
      <c r="F24" s="72">
        <v>2.3622047244094488E-2</v>
      </c>
      <c r="G24" s="72">
        <v>0.11023622047244094</v>
      </c>
      <c r="H24" s="72">
        <v>5.5118110236220472E-2</v>
      </c>
      <c r="I24" s="72">
        <v>1.5748031496062992E-2</v>
      </c>
      <c r="J24" s="72" t="s">
        <v>597</v>
      </c>
      <c r="K24" s="72">
        <v>0</v>
      </c>
      <c r="L24" s="72">
        <v>0</v>
      </c>
      <c r="M24" s="72">
        <v>0</v>
      </c>
      <c r="N24" s="72">
        <v>0.77165354330708658</v>
      </c>
      <c r="O24" s="74">
        <v>635</v>
      </c>
    </row>
    <row r="25" spans="2:15" x14ac:dyDescent="0.3">
      <c r="B25" s="33" t="s">
        <v>240</v>
      </c>
      <c r="C25" s="18" t="s">
        <v>257</v>
      </c>
      <c r="D25" s="18" t="s">
        <v>347</v>
      </c>
      <c r="E25" s="72">
        <v>9.2506938020351526E-3</v>
      </c>
      <c r="F25" s="72">
        <v>1.572617946345976E-2</v>
      </c>
      <c r="G25" s="72">
        <v>4.6253469010175761E-2</v>
      </c>
      <c r="H25" s="72">
        <v>1.0175763182238668E-2</v>
      </c>
      <c r="I25" s="72">
        <v>7.4005550416281225E-3</v>
      </c>
      <c r="J25" s="72">
        <v>4.6253469010175763E-3</v>
      </c>
      <c r="K25" s="72" t="s">
        <v>597</v>
      </c>
      <c r="L25" s="72">
        <v>0</v>
      </c>
      <c r="M25" s="72">
        <v>0</v>
      </c>
      <c r="N25" s="72">
        <v>0.90471785383903791</v>
      </c>
      <c r="O25" s="74">
        <v>5405</v>
      </c>
    </row>
    <row r="26" spans="2:15" x14ac:dyDescent="0.3">
      <c r="B26" s="33" t="s">
        <v>240</v>
      </c>
      <c r="C26" s="18" t="s">
        <v>258</v>
      </c>
      <c r="D26" s="18" t="s">
        <v>348</v>
      </c>
      <c r="E26" s="72">
        <v>0</v>
      </c>
      <c r="F26" s="72">
        <v>0</v>
      </c>
      <c r="G26" s="72" t="s">
        <v>597</v>
      </c>
      <c r="H26" s="72" t="s">
        <v>597</v>
      </c>
      <c r="I26" s="72">
        <v>0</v>
      </c>
      <c r="J26" s="72">
        <v>0</v>
      </c>
      <c r="K26" s="72">
        <v>0</v>
      </c>
      <c r="L26" s="72">
        <v>0</v>
      </c>
      <c r="M26" s="72">
        <v>0</v>
      </c>
      <c r="N26" s="72">
        <v>0.99863945578231295</v>
      </c>
      <c r="O26" s="74">
        <v>3675</v>
      </c>
    </row>
    <row r="27" spans="2:15" x14ac:dyDescent="0.3">
      <c r="B27" s="33" t="s">
        <v>240</v>
      </c>
      <c r="C27" s="18" t="s">
        <v>259</v>
      </c>
      <c r="D27" s="18" t="s">
        <v>349</v>
      </c>
      <c r="E27" s="72">
        <v>7.2972972972972977E-2</v>
      </c>
      <c r="F27" s="72">
        <v>0.12972972972972974</v>
      </c>
      <c r="G27" s="72">
        <v>0.20540540540540542</v>
      </c>
      <c r="H27" s="72">
        <v>7.8378378378378383E-2</v>
      </c>
      <c r="I27" s="72">
        <v>2.9729729729729731E-2</v>
      </c>
      <c r="J27" s="72">
        <v>8.1081081081081086E-3</v>
      </c>
      <c r="K27" s="72">
        <v>5.4054054054054057E-3</v>
      </c>
      <c r="L27" s="72">
        <v>0</v>
      </c>
      <c r="M27" s="72" t="s">
        <v>597</v>
      </c>
      <c r="N27" s="72">
        <v>0.46756756756756757</v>
      </c>
      <c r="O27" s="74">
        <v>1850</v>
      </c>
    </row>
    <row r="28" spans="2:15" x14ac:dyDescent="0.3">
      <c r="B28" s="33" t="s">
        <v>240</v>
      </c>
      <c r="C28" s="18" t="s">
        <v>260</v>
      </c>
      <c r="D28" s="18" t="s">
        <v>350</v>
      </c>
      <c r="E28" s="72">
        <v>6.0747663551401869E-2</v>
      </c>
      <c r="F28" s="72">
        <v>0.2570093457943925</v>
      </c>
      <c r="G28" s="72">
        <v>0.25233644859813081</v>
      </c>
      <c r="H28" s="72">
        <v>7.0093457943925228E-2</v>
      </c>
      <c r="I28" s="72">
        <v>2.8037383177570093E-2</v>
      </c>
      <c r="J28" s="72">
        <v>4.6728971962616821E-2</v>
      </c>
      <c r="K28" s="72">
        <v>9.3457943925233638E-3</v>
      </c>
      <c r="L28" s="72">
        <v>0</v>
      </c>
      <c r="M28" s="72">
        <v>0</v>
      </c>
      <c r="N28" s="72">
        <v>0.27570093457943923</v>
      </c>
      <c r="O28" s="74">
        <v>1070</v>
      </c>
    </row>
    <row r="29" spans="2:15" x14ac:dyDescent="0.3">
      <c r="B29" s="33" t="s">
        <v>240</v>
      </c>
      <c r="C29" s="18" t="s">
        <v>261</v>
      </c>
      <c r="D29" s="18" t="s">
        <v>351</v>
      </c>
      <c r="E29" s="72">
        <v>6.2305295950155761E-3</v>
      </c>
      <c r="F29" s="72" t="s">
        <v>597</v>
      </c>
      <c r="G29" s="72" t="s">
        <v>597</v>
      </c>
      <c r="H29" s="72" t="s">
        <v>597</v>
      </c>
      <c r="I29" s="72">
        <v>0</v>
      </c>
      <c r="J29" s="72">
        <v>0</v>
      </c>
      <c r="K29" s="72">
        <v>0</v>
      </c>
      <c r="L29" s="72">
        <v>0</v>
      </c>
      <c r="M29" s="72">
        <v>0</v>
      </c>
      <c r="N29" s="72">
        <v>0.99065420560747663</v>
      </c>
      <c r="O29" s="74">
        <v>1605</v>
      </c>
    </row>
    <row r="30" spans="2:15" x14ac:dyDescent="0.3">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3">
      <c r="B31" s="33" t="s">
        <v>262</v>
      </c>
      <c r="C31" s="18" t="s">
        <v>264</v>
      </c>
      <c r="D31" s="18" t="s">
        <v>372</v>
      </c>
      <c r="E31" s="72">
        <v>0</v>
      </c>
      <c r="F31" s="72">
        <v>0</v>
      </c>
      <c r="G31" s="72">
        <v>0</v>
      </c>
      <c r="H31" s="72">
        <v>0</v>
      </c>
      <c r="I31" s="72">
        <v>0</v>
      </c>
      <c r="J31" s="72">
        <v>0</v>
      </c>
      <c r="K31" s="72">
        <v>0</v>
      </c>
      <c r="L31" s="72">
        <v>0</v>
      </c>
      <c r="M31" s="72">
        <v>0</v>
      </c>
      <c r="N31" s="72">
        <v>1</v>
      </c>
      <c r="O31" s="74">
        <v>1005</v>
      </c>
    </row>
    <row r="32" spans="2:15" x14ac:dyDescent="0.3">
      <c r="B32" s="33" t="s">
        <v>262</v>
      </c>
      <c r="C32" s="18" t="s">
        <v>265</v>
      </c>
      <c r="D32" s="18" t="s">
        <v>373</v>
      </c>
      <c r="E32" s="72">
        <v>0</v>
      </c>
      <c r="F32" s="72">
        <v>0</v>
      </c>
      <c r="G32" s="72">
        <v>0</v>
      </c>
      <c r="H32" s="72">
        <v>0</v>
      </c>
      <c r="I32" s="72">
        <v>0</v>
      </c>
      <c r="J32" s="72">
        <v>0</v>
      </c>
      <c r="K32" s="72">
        <v>0</v>
      </c>
      <c r="L32" s="72">
        <v>0</v>
      </c>
      <c r="M32" s="72">
        <v>0</v>
      </c>
      <c r="N32" s="72">
        <v>1</v>
      </c>
      <c r="O32" s="74">
        <v>930</v>
      </c>
    </row>
    <row r="33" spans="2:15" x14ac:dyDescent="0.3">
      <c r="B33" s="33" t="s">
        <v>262</v>
      </c>
      <c r="C33" s="18" t="s">
        <v>266</v>
      </c>
      <c r="D33" s="18" t="s">
        <v>352</v>
      </c>
      <c r="E33" s="72">
        <v>0</v>
      </c>
      <c r="F33" s="72">
        <v>0</v>
      </c>
      <c r="G33" s="72">
        <v>0</v>
      </c>
      <c r="H33" s="72">
        <v>0</v>
      </c>
      <c r="I33" s="72">
        <v>0</v>
      </c>
      <c r="J33" s="72">
        <v>0</v>
      </c>
      <c r="K33" s="72">
        <v>0</v>
      </c>
      <c r="L33" s="72">
        <v>0</v>
      </c>
      <c r="M33" s="72">
        <v>0</v>
      </c>
      <c r="N33" s="72">
        <v>1</v>
      </c>
      <c r="O33" s="74">
        <v>2870</v>
      </c>
    </row>
    <row r="34" spans="2:15" x14ac:dyDescent="0.3">
      <c r="B34" s="33" t="s">
        <v>262</v>
      </c>
      <c r="C34" s="18" t="s">
        <v>267</v>
      </c>
      <c r="D34" s="18" t="s">
        <v>374</v>
      </c>
      <c r="E34" s="72">
        <v>0</v>
      </c>
      <c r="F34" s="72">
        <v>0</v>
      </c>
      <c r="G34" s="72">
        <v>0</v>
      </c>
      <c r="H34" s="72">
        <v>0</v>
      </c>
      <c r="I34" s="72">
        <v>0</v>
      </c>
      <c r="J34" s="72">
        <v>0</v>
      </c>
      <c r="K34" s="72">
        <v>0</v>
      </c>
      <c r="L34" s="72">
        <v>0</v>
      </c>
      <c r="M34" s="72">
        <v>0</v>
      </c>
      <c r="N34" s="72">
        <v>0</v>
      </c>
      <c r="O34" s="74">
        <v>0</v>
      </c>
    </row>
    <row r="35" spans="2:15" x14ac:dyDescent="0.3">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3">
      <c r="B36" s="33" t="s">
        <v>262</v>
      </c>
      <c r="C36" s="18" t="s">
        <v>269</v>
      </c>
      <c r="D36" s="18" t="s">
        <v>376</v>
      </c>
      <c r="E36" s="72">
        <v>0</v>
      </c>
      <c r="F36" s="72">
        <v>0</v>
      </c>
      <c r="G36" s="72">
        <v>0</v>
      </c>
      <c r="H36" s="72">
        <v>0</v>
      </c>
      <c r="I36" s="72">
        <v>0</v>
      </c>
      <c r="J36" s="72">
        <v>0</v>
      </c>
      <c r="K36" s="72">
        <v>0</v>
      </c>
      <c r="L36" s="72">
        <v>0</v>
      </c>
      <c r="M36" s="72">
        <v>0</v>
      </c>
      <c r="N36" s="72">
        <v>0</v>
      </c>
      <c r="O36" s="74">
        <v>0</v>
      </c>
    </row>
    <row r="37" spans="2:15" x14ac:dyDescent="0.3">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3">
      <c r="B38" s="33" t="s">
        <v>262</v>
      </c>
      <c r="C38" s="18" t="s">
        <v>271</v>
      </c>
      <c r="D38" s="18" t="s">
        <v>377</v>
      </c>
      <c r="E38" s="72">
        <v>0</v>
      </c>
      <c r="F38" s="72">
        <v>0</v>
      </c>
      <c r="G38" s="72">
        <v>0</v>
      </c>
      <c r="H38" s="72">
        <v>0</v>
      </c>
      <c r="I38" s="72">
        <v>0</v>
      </c>
      <c r="J38" s="72">
        <v>0</v>
      </c>
      <c r="K38" s="72">
        <v>0</v>
      </c>
      <c r="L38" s="72">
        <v>0</v>
      </c>
      <c r="M38" s="72">
        <v>0</v>
      </c>
      <c r="N38" s="72">
        <v>1</v>
      </c>
      <c r="O38" s="74">
        <v>1365</v>
      </c>
    </row>
    <row r="39" spans="2:15" x14ac:dyDescent="0.3">
      <c r="B39" s="33" t="s">
        <v>262</v>
      </c>
      <c r="C39" s="18" t="s">
        <v>272</v>
      </c>
      <c r="D39" s="18" t="s">
        <v>354</v>
      </c>
      <c r="E39" s="72">
        <v>0</v>
      </c>
      <c r="F39" s="72">
        <v>0</v>
      </c>
      <c r="G39" s="72">
        <v>0</v>
      </c>
      <c r="H39" s="72">
        <v>0</v>
      </c>
      <c r="I39" s="72">
        <v>0</v>
      </c>
      <c r="J39" s="72">
        <v>0</v>
      </c>
      <c r="K39" s="72">
        <v>0</v>
      </c>
      <c r="L39" s="72">
        <v>0</v>
      </c>
      <c r="M39" s="72">
        <v>0</v>
      </c>
      <c r="N39" s="72">
        <v>1</v>
      </c>
      <c r="O39" s="74">
        <v>2300</v>
      </c>
    </row>
    <row r="40" spans="2:15" x14ac:dyDescent="0.3">
      <c r="B40" s="33" t="s">
        <v>262</v>
      </c>
      <c r="C40" s="18" t="s">
        <v>273</v>
      </c>
      <c r="D40" s="18" t="s">
        <v>378</v>
      </c>
      <c r="E40" s="72">
        <v>0</v>
      </c>
      <c r="F40" s="72">
        <v>0</v>
      </c>
      <c r="G40" s="72">
        <v>0</v>
      </c>
      <c r="H40" s="72">
        <v>0</v>
      </c>
      <c r="I40" s="72">
        <v>0</v>
      </c>
      <c r="J40" s="72">
        <v>0</v>
      </c>
      <c r="K40" s="72">
        <v>0</v>
      </c>
      <c r="L40" s="72">
        <v>0</v>
      </c>
      <c r="M40" s="72">
        <v>0</v>
      </c>
      <c r="N40" s="72">
        <v>1</v>
      </c>
      <c r="O40" s="74">
        <v>750</v>
      </c>
    </row>
    <row r="41" spans="2:15" x14ac:dyDescent="0.3">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3">
      <c r="B42" s="33" t="s">
        <v>274</v>
      </c>
      <c r="C42" s="18" t="s">
        <v>276</v>
      </c>
      <c r="D42" s="18" t="s">
        <v>379</v>
      </c>
      <c r="E42" s="72">
        <v>0</v>
      </c>
      <c r="F42" s="72" t="s">
        <v>597</v>
      </c>
      <c r="G42" s="72" t="s">
        <v>597</v>
      </c>
      <c r="H42" s="72" t="s">
        <v>597</v>
      </c>
      <c r="I42" s="72" t="s">
        <v>597</v>
      </c>
      <c r="J42" s="72">
        <v>0</v>
      </c>
      <c r="K42" s="72">
        <v>0</v>
      </c>
      <c r="L42" s="72">
        <v>0</v>
      </c>
      <c r="M42" s="72">
        <v>0</v>
      </c>
      <c r="N42" s="72">
        <v>0.99862542955326461</v>
      </c>
      <c r="O42" s="74">
        <v>7275</v>
      </c>
    </row>
    <row r="43" spans="2:15" x14ac:dyDescent="0.3">
      <c r="B43" s="33" t="s">
        <v>274</v>
      </c>
      <c r="C43" s="18" t="s">
        <v>277</v>
      </c>
      <c r="D43" s="18" t="s">
        <v>380</v>
      </c>
      <c r="E43" s="72" t="s">
        <v>597</v>
      </c>
      <c r="F43" s="72" t="s">
        <v>597</v>
      </c>
      <c r="G43" s="72" t="s">
        <v>597</v>
      </c>
      <c r="H43" s="72">
        <v>0</v>
      </c>
      <c r="I43" s="72" t="s">
        <v>597</v>
      </c>
      <c r="J43" s="72" t="s">
        <v>597</v>
      </c>
      <c r="K43" s="72">
        <v>0</v>
      </c>
      <c r="L43" s="72">
        <v>0</v>
      </c>
      <c r="M43" s="72">
        <v>0</v>
      </c>
      <c r="N43" s="72">
        <v>0.99415204678362568</v>
      </c>
      <c r="O43" s="74">
        <v>3420</v>
      </c>
    </row>
    <row r="44" spans="2:15" x14ac:dyDescent="0.3">
      <c r="B44" s="33" t="s">
        <v>274</v>
      </c>
      <c r="C44" s="18" t="s">
        <v>278</v>
      </c>
      <c r="D44" s="18" t="s">
        <v>356</v>
      </c>
      <c r="E44" s="72">
        <v>0.19847328244274809</v>
      </c>
      <c r="F44" s="72" t="s">
        <v>597</v>
      </c>
      <c r="G44" s="72">
        <v>6.1068702290076333E-2</v>
      </c>
      <c r="H44" s="72">
        <v>6.1068702290076333E-2</v>
      </c>
      <c r="I44" s="72">
        <v>1.5267175572519083E-2</v>
      </c>
      <c r="J44" s="72" t="s">
        <v>597</v>
      </c>
      <c r="K44" s="72">
        <v>0</v>
      </c>
      <c r="L44" s="72">
        <v>0</v>
      </c>
      <c r="M44" s="72">
        <v>0</v>
      </c>
      <c r="N44" s="72">
        <v>0.64122137404580148</v>
      </c>
      <c r="O44" s="74">
        <v>655</v>
      </c>
    </row>
    <row r="45" spans="2:15" x14ac:dyDescent="0.3">
      <c r="B45" s="33" t="s">
        <v>279</v>
      </c>
      <c r="C45" s="18" t="s">
        <v>280</v>
      </c>
      <c r="D45" s="18" t="s">
        <v>381</v>
      </c>
      <c r="E45" s="72">
        <v>1.2485811577752554E-2</v>
      </c>
      <c r="F45" s="72">
        <v>4.9943246311010214E-2</v>
      </c>
      <c r="G45" s="72">
        <v>4.7673098751418841E-2</v>
      </c>
      <c r="H45" s="72">
        <v>1.2485811577752554E-2</v>
      </c>
      <c r="I45" s="72">
        <v>5.6753688989784334E-3</v>
      </c>
      <c r="J45" s="72">
        <v>4.5402951191827468E-3</v>
      </c>
      <c r="K45" s="72" t="s">
        <v>597</v>
      </c>
      <c r="L45" s="72">
        <v>0</v>
      </c>
      <c r="M45" s="72">
        <v>0</v>
      </c>
      <c r="N45" s="72">
        <v>0.86606129398410892</v>
      </c>
      <c r="O45" s="74">
        <v>4405</v>
      </c>
    </row>
    <row r="46" spans="2:15" x14ac:dyDescent="0.3">
      <c r="B46" s="33" t="s">
        <v>279</v>
      </c>
      <c r="C46" s="18" t="s">
        <v>281</v>
      </c>
      <c r="D46" s="18" t="s">
        <v>357</v>
      </c>
      <c r="E46" s="72">
        <v>5.263157894736842E-3</v>
      </c>
      <c r="F46" s="72">
        <v>1.0526315789473684E-2</v>
      </c>
      <c r="G46" s="72">
        <v>1.4035087719298246E-2</v>
      </c>
      <c r="H46" s="72">
        <v>3.5087719298245615E-3</v>
      </c>
      <c r="I46" s="72">
        <v>3.5087719298245615E-3</v>
      </c>
      <c r="J46" s="72" t="s">
        <v>597</v>
      </c>
      <c r="K46" s="72">
        <v>0</v>
      </c>
      <c r="L46" s="72">
        <v>0</v>
      </c>
      <c r="M46" s="72">
        <v>0</v>
      </c>
      <c r="N46" s="72">
        <v>0.96140350877192982</v>
      </c>
      <c r="O46" s="74">
        <v>2850</v>
      </c>
    </row>
    <row r="47" spans="2:15" x14ac:dyDescent="0.3">
      <c r="B47" s="33" t="s">
        <v>279</v>
      </c>
      <c r="C47" s="18" t="s">
        <v>282</v>
      </c>
      <c r="D47" s="18" t="s">
        <v>382</v>
      </c>
      <c r="E47" s="72">
        <v>0</v>
      </c>
      <c r="F47" s="72">
        <v>6.7114093959731542E-3</v>
      </c>
      <c r="G47" s="72">
        <v>2.9082774049217001E-2</v>
      </c>
      <c r="H47" s="72" t="s">
        <v>597</v>
      </c>
      <c r="I47" s="72" t="s">
        <v>597</v>
      </c>
      <c r="J47" s="72" t="s">
        <v>597</v>
      </c>
      <c r="K47" s="72">
        <v>0</v>
      </c>
      <c r="L47" s="72">
        <v>0</v>
      </c>
      <c r="M47" s="72">
        <v>0</v>
      </c>
      <c r="N47" s="72">
        <v>0.95973154362416102</v>
      </c>
      <c r="O47" s="74">
        <v>2235</v>
      </c>
    </row>
    <row r="48" spans="2:15" x14ac:dyDescent="0.3">
      <c r="B48" s="33" t="s">
        <v>283</v>
      </c>
      <c r="C48" s="18" t="s">
        <v>284</v>
      </c>
      <c r="D48" s="18" t="s">
        <v>383</v>
      </c>
      <c r="E48" s="72">
        <v>1.6220600162206002E-3</v>
      </c>
      <c r="F48" s="72" t="s">
        <v>597</v>
      </c>
      <c r="G48" s="72">
        <v>4.0551500405515001E-3</v>
      </c>
      <c r="H48" s="72" t="s">
        <v>597</v>
      </c>
      <c r="I48" s="72" t="s">
        <v>597</v>
      </c>
      <c r="J48" s="72" t="s">
        <v>597</v>
      </c>
      <c r="K48" s="72">
        <v>0</v>
      </c>
      <c r="L48" s="72">
        <v>0</v>
      </c>
      <c r="M48" s="72">
        <v>0</v>
      </c>
      <c r="N48" s="72">
        <v>0.99188969991889697</v>
      </c>
      <c r="O48" s="74">
        <v>6165</v>
      </c>
    </row>
    <row r="49" spans="2:15" x14ac:dyDescent="0.3">
      <c r="B49" s="33" t="s">
        <v>283</v>
      </c>
      <c r="C49" s="18" t="s">
        <v>285</v>
      </c>
      <c r="D49" s="18" t="s">
        <v>358</v>
      </c>
      <c r="E49" s="72">
        <v>0</v>
      </c>
      <c r="F49" s="72">
        <v>0</v>
      </c>
      <c r="G49" s="72">
        <v>0</v>
      </c>
      <c r="H49" s="72">
        <v>0</v>
      </c>
      <c r="I49" s="72">
        <v>0</v>
      </c>
      <c r="J49" s="72">
        <v>0</v>
      </c>
      <c r="K49" s="72">
        <v>0</v>
      </c>
      <c r="L49" s="72">
        <v>0</v>
      </c>
      <c r="M49" s="72">
        <v>0</v>
      </c>
      <c r="N49" s="72">
        <v>1</v>
      </c>
      <c r="O49" s="74">
        <v>405</v>
      </c>
    </row>
    <row r="50" spans="2:15" x14ac:dyDescent="0.3">
      <c r="B50" s="33" t="s">
        <v>283</v>
      </c>
      <c r="C50" s="18" t="s">
        <v>286</v>
      </c>
      <c r="D50" s="18" t="s">
        <v>359</v>
      </c>
      <c r="E50" s="72">
        <v>4.6854082998661312E-2</v>
      </c>
      <c r="F50" s="72">
        <v>8.2998661311914329E-2</v>
      </c>
      <c r="G50" s="72">
        <v>0.13788487282463185</v>
      </c>
      <c r="H50" s="72">
        <v>6.8273092369477914E-2</v>
      </c>
      <c r="I50" s="72">
        <v>3.7483266398929051E-2</v>
      </c>
      <c r="J50" s="72">
        <v>2.8112449799196786E-2</v>
      </c>
      <c r="K50" s="72">
        <v>9.3708165997322627E-3</v>
      </c>
      <c r="L50" s="72">
        <v>0</v>
      </c>
      <c r="M50" s="72" t="s">
        <v>597</v>
      </c>
      <c r="N50" s="72">
        <v>0.58902275769745649</v>
      </c>
      <c r="O50" s="74">
        <v>3735</v>
      </c>
    </row>
    <row r="51" spans="2:15" x14ac:dyDescent="0.3">
      <c r="B51" s="33" t="s">
        <v>283</v>
      </c>
      <c r="C51" s="18" t="s">
        <v>287</v>
      </c>
      <c r="D51" s="18" t="s">
        <v>384</v>
      </c>
      <c r="E51" s="72">
        <v>2.3129251700680271E-2</v>
      </c>
      <c r="F51" s="72">
        <v>6.3945578231292516E-2</v>
      </c>
      <c r="G51" s="72">
        <v>6.8027210884353748E-2</v>
      </c>
      <c r="H51" s="72">
        <v>2.5850340136054421E-2</v>
      </c>
      <c r="I51" s="72">
        <v>1.2244897959183673E-2</v>
      </c>
      <c r="J51" s="72">
        <v>4.0816326530612249E-3</v>
      </c>
      <c r="K51" s="72">
        <v>2.7210884353741495E-3</v>
      </c>
      <c r="L51" s="72">
        <v>0</v>
      </c>
      <c r="M51" s="72">
        <v>0</v>
      </c>
      <c r="N51" s="72">
        <v>0.8</v>
      </c>
      <c r="O51" s="74">
        <v>3675</v>
      </c>
    </row>
    <row r="52" spans="2:15" x14ac:dyDescent="0.3">
      <c r="B52" s="33" t="s">
        <v>283</v>
      </c>
      <c r="C52" s="18" t="s">
        <v>288</v>
      </c>
      <c r="D52" s="18" t="s">
        <v>385</v>
      </c>
      <c r="E52" s="72">
        <v>0</v>
      </c>
      <c r="F52" s="72">
        <v>0</v>
      </c>
      <c r="G52" s="72">
        <v>0</v>
      </c>
      <c r="H52" s="72">
        <v>0</v>
      </c>
      <c r="I52" s="72">
        <v>0</v>
      </c>
      <c r="J52" s="72">
        <v>0</v>
      </c>
      <c r="K52" s="72">
        <v>0</v>
      </c>
      <c r="L52" s="72">
        <v>0</v>
      </c>
      <c r="M52" s="72">
        <v>0</v>
      </c>
      <c r="N52" s="72">
        <v>1</v>
      </c>
      <c r="O52" s="74">
        <v>755</v>
      </c>
    </row>
    <row r="53" spans="2:15" x14ac:dyDescent="0.3">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3">
      <c r="B54" s="33" t="s">
        <v>290</v>
      </c>
      <c r="C54" s="18" t="s">
        <v>291</v>
      </c>
      <c r="D54" s="18" t="s">
        <v>361</v>
      </c>
      <c r="E54" s="72">
        <v>0</v>
      </c>
      <c r="F54" s="72">
        <v>0</v>
      </c>
      <c r="G54" s="72">
        <v>0</v>
      </c>
      <c r="H54" s="72">
        <v>0</v>
      </c>
      <c r="I54" s="72">
        <v>0</v>
      </c>
      <c r="J54" s="72">
        <v>0</v>
      </c>
      <c r="K54" s="72">
        <v>0</v>
      </c>
      <c r="L54" s="72">
        <v>0</v>
      </c>
      <c r="M54" s="72">
        <v>0</v>
      </c>
      <c r="N54" s="72">
        <v>1</v>
      </c>
      <c r="O54" s="74">
        <v>1695</v>
      </c>
    </row>
    <row r="55" spans="2:15" x14ac:dyDescent="0.3">
      <c r="B55" s="33" t="s">
        <v>290</v>
      </c>
      <c r="C55" s="18" t="s">
        <v>292</v>
      </c>
      <c r="D55" s="18" t="s">
        <v>386</v>
      </c>
      <c r="E55" s="72">
        <v>0</v>
      </c>
      <c r="F55" s="72">
        <v>0</v>
      </c>
      <c r="G55" s="72">
        <v>0</v>
      </c>
      <c r="H55" s="72">
        <v>0</v>
      </c>
      <c r="I55" s="72">
        <v>0</v>
      </c>
      <c r="J55" s="72">
        <v>0</v>
      </c>
      <c r="K55" s="72">
        <v>0</v>
      </c>
      <c r="L55" s="72">
        <v>0</v>
      </c>
      <c r="M55" s="72">
        <v>0</v>
      </c>
      <c r="N55" s="72">
        <v>1</v>
      </c>
      <c r="O55" s="74">
        <v>640</v>
      </c>
    </row>
    <row r="56" spans="2:15" x14ac:dyDescent="0.3">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3">
      <c r="B57" s="33" t="s">
        <v>290</v>
      </c>
      <c r="C57" s="18" t="s">
        <v>294</v>
      </c>
      <c r="D57" s="18" t="s">
        <v>363</v>
      </c>
      <c r="E57" s="72">
        <v>0</v>
      </c>
      <c r="F57" s="72">
        <v>0</v>
      </c>
      <c r="G57" s="72">
        <v>0</v>
      </c>
      <c r="H57" s="72">
        <v>0</v>
      </c>
      <c r="I57" s="72">
        <v>0</v>
      </c>
      <c r="J57" s="72">
        <v>0</v>
      </c>
      <c r="K57" s="72">
        <v>0</v>
      </c>
      <c r="L57" s="72">
        <v>0</v>
      </c>
      <c r="M57" s="72">
        <v>0</v>
      </c>
      <c r="N57" s="72">
        <v>1</v>
      </c>
      <c r="O57" s="74">
        <v>2085</v>
      </c>
    </row>
    <row r="58" spans="2:15" x14ac:dyDescent="0.3">
      <c r="B58" s="33" t="s">
        <v>290</v>
      </c>
      <c r="C58" s="18" t="s">
        <v>295</v>
      </c>
      <c r="D58" s="18" t="s">
        <v>387</v>
      </c>
      <c r="E58" s="72">
        <v>6.3829787234042548E-2</v>
      </c>
      <c r="F58" s="72">
        <v>0.32978723404255317</v>
      </c>
      <c r="G58" s="72">
        <v>0.36170212765957449</v>
      </c>
      <c r="H58" s="72">
        <v>0.13829787234042554</v>
      </c>
      <c r="I58" s="72">
        <v>4.2553191489361701E-2</v>
      </c>
      <c r="J58" s="72">
        <v>3.1914893617021274E-2</v>
      </c>
      <c r="K58" s="72">
        <v>2.1276595744680851E-2</v>
      </c>
      <c r="L58" s="72">
        <v>0</v>
      </c>
      <c r="M58" s="72">
        <v>0</v>
      </c>
      <c r="N58" s="72">
        <v>2.1276595744680851E-2</v>
      </c>
      <c r="O58" s="74">
        <v>470</v>
      </c>
    </row>
    <row r="59" spans="2:15" x14ac:dyDescent="0.3">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3">
      <c r="B60" s="33" t="s">
        <v>290</v>
      </c>
      <c r="C60" s="18" t="s">
        <v>297</v>
      </c>
      <c r="D60" s="18" t="s">
        <v>364</v>
      </c>
      <c r="E60" s="72">
        <v>0</v>
      </c>
      <c r="F60" s="72">
        <v>0</v>
      </c>
      <c r="G60" s="72">
        <v>0</v>
      </c>
      <c r="H60" s="72">
        <v>0</v>
      </c>
      <c r="I60" s="72">
        <v>0</v>
      </c>
      <c r="J60" s="72">
        <v>0</v>
      </c>
      <c r="K60" s="72">
        <v>0</v>
      </c>
      <c r="L60" s="72">
        <v>0</v>
      </c>
      <c r="M60" s="72">
        <v>0</v>
      </c>
      <c r="N60" s="72">
        <v>1</v>
      </c>
      <c r="O60" s="74">
        <v>820</v>
      </c>
    </row>
    <row r="61" spans="2:15" ht="6.75" customHeight="1" x14ac:dyDescent="0.3">
      <c r="N61" s="66"/>
      <c r="O61" s="65"/>
    </row>
    <row r="62" spans="2:15" x14ac:dyDescent="0.3">
      <c r="B62" s="33" t="s">
        <v>250</v>
      </c>
      <c r="C62" s="18" t="s">
        <v>38</v>
      </c>
      <c r="D62" s="21" t="s">
        <v>152</v>
      </c>
      <c r="E62" s="23">
        <v>0</v>
      </c>
      <c r="F62" s="23">
        <v>0</v>
      </c>
      <c r="G62" s="23">
        <v>0</v>
      </c>
      <c r="H62" s="23">
        <v>0</v>
      </c>
      <c r="I62" s="23">
        <v>0</v>
      </c>
      <c r="J62" s="23">
        <v>0</v>
      </c>
      <c r="K62" s="23">
        <v>0</v>
      </c>
      <c r="L62" s="23">
        <v>0</v>
      </c>
      <c r="M62" s="23">
        <v>0</v>
      </c>
      <c r="N62" s="23">
        <v>1</v>
      </c>
      <c r="O62" s="74">
        <v>260</v>
      </c>
    </row>
    <row r="63" spans="2:15" x14ac:dyDescent="0.3">
      <c r="B63" s="33" t="s">
        <v>250</v>
      </c>
      <c r="C63" s="18" t="s">
        <v>40</v>
      </c>
      <c r="D63" s="21" t="s">
        <v>153</v>
      </c>
      <c r="E63" s="23">
        <v>0</v>
      </c>
      <c r="F63" s="23">
        <v>0</v>
      </c>
      <c r="G63" s="23">
        <v>0</v>
      </c>
      <c r="H63" s="23">
        <v>0</v>
      </c>
      <c r="I63" s="23">
        <v>0</v>
      </c>
      <c r="J63" s="23">
        <v>0</v>
      </c>
      <c r="K63" s="23">
        <v>0</v>
      </c>
      <c r="L63" s="23">
        <v>0</v>
      </c>
      <c r="M63" s="23">
        <v>0</v>
      </c>
      <c r="N63" s="23">
        <v>1</v>
      </c>
      <c r="O63" s="74">
        <v>185</v>
      </c>
    </row>
    <row r="64" spans="2:15" x14ac:dyDescent="0.3">
      <c r="B64" s="33" t="s">
        <v>250</v>
      </c>
      <c r="C64" s="18" t="s">
        <v>42</v>
      </c>
      <c r="D64" s="21" t="s">
        <v>300</v>
      </c>
      <c r="E64" s="23">
        <v>0</v>
      </c>
      <c r="F64" s="23">
        <v>0</v>
      </c>
      <c r="G64" s="23">
        <v>0</v>
      </c>
      <c r="H64" s="23">
        <v>0</v>
      </c>
      <c r="I64" s="23">
        <v>0</v>
      </c>
      <c r="J64" s="23">
        <v>0</v>
      </c>
      <c r="K64" s="23">
        <v>0</v>
      </c>
      <c r="L64" s="23">
        <v>0</v>
      </c>
      <c r="M64" s="23">
        <v>0</v>
      </c>
      <c r="N64" s="23">
        <v>1</v>
      </c>
      <c r="O64" s="74">
        <v>700</v>
      </c>
    </row>
    <row r="65" spans="2:15" x14ac:dyDescent="0.3">
      <c r="B65" s="33" t="s">
        <v>250</v>
      </c>
      <c r="C65" s="18" t="s">
        <v>43</v>
      </c>
      <c r="D65" s="21" t="s">
        <v>301</v>
      </c>
      <c r="E65" s="23">
        <v>4.1916167664670656E-2</v>
      </c>
      <c r="F65" s="23">
        <v>4.790419161676647E-2</v>
      </c>
      <c r="G65" s="23">
        <v>8.9820359281437126E-2</v>
      </c>
      <c r="H65" s="23">
        <v>0</v>
      </c>
      <c r="I65" s="23">
        <v>2.3952095808383235E-2</v>
      </c>
      <c r="J65" s="23">
        <v>5.9880239520958087E-3</v>
      </c>
      <c r="K65" s="23">
        <v>5.9880239520958087E-3</v>
      </c>
      <c r="L65" s="23">
        <v>0</v>
      </c>
      <c r="M65" s="23">
        <v>0</v>
      </c>
      <c r="N65" s="23">
        <v>0.78443113772455086</v>
      </c>
      <c r="O65" s="74">
        <v>1670</v>
      </c>
    </row>
    <row r="66" spans="2:15" x14ac:dyDescent="0.3">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3">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3">
      <c r="B68" s="33" t="s">
        <v>250</v>
      </c>
      <c r="C68" s="18" t="s">
        <v>50</v>
      </c>
      <c r="D68" s="21" t="s">
        <v>160</v>
      </c>
      <c r="E68" s="23">
        <v>2.2222222222222223E-2</v>
      </c>
      <c r="F68" s="23">
        <v>3.3333333333333333E-2</v>
      </c>
      <c r="G68" s="23">
        <v>0.15555555555555556</v>
      </c>
      <c r="H68" s="23">
        <v>7.7777777777777779E-2</v>
      </c>
      <c r="I68" s="23">
        <v>2.2222222222222223E-2</v>
      </c>
      <c r="J68" s="23" t="s">
        <v>597</v>
      </c>
      <c r="K68" s="23">
        <v>0</v>
      </c>
      <c r="L68" s="23">
        <v>0</v>
      </c>
      <c r="M68" s="23">
        <v>0</v>
      </c>
      <c r="N68" s="23">
        <v>0.67777777777777781</v>
      </c>
      <c r="O68" s="74">
        <v>450</v>
      </c>
    </row>
    <row r="69" spans="2:15" x14ac:dyDescent="0.3">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3">
      <c r="B70" s="33" t="s">
        <v>250</v>
      </c>
      <c r="C70" s="18" t="s">
        <v>68</v>
      </c>
      <c r="D70" s="21" t="s">
        <v>303</v>
      </c>
      <c r="E70" s="23">
        <v>0</v>
      </c>
      <c r="F70" s="23">
        <v>0</v>
      </c>
      <c r="G70" s="23">
        <v>0</v>
      </c>
      <c r="H70" s="23">
        <v>0</v>
      </c>
      <c r="I70" s="23">
        <v>0</v>
      </c>
      <c r="J70" s="23">
        <v>0</v>
      </c>
      <c r="K70" s="23">
        <v>0</v>
      </c>
      <c r="L70" s="23">
        <v>0</v>
      </c>
      <c r="M70" s="23">
        <v>0</v>
      </c>
      <c r="N70" s="23">
        <v>1</v>
      </c>
      <c r="O70" s="74">
        <v>900</v>
      </c>
    </row>
    <row r="71" spans="2:15" x14ac:dyDescent="0.3">
      <c r="B71" s="33" t="s">
        <v>240</v>
      </c>
      <c r="C71" s="18" t="s">
        <v>22</v>
      </c>
      <c r="D71" s="21" t="s">
        <v>141</v>
      </c>
      <c r="E71" s="23">
        <v>0</v>
      </c>
      <c r="F71" s="23">
        <v>0</v>
      </c>
      <c r="G71" s="23" t="s">
        <v>597</v>
      </c>
      <c r="H71" s="23" t="s">
        <v>597</v>
      </c>
      <c r="I71" s="23">
        <v>0</v>
      </c>
      <c r="J71" s="23">
        <v>0</v>
      </c>
      <c r="K71" s="23">
        <v>0</v>
      </c>
      <c r="L71" s="23">
        <v>0</v>
      </c>
      <c r="M71" s="23">
        <v>0</v>
      </c>
      <c r="N71" s="23">
        <v>0.98039215686274506</v>
      </c>
      <c r="O71" s="74">
        <v>255</v>
      </c>
    </row>
    <row r="72" spans="2:15" x14ac:dyDescent="0.3">
      <c r="B72" s="33" t="s">
        <v>240</v>
      </c>
      <c r="C72" s="18" t="s">
        <v>438</v>
      </c>
      <c r="D72" s="21" t="s">
        <v>439</v>
      </c>
      <c r="E72" s="23">
        <v>0</v>
      </c>
      <c r="F72" s="23">
        <v>0</v>
      </c>
      <c r="G72" s="23">
        <v>0</v>
      </c>
      <c r="H72" s="23">
        <v>0</v>
      </c>
      <c r="I72" s="23">
        <v>0</v>
      </c>
      <c r="J72" s="23">
        <v>0</v>
      </c>
      <c r="K72" s="23">
        <v>0</v>
      </c>
      <c r="L72" s="23">
        <v>0</v>
      </c>
      <c r="M72" s="23">
        <v>0</v>
      </c>
      <c r="N72" s="23">
        <v>1</v>
      </c>
      <c r="O72" s="74">
        <v>630</v>
      </c>
    </row>
    <row r="73" spans="2:15" x14ac:dyDescent="0.3">
      <c r="B73" s="33" t="s">
        <v>240</v>
      </c>
      <c r="C73" s="18" t="s">
        <v>23</v>
      </c>
      <c r="D73" s="21" t="s">
        <v>305</v>
      </c>
      <c r="E73" s="23">
        <v>3.896103896103896E-2</v>
      </c>
      <c r="F73" s="23">
        <v>0.16883116883116883</v>
      </c>
      <c r="G73" s="23">
        <v>0.19480519480519481</v>
      </c>
      <c r="H73" s="23">
        <v>7.792207792207792E-2</v>
      </c>
      <c r="I73" s="23">
        <v>3.896103896103896E-2</v>
      </c>
      <c r="J73" s="23">
        <v>7.792207792207792E-2</v>
      </c>
      <c r="K73" s="23" t="s">
        <v>597</v>
      </c>
      <c r="L73" s="23">
        <v>0</v>
      </c>
      <c r="M73" s="23">
        <v>0</v>
      </c>
      <c r="N73" s="23">
        <v>0.38961038961038963</v>
      </c>
      <c r="O73" s="74">
        <v>385</v>
      </c>
    </row>
    <row r="74" spans="2:15" x14ac:dyDescent="0.3">
      <c r="B74" s="33" t="s">
        <v>240</v>
      </c>
      <c r="C74" s="18" t="s">
        <v>24</v>
      </c>
      <c r="D74" s="21" t="s">
        <v>142</v>
      </c>
      <c r="E74" s="23">
        <v>0</v>
      </c>
      <c r="F74" s="23">
        <v>0</v>
      </c>
      <c r="G74" s="23">
        <v>0</v>
      </c>
      <c r="H74" s="23">
        <v>0</v>
      </c>
      <c r="I74" s="23">
        <v>0</v>
      </c>
      <c r="J74" s="23">
        <v>0</v>
      </c>
      <c r="K74" s="23">
        <v>0</v>
      </c>
      <c r="L74" s="23">
        <v>0</v>
      </c>
      <c r="M74" s="23">
        <v>0</v>
      </c>
      <c r="N74" s="23">
        <v>0</v>
      </c>
      <c r="O74" s="74">
        <v>0</v>
      </c>
    </row>
    <row r="75" spans="2:15" x14ac:dyDescent="0.3">
      <c r="B75" s="33" t="s">
        <v>240</v>
      </c>
      <c r="C75" s="18" t="s">
        <v>25</v>
      </c>
      <c r="D75" s="21" t="s">
        <v>306</v>
      </c>
      <c r="E75" s="23">
        <v>4.4444444444444446E-2</v>
      </c>
      <c r="F75" s="23" t="s">
        <v>597</v>
      </c>
      <c r="G75" s="23" t="s">
        <v>597</v>
      </c>
      <c r="H75" s="23" t="s">
        <v>597</v>
      </c>
      <c r="I75" s="23">
        <v>0</v>
      </c>
      <c r="J75" s="23">
        <v>0</v>
      </c>
      <c r="K75" s="23">
        <v>0</v>
      </c>
      <c r="L75" s="23">
        <v>0</v>
      </c>
      <c r="M75" s="23">
        <v>0</v>
      </c>
      <c r="N75" s="23">
        <v>0.93333333333333335</v>
      </c>
      <c r="O75" s="74">
        <v>225</v>
      </c>
    </row>
    <row r="76" spans="2:15" x14ac:dyDescent="0.3">
      <c r="B76" s="33" t="s">
        <v>240</v>
      </c>
      <c r="C76" s="18" t="s">
        <v>442</v>
      </c>
      <c r="D76" s="21" t="s">
        <v>443</v>
      </c>
      <c r="E76" s="23">
        <v>0</v>
      </c>
      <c r="F76" s="23">
        <v>0</v>
      </c>
      <c r="G76" s="23">
        <v>0</v>
      </c>
      <c r="H76" s="23">
        <v>0</v>
      </c>
      <c r="I76" s="23">
        <v>0</v>
      </c>
      <c r="J76" s="23">
        <v>0</v>
      </c>
      <c r="K76" s="23">
        <v>0</v>
      </c>
      <c r="L76" s="23">
        <v>0</v>
      </c>
      <c r="M76" s="23">
        <v>0</v>
      </c>
      <c r="N76" s="23">
        <v>1</v>
      </c>
      <c r="O76" s="74">
        <v>400</v>
      </c>
    </row>
    <row r="77" spans="2:15" x14ac:dyDescent="0.3">
      <c r="B77" s="33" t="s">
        <v>240</v>
      </c>
      <c r="C77" s="18" t="s">
        <v>26</v>
      </c>
      <c r="D77" s="21" t="s">
        <v>307</v>
      </c>
      <c r="E77" s="23">
        <v>7.5471698113207544E-2</v>
      </c>
      <c r="F77" s="23">
        <v>0.13207547169811321</v>
      </c>
      <c r="G77" s="23">
        <v>0.40566037735849059</v>
      </c>
      <c r="H77" s="23">
        <v>9.4339622641509441E-2</v>
      </c>
      <c r="I77" s="23">
        <v>5.6603773584905662E-2</v>
      </c>
      <c r="J77" s="23">
        <v>4.716981132075472E-2</v>
      </c>
      <c r="K77" s="23" t="s">
        <v>597</v>
      </c>
      <c r="L77" s="23">
        <v>0</v>
      </c>
      <c r="M77" s="23">
        <v>0</v>
      </c>
      <c r="N77" s="23">
        <v>0.17924528301886791</v>
      </c>
      <c r="O77" s="74">
        <v>530</v>
      </c>
    </row>
    <row r="78" spans="2:15" x14ac:dyDescent="0.3">
      <c r="B78" s="33" t="s">
        <v>240</v>
      </c>
      <c r="C78" s="18" t="s">
        <v>28</v>
      </c>
      <c r="D78" s="21" t="s">
        <v>144</v>
      </c>
      <c r="E78" s="23">
        <v>8.4507042253521125E-2</v>
      </c>
      <c r="F78" s="23">
        <v>0.42253521126760563</v>
      </c>
      <c r="G78" s="23">
        <v>0.28169014084507044</v>
      </c>
      <c r="H78" s="23">
        <v>9.8591549295774641E-2</v>
      </c>
      <c r="I78" s="23" t="s">
        <v>597</v>
      </c>
      <c r="J78" s="23" t="s">
        <v>597</v>
      </c>
      <c r="K78" s="23" t="s">
        <v>597</v>
      </c>
      <c r="L78" s="23">
        <v>0</v>
      </c>
      <c r="M78" s="23">
        <v>0</v>
      </c>
      <c r="N78" s="23">
        <v>8.4507042253521125E-2</v>
      </c>
      <c r="O78" s="74">
        <v>355</v>
      </c>
    </row>
    <row r="79" spans="2:15" x14ac:dyDescent="0.3">
      <c r="B79" s="33" t="s">
        <v>240</v>
      </c>
      <c r="C79" s="18" t="s">
        <v>29</v>
      </c>
      <c r="D79" s="21" t="s">
        <v>145</v>
      </c>
      <c r="E79" s="23">
        <v>0</v>
      </c>
      <c r="F79" s="23">
        <v>0</v>
      </c>
      <c r="G79" s="23">
        <v>0</v>
      </c>
      <c r="H79" s="23">
        <v>0</v>
      </c>
      <c r="I79" s="23">
        <v>0</v>
      </c>
      <c r="J79" s="23">
        <v>0</v>
      </c>
      <c r="K79" s="23">
        <v>0</v>
      </c>
      <c r="L79" s="23">
        <v>0</v>
      </c>
      <c r="M79" s="23">
        <v>0</v>
      </c>
      <c r="N79" s="23">
        <v>1</v>
      </c>
      <c r="O79" s="74">
        <v>1110</v>
      </c>
    </row>
    <row r="80" spans="2:15" x14ac:dyDescent="0.3">
      <c r="B80" s="33" t="s">
        <v>240</v>
      </c>
      <c r="C80" s="18" t="s">
        <v>30</v>
      </c>
      <c r="D80" s="21" t="s">
        <v>146</v>
      </c>
      <c r="E80" s="23">
        <v>0</v>
      </c>
      <c r="F80" s="23">
        <v>0</v>
      </c>
      <c r="G80" s="23">
        <v>0</v>
      </c>
      <c r="H80" s="23">
        <v>0</v>
      </c>
      <c r="I80" s="23">
        <v>0</v>
      </c>
      <c r="J80" s="23">
        <v>0</v>
      </c>
      <c r="K80" s="23">
        <v>0</v>
      </c>
      <c r="L80" s="23">
        <v>0</v>
      </c>
      <c r="M80" s="23">
        <v>0</v>
      </c>
      <c r="N80" s="23">
        <v>1</v>
      </c>
      <c r="O80" s="74">
        <v>1315</v>
      </c>
    </row>
    <row r="81" spans="2:15" x14ac:dyDescent="0.3">
      <c r="B81" s="33" t="s">
        <v>240</v>
      </c>
      <c r="C81" s="18" t="s">
        <v>31</v>
      </c>
      <c r="D81" s="21" t="s">
        <v>308</v>
      </c>
      <c r="E81" s="23">
        <v>3.7735849056603772E-2</v>
      </c>
      <c r="F81" s="23">
        <v>5.6603773584905662E-2</v>
      </c>
      <c r="G81" s="23">
        <v>0.13207547169811321</v>
      </c>
      <c r="H81" s="23">
        <v>3.7735849056603772E-2</v>
      </c>
      <c r="I81" s="23" t="s">
        <v>597</v>
      </c>
      <c r="J81" s="23" t="s">
        <v>597</v>
      </c>
      <c r="K81" s="23" t="s">
        <v>597</v>
      </c>
      <c r="L81" s="23">
        <v>0</v>
      </c>
      <c r="M81" s="23">
        <v>0</v>
      </c>
      <c r="N81" s="23">
        <v>0.69811320754716977</v>
      </c>
      <c r="O81" s="74">
        <v>265</v>
      </c>
    </row>
    <row r="82" spans="2:15" x14ac:dyDescent="0.3">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3">
      <c r="B83" s="33" t="s">
        <v>240</v>
      </c>
      <c r="C83" s="18" t="s">
        <v>450</v>
      </c>
      <c r="D83" s="21" t="s">
        <v>451</v>
      </c>
      <c r="E83" s="23">
        <v>0</v>
      </c>
      <c r="F83" s="23">
        <v>0</v>
      </c>
      <c r="G83" s="23" t="s">
        <v>597</v>
      </c>
      <c r="H83" s="23">
        <v>0</v>
      </c>
      <c r="I83" s="23">
        <v>0</v>
      </c>
      <c r="J83" s="23">
        <v>0</v>
      </c>
      <c r="K83" s="23">
        <v>0</v>
      </c>
      <c r="L83" s="23">
        <v>0</v>
      </c>
      <c r="M83" s="23">
        <v>0</v>
      </c>
      <c r="N83" s="23">
        <v>1</v>
      </c>
      <c r="O83" s="74">
        <v>270</v>
      </c>
    </row>
    <row r="84" spans="2:15" x14ac:dyDescent="0.3">
      <c r="B84" s="33" t="s">
        <v>240</v>
      </c>
      <c r="C84" s="18" t="s">
        <v>452</v>
      </c>
      <c r="D84" s="21" t="s">
        <v>453</v>
      </c>
      <c r="E84" s="23">
        <v>0</v>
      </c>
      <c r="F84" s="23">
        <v>0</v>
      </c>
      <c r="G84" s="23">
        <v>0</v>
      </c>
      <c r="H84" s="23">
        <v>0</v>
      </c>
      <c r="I84" s="23">
        <v>0</v>
      </c>
      <c r="J84" s="23">
        <v>0</v>
      </c>
      <c r="K84" s="23">
        <v>0</v>
      </c>
      <c r="L84" s="23">
        <v>0</v>
      </c>
      <c r="M84" s="23">
        <v>0</v>
      </c>
      <c r="N84" s="23">
        <v>1</v>
      </c>
      <c r="O84" s="74">
        <v>3150</v>
      </c>
    </row>
    <row r="85" spans="2:15" x14ac:dyDescent="0.3">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3">
      <c r="B86" s="33" t="s">
        <v>240</v>
      </c>
      <c r="C86" s="18" t="s">
        <v>444</v>
      </c>
      <c r="D86" s="21" t="s">
        <v>445</v>
      </c>
      <c r="E86" s="23">
        <v>0</v>
      </c>
      <c r="F86" s="23">
        <v>0</v>
      </c>
      <c r="G86" s="23">
        <v>0</v>
      </c>
      <c r="H86" s="23">
        <v>0</v>
      </c>
      <c r="I86" s="23">
        <v>0</v>
      </c>
      <c r="J86" s="23">
        <v>0</v>
      </c>
      <c r="K86" s="23">
        <v>0</v>
      </c>
      <c r="L86" s="23">
        <v>0</v>
      </c>
      <c r="M86" s="23">
        <v>0</v>
      </c>
      <c r="N86" s="23">
        <v>1</v>
      </c>
      <c r="O86" s="74">
        <v>835</v>
      </c>
    </row>
    <row r="87" spans="2:15" x14ac:dyDescent="0.3">
      <c r="B87" s="33" t="s">
        <v>240</v>
      </c>
      <c r="C87" s="18" t="s">
        <v>33</v>
      </c>
      <c r="D87" s="21" t="s">
        <v>147</v>
      </c>
      <c r="E87" s="23">
        <v>6.4308681672025719E-2</v>
      </c>
      <c r="F87" s="23">
        <v>0.12540192926045016</v>
      </c>
      <c r="G87" s="23">
        <v>0.22186495176848875</v>
      </c>
      <c r="H87" s="23">
        <v>7.7170418006430874E-2</v>
      </c>
      <c r="I87" s="23">
        <v>3.215434083601286E-2</v>
      </c>
      <c r="J87" s="23">
        <v>6.4308681672025723E-3</v>
      </c>
      <c r="K87" s="23">
        <v>6.4308681672025723E-3</v>
      </c>
      <c r="L87" s="23">
        <v>0</v>
      </c>
      <c r="M87" s="23" t="s">
        <v>597</v>
      </c>
      <c r="N87" s="23">
        <v>0.4662379421221865</v>
      </c>
      <c r="O87" s="74">
        <v>1555</v>
      </c>
    </row>
    <row r="88" spans="2:15" x14ac:dyDescent="0.3">
      <c r="B88" s="33" t="s">
        <v>240</v>
      </c>
      <c r="C88" s="18" t="s">
        <v>446</v>
      </c>
      <c r="D88" s="21" t="s">
        <v>447</v>
      </c>
      <c r="E88" s="23" t="s">
        <v>597</v>
      </c>
      <c r="F88" s="23">
        <v>0</v>
      </c>
      <c r="G88" s="23" t="s">
        <v>597</v>
      </c>
      <c r="H88" s="23">
        <v>0</v>
      </c>
      <c r="I88" s="23">
        <v>0</v>
      </c>
      <c r="J88" s="23">
        <v>0</v>
      </c>
      <c r="K88" s="23">
        <v>0</v>
      </c>
      <c r="L88" s="23">
        <v>0</v>
      </c>
      <c r="M88" s="23">
        <v>0</v>
      </c>
      <c r="N88" s="23">
        <v>1</v>
      </c>
      <c r="O88" s="74">
        <v>445</v>
      </c>
    </row>
    <row r="89" spans="2:15" x14ac:dyDescent="0.3">
      <c r="B89" s="33" t="s">
        <v>240</v>
      </c>
      <c r="C89" s="18" t="s">
        <v>34</v>
      </c>
      <c r="D89" s="21" t="s">
        <v>148</v>
      </c>
      <c r="E89" s="23">
        <v>0</v>
      </c>
      <c r="F89" s="23">
        <v>0</v>
      </c>
      <c r="G89" s="23">
        <v>0</v>
      </c>
      <c r="H89" s="23">
        <v>0</v>
      </c>
      <c r="I89" s="23">
        <v>0</v>
      </c>
      <c r="J89" s="23">
        <v>0</v>
      </c>
      <c r="K89" s="23">
        <v>0</v>
      </c>
      <c r="L89" s="23">
        <v>0</v>
      </c>
      <c r="M89" s="23">
        <v>0</v>
      </c>
      <c r="N89" s="23">
        <v>1</v>
      </c>
      <c r="O89" s="74">
        <v>65</v>
      </c>
    </row>
    <row r="90" spans="2:15" x14ac:dyDescent="0.3">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3">
      <c r="B91" s="33" t="s">
        <v>240</v>
      </c>
      <c r="C91" s="18" t="s">
        <v>35</v>
      </c>
      <c r="D91" s="21" t="s">
        <v>149</v>
      </c>
      <c r="E91" s="23">
        <v>6.0606060606060608E-2</v>
      </c>
      <c r="F91" s="23">
        <v>0.18181818181818182</v>
      </c>
      <c r="G91" s="23">
        <v>0.2878787878787879</v>
      </c>
      <c r="H91" s="23">
        <v>4.5454545454545456E-2</v>
      </c>
      <c r="I91" s="23">
        <v>3.0303030303030304E-2</v>
      </c>
      <c r="J91" s="23">
        <v>4.5454545454545456E-2</v>
      </c>
      <c r="K91" s="23" t="s">
        <v>597</v>
      </c>
      <c r="L91" s="23">
        <v>0</v>
      </c>
      <c r="M91" s="23">
        <v>0</v>
      </c>
      <c r="N91" s="23">
        <v>0.36363636363636365</v>
      </c>
      <c r="O91" s="74">
        <v>330</v>
      </c>
    </row>
    <row r="92" spans="2:15" x14ac:dyDescent="0.3">
      <c r="B92" s="33" t="s">
        <v>240</v>
      </c>
      <c r="C92" s="18" t="s">
        <v>436</v>
      </c>
      <c r="D92" s="21" t="s">
        <v>437</v>
      </c>
      <c r="E92" s="23">
        <v>0</v>
      </c>
      <c r="F92" s="23">
        <v>0</v>
      </c>
      <c r="G92" s="23">
        <v>0</v>
      </c>
      <c r="H92" s="23">
        <v>0</v>
      </c>
      <c r="I92" s="23">
        <v>0</v>
      </c>
      <c r="J92" s="23">
        <v>0</v>
      </c>
      <c r="K92" s="23">
        <v>0</v>
      </c>
      <c r="L92" s="23">
        <v>0</v>
      </c>
      <c r="M92" s="23">
        <v>0</v>
      </c>
      <c r="N92" s="23">
        <v>1</v>
      </c>
      <c r="O92" s="74">
        <v>1190</v>
      </c>
    </row>
    <row r="93" spans="2:15" x14ac:dyDescent="0.3">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3">
      <c r="B94" s="33" t="s">
        <v>240</v>
      </c>
      <c r="C94" s="18" t="s">
        <v>37</v>
      </c>
      <c r="D94" s="21" t="s">
        <v>151</v>
      </c>
      <c r="E94" s="23">
        <v>0.11666666666666667</v>
      </c>
      <c r="F94" s="23">
        <v>0.15</v>
      </c>
      <c r="G94" s="23">
        <v>0.13333333333333333</v>
      </c>
      <c r="H94" s="23">
        <v>0.1</v>
      </c>
      <c r="I94" s="23" t="s">
        <v>597</v>
      </c>
      <c r="J94" s="23" t="s">
        <v>597</v>
      </c>
      <c r="K94" s="23" t="s">
        <v>597</v>
      </c>
      <c r="L94" s="23">
        <v>0</v>
      </c>
      <c r="M94" s="23">
        <v>0</v>
      </c>
      <c r="N94" s="23">
        <v>0.46666666666666667</v>
      </c>
      <c r="O94" s="74">
        <v>300</v>
      </c>
    </row>
    <row r="95" spans="2:15" x14ac:dyDescent="0.3">
      <c r="B95" s="33" t="s">
        <v>262</v>
      </c>
      <c r="C95" s="18" t="s">
        <v>458</v>
      </c>
      <c r="D95" s="21" t="s">
        <v>459</v>
      </c>
      <c r="E95" s="23">
        <v>0</v>
      </c>
      <c r="F95" s="23">
        <v>0</v>
      </c>
      <c r="G95" s="23">
        <v>0</v>
      </c>
      <c r="H95" s="23">
        <v>0</v>
      </c>
      <c r="I95" s="23">
        <v>0</v>
      </c>
      <c r="J95" s="23">
        <v>0</v>
      </c>
      <c r="K95" s="23">
        <v>0</v>
      </c>
      <c r="L95" s="23">
        <v>0</v>
      </c>
      <c r="M95" s="23">
        <v>0</v>
      </c>
      <c r="N95" s="23">
        <v>1</v>
      </c>
      <c r="O95" s="74">
        <v>190</v>
      </c>
    </row>
    <row r="96" spans="2:15" x14ac:dyDescent="0.3">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3">
      <c r="B97" s="33" t="s">
        <v>262</v>
      </c>
      <c r="C97" s="18" t="s">
        <v>470</v>
      </c>
      <c r="D97" s="21" t="s">
        <v>471</v>
      </c>
      <c r="E97" s="23">
        <v>0</v>
      </c>
      <c r="F97" s="23">
        <v>0</v>
      </c>
      <c r="G97" s="23">
        <v>0</v>
      </c>
      <c r="H97" s="23">
        <v>0</v>
      </c>
      <c r="I97" s="23">
        <v>0</v>
      </c>
      <c r="J97" s="23">
        <v>0</v>
      </c>
      <c r="K97" s="23">
        <v>0</v>
      </c>
      <c r="L97" s="23">
        <v>0</v>
      </c>
      <c r="M97" s="23">
        <v>0</v>
      </c>
      <c r="N97" s="23">
        <v>1</v>
      </c>
      <c r="O97" s="74">
        <v>930</v>
      </c>
    </row>
    <row r="98" spans="2:15" x14ac:dyDescent="0.3">
      <c r="B98" s="33" t="s">
        <v>262</v>
      </c>
      <c r="C98" s="18" t="s">
        <v>456</v>
      </c>
      <c r="D98" s="21" t="s">
        <v>457</v>
      </c>
      <c r="E98" s="23">
        <v>0</v>
      </c>
      <c r="F98" s="23">
        <v>0</v>
      </c>
      <c r="G98" s="23">
        <v>0</v>
      </c>
      <c r="H98" s="23">
        <v>0</v>
      </c>
      <c r="I98" s="23">
        <v>0</v>
      </c>
      <c r="J98" s="23">
        <v>0</v>
      </c>
      <c r="K98" s="23">
        <v>0</v>
      </c>
      <c r="L98" s="23">
        <v>0</v>
      </c>
      <c r="M98" s="23">
        <v>0</v>
      </c>
      <c r="N98" s="23">
        <v>1</v>
      </c>
      <c r="O98" s="74">
        <v>135</v>
      </c>
    </row>
    <row r="99" spans="2:15" x14ac:dyDescent="0.3">
      <c r="B99" s="33" t="s">
        <v>262</v>
      </c>
      <c r="C99" s="18" t="s">
        <v>44</v>
      </c>
      <c r="D99" s="21" t="s">
        <v>155</v>
      </c>
      <c r="E99" s="23">
        <v>0</v>
      </c>
      <c r="F99" s="23">
        <v>0</v>
      </c>
      <c r="G99" s="23">
        <v>0</v>
      </c>
      <c r="H99" s="23">
        <v>0</v>
      </c>
      <c r="I99" s="23">
        <v>0</v>
      </c>
      <c r="J99" s="23">
        <v>0</v>
      </c>
      <c r="K99" s="23">
        <v>0</v>
      </c>
      <c r="L99" s="23">
        <v>0</v>
      </c>
      <c r="M99" s="23">
        <v>0</v>
      </c>
      <c r="N99" s="23">
        <v>1</v>
      </c>
      <c r="O99" s="74">
        <v>225</v>
      </c>
    </row>
    <row r="100" spans="2:15" x14ac:dyDescent="0.3">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3">
      <c r="B101" s="33" t="s">
        <v>262</v>
      </c>
      <c r="C101" s="18" t="s">
        <v>468</v>
      </c>
      <c r="D101" s="21" t="s">
        <v>469</v>
      </c>
      <c r="E101" s="23">
        <v>0</v>
      </c>
      <c r="F101" s="23">
        <v>0</v>
      </c>
      <c r="G101" s="23">
        <v>0</v>
      </c>
      <c r="H101" s="23">
        <v>0</v>
      </c>
      <c r="I101" s="23">
        <v>0</v>
      </c>
      <c r="J101" s="23">
        <v>0</v>
      </c>
      <c r="K101" s="23">
        <v>0</v>
      </c>
      <c r="L101" s="23">
        <v>0</v>
      </c>
      <c r="M101" s="23">
        <v>0</v>
      </c>
      <c r="N101" s="23">
        <v>1</v>
      </c>
      <c r="O101" s="74">
        <v>1935</v>
      </c>
    </row>
    <row r="102" spans="2:15" x14ac:dyDescent="0.3">
      <c r="B102" s="33" t="s">
        <v>262</v>
      </c>
      <c r="C102" s="18" t="s">
        <v>462</v>
      </c>
      <c r="D102" s="21" t="s">
        <v>463</v>
      </c>
      <c r="E102" s="23">
        <v>0</v>
      </c>
      <c r="F102" s="23">
        <v>0</v>
      </c>
      <c r="G102" s="23">
        <v>0</v>
      </c>
      <c r="H102" s="23">
        <v>0</v>
      </c>
      <c r="I102" s="23">
        <v>0</v>
      </c>
      <c r="J102" s="23">
        <v>0</v>
      </c>
      <c r="K102" s="23">
        <v>0</v>
      </c>
      <c r="L102" s="23">
        <v>0</v>
      </c>
      <c r="M102" s="23">
        <v>0</v>
      </c>
      <c r="N102" s="23">
        <v>0</v>
      </c>
      <c r="O102" s="74">
        <v>0</v>
      </c>
    </row>
    <row r="103" spans="2:15" x14ac:dyDescent="0.3">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3">
      <c r="B104" s="33" t="s">
        <v>262</v>
      </c>
      <c r="C104" s="18" t="s">
        <v>454</v>
      </c>
      <c r="D104" s="21" t="s">
        <v>455</v>
      </c>
      <c r="E104" s="23">
        <v>0</v>
      </c>
      <c r="F104" s="23">
        <v>0</v>
      </c>
      <c r="G104" s="23">
        <v>0</v>
      </c>
      <c r="H104" s="23">
        <v>0</v>
      </c>
      <c r="I104" s="23">
        <v>0</v>
      </c>
      <c r="J104" s="23">
        <v>0</v>
      </c>
      <c r="K104" s="23">
        <v>0</v>
      </c>
      <c r="L104" s="23">
        <v>0</v>
      </c>
      <c r="M104" s="23">
        <v>0</v>
      </c>
      <c r="N104" s="23">
        <v>1</v>
      </c>
      <c r="O104" s="74">
        <v>780</v>
      </c>
    </row>
    <row r="105" spans="2:15" x14ac:dyDescent="0.3">
      <c r="B105" s="33" t="s">
        <v>262</v>
      </c>
      <c r="C105" s="18" t="s">
        <v>528</v>
      </c>
      <c r="D105" s="21" t="s">
        <v>529</v>
      </c>
      <c r="E105" s="23">
        <v>0</v>
      </c>
      <c r="F105" s="23">
        <v>0</v>
      </c>
      <c r="G105" s="23">
        <v>0</v>
      </c>
      <c r="H105" s="23">
        <v>0</v>
      </c>
      <c r="I105" s="23">
        <v>0</v>
      </c>
      <c r="J105" s="23">
        <v>0</v>
      </c>
      <c r="K105" s="23">
        <v>0</v>
      </c>
      <c r="L105" s="23">
        <v>0</v>
      </c>
      <c r="M105" s="23">
        <v>0</v>
      </c>
      <c r="N105" s="23">
        <v>1</v>
      </c>
      <c r="O105" s="74">
        <v>370</v>
      </c>
    </row>
    <row r="106" spans="2:15" x14ac:dyDescent="0.3">
      <c r="B106" s="33" t="s">
        <v>262</v>
      </c>
      <c r="C106" s="18" t="s">
        <v>466</v>
      </c>
      <c r="D106" s="21" t="s">
        <v>467</v>
      </c>
      <c r="E106" s="23">
        <v>0</v>
      </c>
      <c r="F106" s="23">
        <v>0</v>
      </c>
      <c r="G106" s="23">
        <v>0</v>
      </c>
      <c r="H106" s="23">
        <v>0</v>
      </c>
      <c r="I106" s="23">
        <v>0</v>
      </c>
      <c r="J106" s="23">
        <v>0</v>
      </c>
      <c r="K106" s="23">
        <v>0</v>
      </c>
      <c r="L106" s="23">
        <v>0</v>
      </c>
      <c r="M106" s="23">
        <v>0</v>
      </c>
      <c r="N106" s="23">
        <v>1</v>
      </c>
      <c r="O106" s="74">
        <v>615</v>
      </c>
    </row>
    <row r="107" spans="2:15" x14ac:dyDescent="0.3">
      <c r="B107" s="33" t="s">
        <v>262</v>
      </c>
      <c r="C107" s="18" t="s">
        <v>464</v>
      </c>
      <c r="D107" s="21" t="s">
        <v>465</v>
      </c>
      <c r="E107" s="23">
        <v>0</v>
      </c>
      <c r="F107" s="23">
        <v>0</v>
      </c>
      <c r="G107" s="23">
        <v>0</v>
      </c>
      <c r="H107" s="23">
        <v>0</v>
      </c>
      <c r="I107" s="23">
        <v>0</v>
      </c>
      <c r="J107" s="23">
        <v>0</v>
      </c>
      <c r="K107" s="23">
        <v>0</v>
      </c>
      <c r="L107" s="23">
        <v>0</v>
      </c>
      <c r="M107" s="23">
        <v>0</v>
      </c>
      <c r="N107" s="23">
        <v>0</v>
      </c>
      <c r="O107" s="74">
        <v>0</v>
      </c>
    </row>
    <row r="108" spans="2:15" x14ac:dyDescent="0.3">
      <c r="B108" s="33" t="s">
        <v>262</v>
      </c>
      <c r="C108" s="18" t="s">
        <v>53</v>
      </c>
      <c r="D108" s="21" t="s">
        <v>311</v>
      </c>
      <c r="E108" s="23">
        <v>0</v>
      </c>
      <c r="F108" s="23">
        <v>0</v>
      </c>
      <c r="G108" s="23">
        <v>0</v>
      </c>
      <c r="H108" s="23">
        <v>0</v>
      </c>
      <c r="I108" s="23">
        <v>0</v>
      </c>
      <c r="J108" s="23">
        <v>0</v>
      </c>
      <c r="K108" s="23">
        <v>0</v>
      </c>
      <c r="L108" s="23">
        <v>0</v>
      </c>
      <c r="M108" s="23">
        <v>0</v>
      </c>
      <c r="N108" s="23">
        <v>1</v>
      </c>
      <c r="O108" s="74">
        <v>230</v>
      </c>
    </row>
    <row r="109" spans="2:15" x14ac:dyDescent="0.3">
      <c r="B109" s="33" t="s">
        <v>262</v>
      </c>
      <c r="C109" s="18" t="s">
        <v>530</v>
      </c>
      <c r="D109" s="21" t="s">
        <v>531</v>
      </c>
      <c r="E109" s="23">
        <v>0</v>
      </c>
      <c r="F109" s="23">
        <v>0</v>
      </c>
      <c r="G109" s="23">
        <v>0</v>
      </c>
      <c r="H109" s="23">
        <v>0</v>
      </c>
      <c r="I109" s="23">
        <v>0</v>
      </c>
      <c r="J109" s="23">
        <v>0</v>
      </c>
      <c r="K109" s="23">
        <v>0</v>
      </c>
      <c r="L109" s="23">
        <v>0</v>
      </c>
      <c r="M109" s="23">
        <v>0</v>
      </c>
      <c r="N109" s="23">
        <v>1</v>
      </c>
      <c r="O109" s="74">
        <v>320</v>
      </c>
    </row>
    <row r="110" spans="2:15" x14ac:dyDescent="0.3">
      <c r="B110" s="33" t="s">
        <v>262</v>
      </c>
      <c r="C110" s="18" t="s">
        <v>54</v>
      </c>
      <c r="D110" s="21" t="s">
        <v>163</v>
      </c>
      <c r="E110" s="23">
        <v>0</v>
      </c>
      <c r="F110" s="23">
        <v>0</v>
      </c>
      <c r="G110" s="23">
        <v>0</v>
      </c>
      <c r="H110" s="23">
        <v>0</v>
      </c>
      <c r="I110" s="23">
        <v>0</v>
      </c>
      <c r="J110" s="23">
        <v>0</v>
      </c>
      <c r="K110" s="23">
        <v>0</v>
      </c>
      <c r="L110" s="23">
        <v>0</v>
      </c>
      <c r="M110" s="23">
        <v>0</v>
      </c>
      <c r="N110" s="23">
        <v>1</v>
      </c>
      <c r="O110" s="74">
        <v>745</v>
      </c>
    </row>
    <row r="111" spans="2:15" x14ac:dyDescent="0.3">
      <c r="B111" s="33" t="s">
        <v>262</v>
      </c>
      <c r="C111" s="18" t="s">
        <v>60</v>
      </c>
      <c r="D111" s="21" t="s">
        <v>168</v>
      </c>
      <c r="E111" s="23">
        <v>0</v>
      </c>
      <c r="F111" s="23">
        <v>0</v>
      </c>
      <c r="G111" s="23">
        <v>0</v>
      </c>
      <c r="H111" s="23">
        <v>0</v>
      </c>
      <c r="I111" s="23">
        <v>0</v>
      </c>
      <c r="J111" s="23">
        <v>0</v>
      </c>
      <c r="K111" s="23">
        <v>0</v>
      </c>
      <c r="L111" s="23">
        <v>0</v>
      </c>
      <c r="M111" s="23">
        <v>0</v>
      </c>
      <c r="N111" s="23">
        <v>1</v>
      </c>
      <c r="O111" s="74">
        <v>925</v>
      </c>
    </row>
    <row r="112" spans="2:15" x14ac:dyDescent="0.3">
      <c r="B112" s="33" t="s">
        <v>262</v>
      </c>
      <c r="C112" s="18" t="s">
        <v>55</v>
      </c>
      <c r="D112" s="21" t="s">
        <v>312</v>
      </c>
      <c r="E112" s="23">
        <v>0</v>
      </c>
      <c r="F112" s="23">
        <v>0</v>
      </c>
      <c r="G112" s="23">
        <v>0</v>
      </c>
      <c r="H112" s="23">
        <v>0</v>
      </c>
      <c r="I112" s="23">
        <v>0</v>
      </c>
      <c r="J112" s="23">
        <v>0</v>
      </c>
      <c r="K112" s="23">
        <v>0</v>
      </c>
      <c r="L112" s="23">
        <v>0</v>
      </c>
      <c r="M112" s="23">
        <v>0</v>
      </c>
      <c r="N112" s="23">
        <v>0</v>
      </c>
      <c r="O112" s="74">
        <v>0</v>
      </c>
    </row>
    <row r="113" spans="2:15" x14ac:dyDescent="0.3">
      <c r="B113" s="33" t="s">
        <v>262</v>
      </c>
      <c r="C113" s="18" t="s">
        <v>61</v>
      </c>
      <c r="D113" s="21" t="s">
        <v>169</v>
      </c>
      <c r="E113" s="23">
        <v>0</v>
      </c>
      <c r="F113" s="23">
        <v>0</v>
      </c>
      <c r="G113" s="23">
        <v>0</v>
      </c>
      <c r="H113" s="23">
        <v>0</v>
      </c>
      <c r="I113" s="23">
        <v>0</v>
      </c>
      <c r="J113" s="23">
        <v>0</v>
      </c>
      <c r="K113" s="23">
        <v>0</v>
      </c>
      <c r="L113" s="23">
        <v>0</v>
      </c>
      <c r="M113" s="23">
        <v>0</v>
      </c>
      <c r="N113" s="23">
        <v>1</v>
      </c>
      <c r="O113" s="74">
        <v>935</v>
      </c>
    </row>
    <row r="114" spans="2:15" x14ac:dyDescent="0.3">
      <c r="B114" s="33" t="s">
        <v>262</v>
      </c>
      <c r="C114" s="18" t="s">
        <v>62</v>
      </c>
      <c r="D114" s="21" t="s">
        <v>170</v>
      </c>
      <c r="E114" s="23">
        <v>0</v>
      </c>
      <c r="F114" s="23">
        <v>0</v>
      </c>
      <c r="G114" s="23">
        <v>0</v>
      </c>
      <c r="H114" s="23">
        <v>0</v>
      </c>
      <c r="I114" s="23">
        <v>0</v>
      </c>
      <c r="J114" s="23">
        <v>0</v>
      </c>
      <c r="K114" s="23">
        <v>0</v>
      </c>
      <c r="L114" s="23">
        <v>0</v>
      </c>
      <c r="M114" s="23">
        <v>0</v>
      </c>
      <c r="N114" s="23">
        <v>1</v>
      </c>
      <c r="O114" s="74">
        <v>360</v>
      </c>
    </row>
    <row r="115" spans="2:15" x14ac:dyDescent="0.3">
      <c r="B115" s="33" t="s">
        <v>262</v>
      </c>
      <c r="C115" s="18" t="s">
        <v>63</v>
      </c>
      <c r="D115" s="21" t="s">
        <v>313</v>
      </c>
      <c r="E115" s="23">
        <v>0</v>
      </c>
      <c r="F115" s="23">
        <v>0</v>
      </c>
      <c r="G115" s="23">
        <v>0</v>
      </c>
      <c r="H115" s="23">
        <v>0</v>
      </c>
      <c r="I115" s="23">
        <v>0</v>
      </c>
      <c r="J115" s="23">
        <v>0</v>
      </c>
      <c r="K115" s="23">
        <v>0</v>
      </c>
      <c r="L115" s="23">
        <v>0</v>
      </c>
      <c r="M115" s="23">
        <v>0</v>
      </c>
      <c r="N115" s="23">
        <v>1</v>
      </c>
      <c r="O115" s="74">
        <v>525</v>
      </c>
    </row>
    <row r="116" spans="2:15" x14ac:dyDescent="0.3">
      <c r="B116" s="33" t="s">
        <v>274</v>
      </c>
      <c r="C116" s="18" t="s">
        <v>482</v>
      </c>
      <c r="D116" s="21" t="s">
        <v>483</v>
      </c>
      <c r="E116" s="23">
        <v>0</v>
      </c>
      <c r="F116" s="23">
        <v>0</v>
      </c>
      <c r="G116" s="23">
        <v>0</v>
      </c>
      <c r="H116" s="23">
        <v>0</v>
      </c>
      <c r="I116" s="23">
        <v>0</v>
      </c>
      <c r="J116" s="23">
        <v>0</v>
      </c>
      <c r="K116" s="23">
        <v>0</v>
      </c>
      <c r="L116" s="23">
        <v>0</v>
      </c>
      <c r="M116" s="23">
        <v>0</v>
      </c>
      <c r="N116" s="23">
        <v>1</v>
      </c>
      <c r="O116" s="74">
        <v>480</v>
      </c>
    </row>
    <row r="117" spans="2:15" x14ac:dyDescent="0.3">
      <c r="B117" s="33" t="s">
        <v>274</v>
      </c>
      <c r="C117" s="18" t="s">
        <v>484</v>
      </c>
      <c r="D117" s="21" t="s">
        <v>485</v>
      </c>
      <c r="E117" s="23">
        <v>0</v>
      </c>
      <c r="F117" s="23">
        <v>0</v>
      </c>
      <c r="G117" s="23">
        <v>0</v>
      </c>
      <c r="H117" s="23">
        <v>0</v>
      </c>
      <c r="I117" s="23">
        <v>0</v>
      </c>
      <c r="J117" s="23">
        <v>0</v>
      </c>
      <c r="K117" s="23">
        <v>0</v>
      </c>
      <c r="L117" s="23">
        <v>0</v>
      </c>
      <c r="M117" s="23">
        <v>0</v>
      </c>
      <c r="N117" s="23">
        <v>1</v>
      </c>
      <c r="O117" s="74">
        <v>370</v>
      </c>
    </row>
    <row r="118" spans="2:15" x14ac:dyDescent="0.3">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3">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3">
      <c r="B120" s="33" t="s">
        <v>274</v>
      </c>
      <c r="C120" s="18" t="s">
        <v>486</v>
      </c>
      <c r="D120" s="21" t="s">
        <v>487</v>
      </c>
      <c r="E120" s="23">
        <v>0</v>
      </c>
      <c r="F120" s="23">
        <v>0</v>
      </c>
      <c r="G120" s="23">
        <v>0</v>
      </c>
      <c r="H120" s="23">
        <v>0</v>
      </c>
      <c r="I120" s="23">
        <v>0</v>
      </c>
      <c r="J120" s="23">
        <v>0</v>
      </c>
      <c r="K120" s="23">
        <v>0</v>
      </c>
      <c r="L120" s="23">
        <v>0</v>
      </c>
      <c r="M120" s="23">
        <v>0</v>
      </c>
      <c r="N120" s="23">
        <v>1</v>
      </c>
      <c r="O120" s="74">
        <v>665</v>
      </c>
    </row>
    <row r="121" spans="2:15" x14ac:dyDescent="0.3">
      <c r="B121" s="33" t="s">
        <v>274</v>
      </c>
      <c r="C121" s="18" t="s">
        <v>85</v>
      </c>
      <c r="D121" s="21" t="s">
        <v>184</v>
      </c>
      <c r="E121" s="23">
        <v>0</v>
      </c>
      <c r="F121" s="23">
        <v>0</v>
      </c>
      <c r="G121" s="23" t="s">
        <v>597</v>
      </c>
      <c r="H121" s="23" t="s">
        <v>597</v>
      </c>
      <c r="I121" s="23">
        <v>0</v>
      </c>
      <c r="J121" s="23">
        <v>0</v>
      </c>
      <c r="K121" s="23">
        <v>0</v>
      </c>
      <c r="L121" s="23">
        <v>0</v>
      </c>
      <c r="M121" s="23">
        <v>0</v>
      </c>
      <c r="N121" s="23">
        <v>0.99236641221374045</v>
      </c>
      <c r="O121" s="74">
        <v>655</v>
      </c>
    </row>
    <row r="122" spans="2:15" x14ac:dyDescent="0.3">
      <c r="B122" s="33" t="s">
        <v>274</v>
      </c>
      <c r="C122" s="18" t="s">
        <v>488</v>
      </c>
      <c r="D122" s="21" t="s">
        <v>489</v>
      </c>
      <c r="E122" s="23" t="s">
        <v>597</v>
      </c>
      <c r="F122" s="23" t="s">
        <v>597</v>
      </c>
      <c r="G122" s="23" t="s">
        <v>597</v>
      </c>
      <c r="H122" s="23">
        <v>0</v>
      </c>
      <c r="I122" s="23" t="s">
        <v>597</v>
      </c>
      <c r="J122" s="23" t="s">
        <v>597</v>
      </c>
      <c r="K122" s="23">
        <v>0</v>
      </c>
      <c r="L122" s="23">
        <v>0</v>
      </c>
      <c r="M122" s="23">
        <v>0</v>
      </c>
      <c r="N122" s="23">
        <v>0.94117647058823528</v>
      </c>
      <c r="O122" s="74">
        <v>255</v>
      </c>
    </row>
    <row r="123" spans="2:15" x14ac:dyDescent="0.3">
      <c r="B123" s="33" t="s">
        <v>274</v>
      </c>
      <c r="C123" s="18" t="s">
        <v>593</v>
      </c>
      <c r="D123" s="21" t="s">
        <v>594</v>
      </c>
      <c r="E123" s="23">
        <v>0</v>
      </c>
      <c r="F123" s="23">
        <v>0</v>
      </c>
      <c r="G123" s="23">
        <v>0</v>
      </c>
      <c r="H123" s="23">
        <v>0</v>
      </c>
      <c r="I123" s="23">
        <v>0</v>
      </c>
      <c r="J123" s="23">
        <v>0</v>
      </c>
      <c r="K123" s="23">
        <v>0</v>
      </c>
      <c r="L123" s="23">
        <v>0</v>
      </c>
      <c r="M123" s="23">
        <v>0</v>
      </c>
      <c r="N123" s="23">
        <v>1</v>
      </c>
      <c r="O123" s="74">
        <v>560</v>
      </c>
    </row>
    <row r="124" spans="2:15" x14ac:dyDescent="0.3">
      <c r="B124" s="33" t="s">
        <v>274</v>
      </c>
      <c r="C124" s="18" t="s">
        <v>490</v>
      </c>
      <c r="D124" s="21" t="s">
        <v>491</v>
      </c>
      <c r="E124" s="23">
        <v>0</v>
      </c>
      <c r="F124" s="23">
        <v>0</v>
      </c>
      <c r="G124" s="23">
        <v>0</v>
      </c>
      <c r="H124" s="23">
        <v>0</v>
      </c>
      <c r="I124" s="23">
        <v>0</v>
      </c>
      <c r="J124" s="23">
        <v>0</v>
      </c>
      <c r="K124" s="23">
        <v>0</v>
      </c>
      <c r="L124" s="23">
        <v>0</v>
      </c>
      <c r="M124" s="23">
        <v>0</v>
      </c>
      <c r="N124" s="23">
        <v>1</v>
      </c>
      <c r="O124" s="74">
        <v>260</v>
      </c>
    </row>
    <row r="125" spans="2:15" x14ac:dyDescent="0.3">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3">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3">
      <c r="B127" s="33" t="s">
        <v>274</v>
      </c>
      <c r="C127" s="18" t="s">
        <v>92</v>
      </c>
      <c r="D127" s="21" t="s">
        <v>189</v>
      </c>
      <c r="E127" s="23">
        <v>0.19847328244274809</v>
      </c>
      <c r="F127" s="23" t="s">
        <v>597</v>
      </c>
      <c r="G127" s="23">
        <v>6.1068702290076333E-2</v>
      </c>
      <c r="H127" s="23">
        <v>6.1068702290076333E-2</v>
      </c>
      <c r="I127" s="23">
        <v>1.5267175572519083E-2</v>
      </c>
      <c r="J127" s="23" t="s">
        <v>597</v>
      </c>
      <c r="K127" s="23">
        <v>0</v>
      </c>
      <c r="L127" s="23">
        <v>0</v>
      </c>
      <c r="M127" s="23">
        <v>0</v>
      </c>
      <c r="N127" s="23">
        <v>0.64122137404580148</v>
      </c>
      <c r="O127" s="74">
        <v>655</v>
      </c>
    </row>
    <row r="128" spans="2:15" x14ac:dyDescent="0.3">
      <c r="B128" s="33" t="s">
        <v>274</v>
      </c>
      <c r="C128" s="18" t="s">
        <v>93</v>
      </c>
      <c r="D128" s="21" t="s">
        <v>190</v>
      </c>
      <c r="E128" s="23">
        <v>0</v>
      </c>
      <c r="F128" s="23">
        <v>0</v>
      </c>
      <c r="G128" s="23">
        <v>0</v>
      </c>
      <c r="H128" s="23">
        <v>0</v>
      </c>
      <c r="I128" s="23">
        <v>0</v>
      </c>
      <c r="J128" s="23">
        <v>0</v>
      </c>
      <c r="K128" s="23">
        <v>0</v>
      </c>
      <c r="L128" s="23">
        <v>0</v>
      </c>
      <c r="M128" s="23">
        <v>0</v>
      </c>
      <c r="N128" s="23">
        <v>1</v>
      </c>
      <c r="O128" s="74">
        <v>500</v>
      </c>
    </row>
    <row r="129" spans="2:15" x14ac:dyDescent="0.3">
      <c r="B129" s="33" t="s">
        <v>274</v>
      </c>
      <c r="C129" s="18" t="s">
        <v>94</v>
      </c>
      <c r="D129" s="21" t="s">
        <v>322</v>
      </c>
      <c r="E129" s="23">
        <v>0</v>
      </c>
      <c r="F129" s="23">
        <v>0</v>
      </c>
      <c r="G129" s="23">
        <v>0</v>
      </c>
      <c r="H129" s="23">
        <v>0</v>
      </c>
      <c r="I129" s="23">
        <v>0</v>
      </c>
      <c r="J129" s="23">
        <v>0</v>
      </c>
      <c r="K129" s="23">
        <v>0</v>
      </c>
      <c r="L129" s="23">
        <v>0</v>
      </c>
      <c r="M129" s="23">
        <v>0</v>
      </c>
      <c r="N129" s="23">
        <v>1</v>
      </c>
      <c r="O129" s="74">
        <v>1500</v>
      </c>
    </row>
    <row r="130" spans="2:15" x14ac:dyDescent="0.3">
      <c r="B130" s="33" t="s">
        <v>274</v>
      </c>
      <c r="C130" s="18" t="s">
        <v>95</v>
      </c>
      <c r="D130" s="21" t="s">
        <v>323</v>
      </c>
      <c r="E130" s="23">
        <v>0</v>
      </c>
      <c r="F130" s="23">
        <v>0</v>
      </c>
      <c r="G130" s="23">
        <v>0</v>
      </c>
      <c r="H130" s="23">
        <v>0</v>
      </c>
      <c r="I130" s="23">
        <v>0</v>
      </c>
      <c r="J130" s="23">
        <v>0</v>
      </c>
      <c r="K130" s="23">
        <v>0</v>
      </c>
      <c r="L130" s="23">
        <v>0</v>
      </c>
      <c r="M130" s="23">
        <v>0</v>
      </c>
      <c r="N130" s="23">
        <v>1</v>
      </c>
      <c r="O130" s="74">
        <v>505</v>
      </c>
    </row>
    <row r="131" spans="2:15" x14ac:dyDescent="0.3">
      <c r="B131" s="33" t="s">
        <v>274</v>
      </c>
      <c r="C131" s="18" t="s">
        <v>96</v>
      </c>
      <c r="D131" s="21" t="s">
        <v>191</v>
      </c>
      <c r="E131" s="23">
        <v>0</v>
      </c>
      <c r="F131" s="23">
        <v>0</v>
      </c>
      <c r="G131" s="23">
        <v>0</v>
      </c>
      <c r="H131" s="23">
        <v>0</v>
      </c>
      <c r="I131" s="23">
        <v>0</v>
      </c>
      <c r="J131" s="23">
        <v>0</v>
      </c>
      <c r="K131" s="23">
        <v>0</v>
      </c>
      <c r="L131" s="23">
        <v>0</v>
      </c>
      <c r="M131" s="23">
        <v>0</v>
      </c>
      <c r="N131" s="23">
        <v>1</v>
      </c>
      <c r="O131" s="74">
        <v>2035</v>
      </c>
    </row>
    <row r="132" spans="2:15" x14ac:dyDescent="0.3">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3">
      <c r="B133" s="33" t="s">
        <v>274</v>
      </c>
      <c r="C133" s="18" t="s">
        <v>100</v>
      </c>
      <c r="D133" s="21" t="s">
        <v>194</v>
      </c>
      <c r="E133" s="23">
        <v>0</v>
      </c>
      <c r="F133" s="23">
        <v>0</v>
      </c>
      <c r="G133" s="23">
        <v>0</v>
      </c>
      <c r="H133" s="23">
        <v>0</v>
      </c>
      <c r="I133" s="23">
        <v>0</v>
      </c>
      <c r="J133" s="23">
        <v>0</v>
      </c>
      <c r="K133" s="23">
        <v>0</v>
      </c>
      <c r="L133" s="23">
        <v>0</v>
      </c>
      <c r="M133" s="23">
        <v>0</v>
      </c>
      <c r="N133" s="23">
        <v>1</v>
      </c>
      <c r="O133" s="74">
        <v>1145</v>
      </c>
    </row>
    <row r="134" spans="2:15" x14ac:dyDescent="0.3">
      <c r="B134" s="33" t="s">
        <v>274</v>
      </c>
      <c r="C134" s="18" t="s">
        <v>101</v>
      </c>
      <c r="D134" s="21" t="s">
        <v>195</v>
      </c>
      <c r="E134" s="23">
        <v>0</v>
      </c>
      <c r="F134" s="23" t="s">
        <v>597</v>
      </c>
      <c r="G134" s="23" t="s">
        <v>597</v>
      </c>
      <c r="H134" s="23" t="s">
        <v>597</v>
      </c>
      <c r="I134" s="23" t="s">
        <v>597</v>
      </c>
      <c r="J134" s="23">
        <v>0</v>
      </c>
      <c r="K134" s="23">
        <v>0</v>
      </c>
      <c r="L134" s="23">
        <v>0</v>
      </c>
      <c r="M134" s="23">
        <v>0</v>
      </c>
      <c r="N134" s="23">
        <v>0.98979591836734693</v>
      </c>
      <c r="O134" s="74">
        <v>980</v>
      </c>
    </row>
    <row r="135" spans="2:15" x14ac:dyDescent="0.3">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3">
      <c r="B136" s="33" t="s">
        <v>274</v>
      </c>
      <c r="C136" s="18" t="s">
        <v>105</v>
      </c>
      <c r="D136" s="21" t="s">
        <v>197</v>
      </c>
      <c r="E136" s="23">
        <v>0</v>
      </c>
      <c r="F136" s="23">
        <v>0</v>
      </c>
      <c r="G136" s="23">
        <v>0</v>
      </c>
      <c r="H136" s="23">
        <v>0</v>
      </c>
      <c r="I136" s="23">
        <v>0</v>
      </c>
      <c r="J136" s="23">
        <v>0</v>
      </c>
      <c r="K136" s="23">
        <v>0</v>
      </c>
      <c r="L136" s="23">
        <v>0</v>
      </c>
      <c r="M136" s="23">
        <v>0</v>
      </c>
      <c r="N136" s="23">
        <v>1</v>
      </c>
      <c r="O136" s="74">
        <v>460</v>
      </c>
    </row>
    <row r="137" spans="2:15" x14ac:dyDescent="0.3">
      <c r="B137" s="33" t="s">
        <v>274</v>
      </c>
      <c r="C137" s="18" t="s">
        <v>111</v>
      </c>
      <c r="D137" s="21" t="s">
        <v>324</v>
      </c>
      <c r="E137" s="23">
        <v>0</v>
      </c>
      <c r="F137" s="23" t="s">
        <v>597</v>
      </c>
      <c r="G137" s="23">
        <v>0</v>
      </c>
      <c r="H137" s="23">
        <v>0</v>
      </c>
      <c r="I137" s="23">
        <v>0</v>
      </c>
      <c r="J137" s="23">
        <v>0</v>
      </c>
      <c r="K137" s="23">
        <v>0</v>
      </c>
      <c r="L137" s="23">
        <v>0</v>
      </c>
      <c r="M137" s="23">
        <v>0</v>
      </c>
      <c r="N137" s="23">
        <v>1</v>
      </c>
      <c r="O137" s="74">
        <v>320</v>
      </c>
    </row>
    <row r="138" spans="2:15" x14ac:dyDescent="0.3">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3">
      <c r="B139" s="33" t="s">
        <v>279</v>
      </c>
      <c r="C139" s="18" t="s">
        <v>76</v>
      </c>
      <c r="D139" s="21" t="s">
        <v>179</v>
      </c>
      <c r="E139" s="23">
        <v>0</v>
      </c>
      <c r="F139" s="23">
        <v>0</v>
      </c>
      <c r="G139" s="23">
        <v>0</v>
      </c>
      <c r="H139" s="23">
        <v>0</v>
      </c>
      <c r="I139" s="23">
        <v>0</v>
      </c>
      <c r="J139" s="23">
        <v>0</v>
      </c>
      <c r="K139" s="23">
        <v>0</v>
      </c>
      <c r="L139" s="23">
        <v>0</v>
      </c>
      <c r="M139" s="23">
        <v>0</v>
      </c>
      <c r="N139" s="23">
        <v>1</v>
      </c>
      <c r="O139" s="74">
        <v>2765</v>
      </c>
    </row>
    <row r="140" spans="2:15" x14ac:dyDescent="0.3">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3">
      <c r="B141" s="33" t="s">
        <v>279</v>
      </c>
      <c r="C141" s="18" t="s">
        <v>495</v>
      </c>
      <c r="D141" s="21" t="s">
        <v>496</v>
      </c>
      <c r="E141" s="23">
        <v>0</v>
      </c>
      <c r="F141" s="23">
        <v>0</v>
      </c>
      <c r="G141" s="23">
        <v>0</v>
      </c>
      <c r="H141" s="23">
        <v>0</v>
      </c>
      <c r="I141" s="23">
        <v>0</v>
      </c>
      <c r="J141" s="23">
        <v>0</v>
      </c>
      <c r="K141" s="23">
        <v>0</v>
      </c>
      <c r="L141" s="23">
        <v>0</v>
      </c>
      <c r="M141" s="23">
        <v>0</v>
      </c>
      <c r="N141" s="23">
        <v>0</v>
      </c>
      <c r="O141" s="74">
        <v>0</v>
      </c>
    </row>
    <row r="142" spans="2:15" x14ac:dyDescent="0.3">
      <c r="B142" s="33" t="s">
        <v>279</v>
      </c>
      <c r="C142" s="18" t="s">
        <v>80</v>
      </c>
      <c r="D142" s="21" t="s">
        <v>325</v>
      </c>
      <c r="E142" s="23">
        <v>0</v>
      </c>
      <c r="F142" s="23">
        <v>0</v>
      </c>
      <c r="G142" s="23">
        <v>0</v>
      </c>
      <c r="H142" s="23">
        <v>0</v>
      </c>
      <c r="I142" s="23">
        <v>0</v>
      </c>
      <c r="J142" s="23">
        <v>0</v>
      </c>
      <c r="K142" s="23">
        <v>0</v>
      </c>
      <c r="L142" s="23">
        <v>0</v>
      </c>
      <c r="M142" s="23">
        <v>0</v>
      </c>
      <c r="N142" s="23">
        <v>1</v>
      </c>
      <c r="O142" s="74">
        <v>270</v>
      </c>
    </row>
    <row r="143" spans="2:15" x14ac:dyDescent="0.3">
      <c r="B143" s="33" t="s">
        <v>279</v>
      </c>
      <c r="C143" s="18" t="s">
        <v>84</v>
      </c>
      <c r="D143" s="21" t="s">
        <v>183</v>
      </c>
      <c r="E143" s="23">
        <v>0</v>
      </c>
      <c r="F143" s="23">
        <v>0</v>
      </c>
      <c r="G143" s="23">
        <v>0</v>
      </c>
      <c r="H143" s="23">
        <v>0</v>
      </c>
      <c r="I143" s="23">
        <v>0</v>
      </c>
      <c r="J143" s="23">
        <v>0</v>
      </c>
      <c r="K143" s="23">
        <v>0</v>
      </c>
      <c r="L143" s="23">
        <v>0</v>
      </c>
      <c r="M143" s="23">
        <v>0</v>
      </c>
      <c r="N143" s="23">
        <v>0</v>
      </c>
      <c r="O143" s="74">
        <v>0</v>
      </c>
    </row>
    <row r="144" spans="2:15" x14ac:dyDescent="0.3">
      <c r="B144" s="33" t="s">
        <v>279</v>
      </c>
      <c r="C144" s="18" t="s">
        <v>88</v>
      </c>
      <c r="D144" s="21" t="s">
        <v>185</v>
      </c>
      <c r="E144" s="23">
        <v>0</v>
      </c>
      <c r="F144" s="23">
        <v>0</v>
      </c>
      <c r="G144" s="23">
        <v>0</v>
      </c>
      <c r="H144" s="23">
        <v>0</v>
      </c>
      <c r="I144" s="23">
        <v>0</v>
      </c>
      <c r="J144" s="23">
        <v>0</v>
      </c>
      <c r="K144" s="23">
        <v>0</v>
      </c>
      <c r="L144" s="23">
        <v>0</v>
      </c>
      <c r="M144" s="23">
        <v>0</v>
      </c>
      <c r="N144" s="23">
        <v>1</v>
      </c>
      <c r="O144" s="74">
        <v>555</v>
      </c>
    </row>
    <row r="145" spans="2:15" x14ac:dyDescent="0.3">
      <c r="B145" s="33" t="s">
        <v>279</v>
      </c>
      <c r="C145" s="18" t="s">
        <v>72</v>
      </c>
      <c r="D145" s="21" t="s">
        <v>175</v>
      </c>
      <c r="E145" s="23">
        <v>0</v>
      </c>
      <c r="F145" s="23">
        <v>0</v>
      </c>
      <c r="G145" s="23">
        <v>0</v>
      </c>
      <c r="H145" s="23">
        <v>0</v>
      </c>
      <c r="I145" s="23">
        <v>0</v>
      </c>
      <c r="J145" s="23">
        <v>0</v>
      </c>
      <c r="K145" s="23">
        <v>0</v>
      </c>
      <c r="L145" s="23">
        <v>0</v>
      </c>
      <c r="M145" s="23">
        <v>0</v>
      </c>
      <c r="N145" s="23">
        <v>0</v>
      </c>
      <c r="O145" s="74">
        <v>0</v>
      </c>
    </row>
    <row r="146" spans="2:15" x14ac:dyDescent="0.3">
      <c r="B146" s="33" t="s">
        <v>279</v>
      </c>
      <c r="C146" s="18" t="s">
        <v>90</v>
      </c>
      <c r="D146" s="21" t="s">
        <v>187</v>
      </c>
      <c r="E146" s="23" t="s">
        <v>597</v>
      </c>
      <c r="F146" s="23">
        <v>1.9607843137254902E-2</v>
      </c>
      <c r="G146" s="23">
        <v>1.9607843137254902E-2</v>
      </c>
      <c r="H146" s="23">
        <v>7.8431372549019607E-3</v>
      </c>
      <c r="I146" s="23" t="s">
        <v>597</v>
      </c>
      <c r="J146" s="23">
        <v>0</v>
      </c>
      <c r="K146" s="23">
        <v>0</v>
      </c>
      <c r="L146" s="23">
        <v>0</v>
      </c>
      <c r="M146" s="23">
        <v>0</v>
      </c>
      <c r="N146" s="23">
        <v>0.94509803921568625</v>
      </c>
      <c r="O146" s="74">
        <v>1275</v>
      </c>
    </row>
    <row r="147" spans="2:15" x14ac:dyDescent="0.3">
      <c r="B147" s="33" t="s">
        <v>279</v>
      </c>
      <c r="C147" s="18" t="s">
        <v>102</v>
      </c>
      <c r="D147" s="21" t="s">
        <v>422</v>
      </c>
      <c r="E147" s="23">
        <v>0</v>
      </c>
      <c r="F147" s="23">
        <v>0</v>
      </c>
      <c r="G147" s="23">
        <v>0</v>
      </c>
      <c r="H147" s="23">
        <v>0</v>
      </c>
      <c r="I147" s="23">
        <v>0</v>
      </c>
      <c r="J147" s="23">
        <v>0</v>
      </c>
      <c r="K147" s="23">
        <v>0</v>
      </c>
      <c r="L147" s="23">
        <v>0</v>
      </c>
      <c r="M147" s="23">
        <v>0</v>
      </c>
      <c r="N147" s="23">
        <v>0</v>
      </c>
      <c r="O147" s="74">
        <v>0</v>
      </c>
    </row>
    <row r="148" spans="2:15" x14ac:dyDescent="0.3">
      <c r="B148" s="33" t="s">
        <v>279</v>
      </c>
      <c r="C148" s="18" t="s">
        <v>493</v>
      </c>
      <c r="D148" s="21" t="s">
        <v>494</v>
      </c>
      <c r="E148" s="23">
        <v>0</v>
      </c>
      <c r="F148" s="23">
        <v>0</v>
      </c>
      <c r="G148" s="23">
        <v>0</v>
      </c>
      <c r="H148" s="23">
        <v>0</v>
      </c>
      <c r="I148" s="23">
        <v>0</v>
      </c>
      <c r="J148" s="23">
        <v>0</v>
      </c>
      <c r="K148" s="23">
        <v>0</v>
      </c>
      <c r="L148" s="23">
        <v>0</v>
      </c>
      <c r="M148" s="23">
        <v>0</v>
      </c>
      <c r="N148" s="23">
        <v>1</v>
      </c>
      <c r="O148" s="74">
        <v>1235</v>
      </c>
    </row>
    <row r="149" spans="2:15" x14ac:dyDescent="0.3">
      <c r="B149" s="33" t="s">
        <v>279</v>
      </c>
      <c r="C149" s="18" t="s">
        <v>91</v>
      </c>
      <c r="D149" s="21" t="s">
        <v>188</v>
      </c>
      <c r="E149" s="23">
        <v>0</v>
      </c>
      <c r="F149" s="23">
        <v>8.8235294117647065E-2</v>
      </c>
      <c r="G149" s="23">
        <v>0.38235294117647056</v>
      </c>
      <c r="H149" s="23" t="s">
        <v>597</v>
      </c>
      <c r="I149" s="23" t="s">
        <v>597</v>
      </c>
      <c r="J149" s="23" t="s">
        <v>597</v>
      </c>
      <c r="K149" s="23">
        <v>0</v>
      </c>
      <c r="L149" s="23">
        <v>0</v>
      </c>
      <c r="M149" s="23">
        <v>0</v>
      </c>
      <c r="N149" s="23">
        <v>0.47058823529411764</v>
      </c>
      <c r="O149" s="74">
        <v>170</v>
      </c>
    </row>
    <row r="150" spans="2:15" x14ac:dyDescent="0.3">
      <c r="B150" s="33" t="s">
        <v>279</v>
      </c>
      <c r="C150" s="18" t="s">
        <v>497</v>
      </c>
      <c r="D150" s="21" t="s">
        <v>498</v>
      </c>
      <c r="E150" s="23">
        <v>0</v>
      </c>
      <c r="F150" s="23">
        <v>0</v>
      </c>
      <c r="G150" s="23">
        <v>0</v>
      </c>
      <c r="H150" s="23">
        <v>0</v>
      </c>
      <c r="I150" s="23">
        <v>0</v>
      </c>
      <c r="J150" s="23">
        <v>0</v>
      </c>
      <c r="K150" s="23">
        <v>0</v>
      </c>
      <c r="L150" s="23">
        <v>0</v>
      </c>
      <c r="M150" s="23">
        <v>0</v>
      </c>
      <c r="N150" s="23">
        <v>1</v>
      </c>
      <c r="O150" s="74">
        <v>350</v>
      </c>
    </row>
    <row r="151" spans="2:15" x14ac:dyDescent="0.3">
      <c r="B151" s="33" t="s">
        <v>279</v>
      </c>
      <c r="C151" s="18" t="s">
        <v>97</v>
      </c>
      <c r="D151" s="21" t="s">
        <v>326</v>
      </c>
      <c r="E151" s="23">
        <v>0</v>
      </c>
      <c r="F151" s="23">
        <v>0</v>
      </c>
      <c r="G151" s="23">
        <v>0</v>
      </c>
      <c r="H151" s="23">
        <v>0</v>
      </c>
      <c r="I151" s="23">
        <v>0</v>
      </c>
      <c r="J151" s="23">
        <v>0</v>
      </c>
      <c r="K151" s="23">
        <v>0</v>
      </c>
      <c r="L151" s="23">
        <v>0</v>
      </c>
      <c r="M151" s="23">
        <v>0</v>
      </c>
      <c r="N151" s="23">
        <v>1</v>
      </c>
      <c r="O151" s="74">
        <v>285</v>
      </c>
    </row>
    <row r="152" spans="2:15" x14ac:dyDescent="0.3">
      <c r="B152" s="33" t="s">
        <v>279</v>
      </c>
      <c r="C152" s="18" t="s">
        <v>492</v>
      </c>
      <c r="D152" s="21" t="s">
        <v>327</v>
      </c>
      <c r="E152" s="23">
        <v>0</v>
      </c>
      <c r="F152" s="23">
        <v>0</v>
      </c>
      <c r="G152" s="23">
        <v>0</v>
      </c>
      <c r="H152" s="23">
        <v>0</v>
      </c>
      <c r="I152" s="23">
        <v>0</v>
      </c>
      <c r="J152" s="23">
        <v>0</v>
      </c>
      <c r="K152" s="23">
        <v>0</v>
      </c>
      <c r="L152" s="23">
        <v>0</v>
      </c>
      <c r="M152" s="23">
        <v>0</v>
      </c>
      <c r="N152" s="23">
        <v>0</v>
      </c>
      <c r="O152" s="74">
        <v>0</v>
      </c>
    </row>
    <row r="153" spans="2:15" x14ac:dyDescent="0.3">
      <c r="B153" s="33" t="s">
        <v>279</v>
      </c>
      <c r="C153" s="18" t="s">
        <v>103</v>
      </c>
      <c r="D153" s="21" t="s">
        <v>196</v>
      </c>
      <c r="E153" s="23">
        <v>0</v>
      </c>
      <c r="F153" s="23">
        <v>0</v>
      </c>
      <c r="G153" s="23">
        <v>0</v>
      </c>
      <c r="H153" s="23">
        <v>0</v>
      </c>
      <c r="I153" s="23">
        <v>0</v>
      </c>
      <c r="J153" s="23">
        <v>0</v>
      </c>
      <c r="K153" s="23">
        <v>0</v>
      </c>
      <c r="L153" s="23">
        <v>0</v>
      </c>
      <c r="M153" s="23">
        <v>0</v>
      </c>
      <c r="N153" s="23">
        <v>0</v>
      </c>
      <c r="O153" s="74">
        <v>0</v>
      </c>
    </row>
    <row r="154" spans="2:15" x14ac:dyDescent="0.3">
      <c r="B154" s="33" t="s">
        <v>279</v>
      </c>
      <c r="C154" s="18" t="s">
        <v>104</v>
      </c>
      <c r="D154" s="21" t="s">
        <v>328</v>
      </c>
      <c r="E154" s="23">
        <v>0</v>
      </c>
      <c r="F154" s="23">
        <v>0</v>
      </c>
      <c r="G154" s="23" t="s">
        <v>597</v>
      </c>
      <c r="H154" s="23">
        <v>0</v>
      </c>
      <c r="I154" s="23">
        <v>0</v>
      </c>
      <c r="J154" s="23" t="s">
        <v>597</v>
      </c>
      <c r="K154" s="23">
        <v>0</v>
      </c>
      <c r="L154" s="23">
        <v>0</v>
      </c>
      <c r="M154" s="23">
        <v>0</v>
      </c>
      <c r="N154" s="23">
        <v>1</v>
      </c>
      <c r="O154" s="74">
        <v>335</v>
      </c>
    </row>
    <row r="155" spans="2:15" x14ac:dyDescent="0.3">
      <c r="B155" s="33" t="s">
        <v>279</v>
      </c>
      <c r="C155" s="18" t="s">
        <v>107</v>
      </c>
      <c r="D155" s="21" t="s">
        <v>329</v>
      </c>
      <c r="E155" s="23">
        <v>7.4829931972789115E-2</v>
      </c>
      <c r="F155" s="23">
        <v>0.29931972789115646</v>
      </c>
      <c r="G155" s="23">
        <v>0.2857142857142857</v>
      </c>
      <c r="H155" s="23">
        <v>7.4829931972789115E-2</v>
      </c>
      <c r="I155" s="23">
        <v>3.4013605442176874E-2</v>
      </c>
      <c r="J155" s="23">
        <v>2.7210884353741496E-2</v>
      </c>
      <c r="K155" s="23" t="s">
        <v>597</v>
      </c>
      <c r="L155" s="23">
        <v>0</v>
      </c>
      <c r="M155" s="23">
        <v>0</v>
      </c>
      <c r="N155" s="23">
        <v>0.19727891156462585</v>
      </c>
      <c r="O155" s="74">
        <v>735</v>
      </c>
    </row>
    <row r="156" spans="2:15" x14ac:dyDescent="0.3">
      <c r="B156" s="33" t="s">
        <v>279</v>
      </c>
      <c r="C156" s="18" t="s">
        <v>108</v>
      </c>
      <c r="D156" s="21" t="s">
        <v>330</v>
      </c>
      <c r="E156" s="23">
        <v>0</v>
      </c>
      <c r="F156" s="23">
        <v>0</v>
      </c>
      <c r="G156" s="23">
        <v>0</v>
      </c>
      <c r="H156" s="23">
        <v>0</v>
      </c>
      <c r="I156" s="23">
        <v>0</v>
      </c>
      <c r="J156" s="23">
        <v>0</v>
      </c>
      <c r="K156" s="23">
        <v>0</v>
      </c>
      <c r="L156" s="23">
        <v>0</v>
      </c>
      <c r="M156" s="23">
        <v>0</v>
      </c>
      <c r="N156" s="23">
        <v>1</v>
      </c>
      <c r="O156" s="74">
        <v>560</v>
      </c>
    </row>
    <row r="157" spans="2:15" x14ac:dyDescent="0.3">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3">
      <c r="B158" s="33" t="s">
        <v>279</v>
      </c>
      <c r="C158" s="18" t="s">
        <v>110</v>
      </c>
      <c r="D158" s="21" t="s">
        <v>331</v>
      </c>
      <c r="E158" s="23">
        <v>0</v>
      </c>
      <c r="F158" s="23">
        <v>0</v>
      </c>
      <c r="G158" s="23">
        <v>0</v>
      </c>
      <c r="H158" s="23">
        <v>0</v>
      </c>
      <c r="I158" s="23">
        <v>0</v>
      </c>
      <c r="J158" s="23">
        <v>0</v>
      </c>
      <c r="K158" s="23">
        <v>0</v>
      </c>
      <c r="L158" s="23">
        <v>0</v>
      </c>
      <c r="M158" s="23">
        <v>0</v>
      </c>
      <c r="N158" s="23">
        <v>1</v>
      </c>
      <c r="O158" s="74">
        <v>815</v>
      </c>
    </row>
    <row r="159" spans="2:15" x14ac:dyDescent="0.3">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283</v>
      </c>
      <c r="C160" s="18" t="s">
        <v>515</v>
      </c>
      <c r="D160" s="21" t="s">
        <v>516</v>
      </c>
      <c r="E160" s="23">
        <v>0</v>
      </c>
      <c r="F160" s="23">
        <v>0</v>
      </c>
      <c r="G160" s="23">
        <v>0</v>
      </c>
      <c r="H160" s="23">
        <v>0</v>
      </c>
      <c r="I160" s="23">
        <v>0</v>
      </c>
      <c r="J160" s="23">
        <v>0</v>
      </c>
      <c r="K160" s="23">
        <v>0</v>
      </c>
      <c r="L160" s="23">
        <v>0</v>
      </c>
      <c r="M160" s="23">
        <v>0</v>
      </c>
      <c r="N160" s="23">
        <v>1</v>
      </c>
      <c r="O160" s="74">
        <v>235</v>
      </c>
    </row>
    <row r="161" spans="2:15" x14ac:dyDescent="0.3">
      <c r="B161" s="33" t="s">
        <v>283</v>
      </c>
      <c r="C161" s="18" t="s">
        <v>595</v>
      </c>
      <c r="D161" s="21" t="s">
        <v>596</v>
      </c>
      <c r="E161" s="23">
        <v>0</v>
      </c>
      <c r="F161" s="23">
        <v>0</v>
      </c>
      <c r="G161" s="23">
        <v>0</v>
      </c>
      <c r="H161" s="23">
        <v>0</v>
      </c>
      <c r="I161" s="23">
        <v>0</v>
      </c>
      <c r="J161" s="23">
        <v>0</v>
      </c>
      <c r="K161" s="23">
        <v>0</v>
      </c>
      <c r="L161" s="23">
        <v>0</v>
      </c>
      <c r="M161" s="23">
        <v>0</v>
      </c>
      <c r="N161" s="23">
        <v>1</v>
      </c>
      <c r="O161" s="74">
        <v>405</v>
      </c>
    </row>
    <row r="162" spans="2:15" x14ac:dyDescent="0.3">
      <c r="B162" s="33" t="s">
        <v>283</v>
      </c>
      <c r="C162" s="18" t="s">
        <v>113</v>
      </c>
      <c r="D162" s="21" t="s">
        <v>200</v>
      </c>
      <c r="E162" s="23">
        <v>0</v>
      </c>
      <c r="F162" s="23">
        <v>0</v>
      </c>
      <c r="G162" s="23">
        <v>0</v>
      </c>
      <c r="H162" s="23">
        <v>0</v>
      </c>
      <c r="I162" s="23">
        <v>0</v>
      </c>
      <c r="J162" s="23">
        <v>0</v>
      </c>
      <c r="K162" s="23">
        <v>0</v>
      </c>
      <c r="L162" s="23">
        <v>0</v>
      </c>
      <c r="M162" s="23">
        <v>0</v>
      </c>
      <c r="N162" s="23">
        <v>1</v>
      </c>
      <c r="O162" s="74">
        <v>520</v>
      </c>
    </row>
    <row r="163" spans="2:15" x14ac:dyDescent="0.3">
      <c r="B163" s="33" t="s">
        <v>283</v>
      </c>
      <c r="C163" s="18" t="s">
        <v>114</v>
      </c>
      <c r="D163" s="21" t="s">
        <v>333</v>
      </c>
      <c r="E163" s="23">
        <v>0</v>
      </c>
      <c r="F163" s="23">
        <v>0</v>
      </c>
      <c r="G163" s="23">
        <v>0</v>
      </c>
      <c r="H163" s="23">
        <v>0</v>
      </c>
      <c r="I163" s="23">
        <v>0</v>
      </c>
      <c r="J163" s="23">
        <v>0</v>
      </c>
      <c r="K163" s="23">
        <v>0</v>
      </c>
      <c r="L163" s="23">
        <v>0</v>
      </c>
      <c r="M163" s="23">
        <v>0</v>
      </c>
      <c r="N163" s="23">
        <v>1</v>
      </c>
      <c r="O163" s="74">
        <v>545</v>
      </c>
    </row>
    <row r="164" spans="2:15" x14ac:dyDescent="0.3">
      <c r="B164" s="33" t="s">
        <v>283</v>
      </c>
      <c r="C164" s="18" t="s">
        <v>115</v>
      </c>
      <c r="D164" s="21" t="s">
        <v>201</v>
      </c>
      <c r="E164" s="23">
        <v>0</v>
      </c>
      <c r="F164" s="23">
        <v>0</v>
      </c>
      <c r="G164" s="23">
        <v>0</v>
      </c>
      <c r="H164" s="23">
        <v>0</v>
      </c>
      <c r="I164" s="23">
        <v>0</v>
      </c>
      <c r="J164" s="23">
        <v>0</v>
      </c>
      <c r="K164" s="23">
        <v>0</v>
      </c>
      <c r="L164" s="23">
        <v>0</v>
      </c>
      <c r="M164" s="23">
        <v>0</v>
      </c>
      <c r="N164" s="23">
        <v>1</v>
      </c>
      <c r="O164" s="74">
        <v>2440</v>
      </c>
    </row>
    <row r="165" spans="2:15" x14ac:dyDescent="0.3">
      <c r="B165" s="33" t="s">
        <v>283</v>
      </c>
      <c r="C165" s="18" t="s">
        <v>116</v>
      </c>
      <c r="D165" s="21" t="s">
        <v>202</v>
      </c>
      <c r="E165" s="23">
        <v>0.10967741935483871</v>
      </c>
      <c r="F165" s="23">
        <v>5.8064516129032261E-2</v>
      </c>
      <c r="G165" s="23">
        <v>0.14193548387096774</v>
      </c>
      <c r="H165" s="23">
        <v>9.6774193548387094E-2</v>
      </c>
      <c r="I165" s="23">
        <v>4.5161290322580643E-2</v>
      </c>
      <c r="J165" s="23">
        <v>3.870967741935484E-2</v>
      </c>
      <c r="K165" s="23">
        <v>1.935483870967742E-2</v>
      </c>
      <c r="L165" s="23">
        <v>0</v>
      </c>
      <c r="M165" s="23">
        <v>0</v>
      </c>
      <c r="N165" s="23">
        <v>0.4838709677419355</v>
      </c>
      <c r="O165" s="74">
        <v>775</v>
      </c>
    </row>
    <row r="166" spans="2:15" x14ac:dyDescent="0.3">
      <c r="B166" s="33" t="s">
        <v>283</v>
      </c>
      <c r="C166" s="18" t="s">
        <v>505</v>
      </c>
      <c r="D166" s="21" t="s">
        <v>506</v>
      </c>
      <c r="E166" s="23">
        <v>0</v>
      </c>
      <c r="F166" s="23">
        <v>0</v>
      </c>
      <c r="G166" s="23">
        <v>0</v>
      </c>
      <c r="H166" s="23">
        <v>0</v>
      </c>
      <c r="I166" s="23">
        <v>0</v>
      </c>
      <c r="J166" s="23">
        <v>0</v>
      </c>
      <c r="K166" s="23">
        <v>0</v>
      </c>
      <c r="L166" s="23">
        <v>0</v>
      </c>
      <c r="M166" s="23">
        <v>0</v>
      </c>
      <c r="N166" s="23">
        <v>1</v>
      </c>
      <c r="O166" s="74">
        <v>610</v>
      </c>
    </row>
    <row r="167" spans="2:15" x14ac:dyDescent="0.3">
      <c r="B167" s="33" t="s">
        <v>283</v>
      </c>
      <c r="C167" s="18" t="s">
        <v>119</v>
      </c>
      <c r="D167" s="21" t="s">
        <v>334</v>
      </c>
      <c r="E167" s="23">
        <v>0</v>
      </c>
      <c r="F167" s="23">
        <v>0</v>
      </c>
      <c r="G167" s="23">
        <v>0</v>
      </c>
      <c r="H167" s="23">
        <v>0</v>
      </c>
      <c r="I167" s="23">
        <v>0</v>
      </c>
      <c r="J167" s="23">
        <v>0</v>
      </c>
      <c r="K167" s="23">
        <v>0</v>
      </c>
      <c r="L167" s="23">
        <v>0</v>
      </c>
      <c r="M167" s="23">
        <v>0</v>
      </c>
      <c r="N167" s="23">
        <v>0</v>
      </c>
      <c r="O167" s="74">
        <v>0</v>
      </c>
    </row>
    <row r="168" spans="2:15" x14ac:dyDescent="0.3">
      <c r="B168" s="33" t="s">
        <v>283</v>
      </c>
      <c r="C168" s="18" t="s">
        <v>517</v>
      </c>
      <c r="D168" s="21" t="s">
        <v>518</v>
      </c>
      <c r="E168" s="23">
        <v>0</v>
      </c>
      <c r="F168" s="23">
        <v>0</v>
      </c>
      <c r="G168" s="23">
        <v>0</v>
      </c>
      <c r="H168" s="23">
        <v>0</v>
      </c>
      <c r="I168" s="23">
        <v>0</v>
      </c>
      <c r="J168" s="23">
        <v>0</v>
      </c>
      <c r="K168" s="23">
        <v>0</v>
      </c>
      <c r="L168" s="23">
        <v>0</v>
      </c>
      <c r="M168" s="23">
        <v>0</v>
      </c>
      <c r="N168" s="23">
        <v>1</v>
      </c>
      <c r="O168" s="74">
        <v>1500</v>
      </c>
    </row>
    <row r="169" spans="2:15" x14ac:dyDescent="0.3">
      <c r="B169" s="33" t="s">
        <v>283</v>
      </c>
      <c r="C169" s="18" t="s">
        <v>120</v>
      </c>
      <c r="D169" s="21" t="s">
        <v>335</v>
      </c>
      <c r="E169" s="23">
        <v>1.4285714285714285E-2</v>
      </c>
      <c r="F169" s="23" t="s">
        <v>597</v>
      </c>
      <c r="G169" s="23">
        <v>3.5714285714285712E-2</v>
      </c>
      <c r="H169" s="23" t="s">
        <v>597</v>
      </c>
      <c r="I169" s="23" t="s">
        <v>597</v>
      </c>
      <c r="J169" s="23" t="s">
        <v>597</v>
      </c>
      <c r="K169" s="23">
        <v>0</v>
      </c>
      <c r="L169" s="23">
        <v>0</v>
      </c>
      <c r="M169" s="23">
        <v>0</v>
      </c>
      <c r="N169" s="23">
        <v>0.93571428571428572</v>
      </c>
      <c r="O169" s="74">
        <v>700</v>
      </c>
    </row>
    <row r="170" spans="2:15" x14ac:dyDescent="0.3">
      <c r="B170" s="33" t="s">
        <v>283</v>
      </c>
      <c r="C170" s="18" t="s">
        <v>121</v>
      </c>
      <c r="D170" s="21" t="s">
        <v>205</v>
      </c>
      <c r="E170" s="23">
        <v>0</v>
      </c>
      <c r="F170" s="23">
        <v>0</v>
      </c>
      <c r="G170" s="23">
        <v>0</v>
      </c>
      <c r="H170" s="23">
        <v>0</v>
      </c>
      <c r="I170" s="23">
        <v>0</v>
      </c>
      <c r="J170" s="23">
        <v>0</v>
      </c>
      <c r="K170" s="23">
        <v>0</v>
      </c>
      <c r="L170" s="23">
        <v>0</v>
      </c>
      <c r="M170" s="23">
        <v>0</v>
      </c>
      <c r="N170" s="23">
        <v>1</v>
      </c>
      <c r="O170" s="74">
        <v>365</v>
      </c>
    </row>
    <row r="171" spans="2:15" x14ac:dyDescent="0.3">
      <c r="B171" s="33" t="s">
        <v>283</v>
      </c>
      <c r="C171" s="18" t="s">
        <v>503</v>
      </c>
      <c r="D171" s="21" t="s">
        <v>504</v>
      </c>
      <c r="E171" s="23">
        <v>0</v>
      </c>
      <c r="F171" s="23">
        <v>0</v>
      </c>
      <c r="G171" s="23">
        <v>0</v>
      </c>
      <c r="H171" s="23">
        <v>0</v>
      </c>
      <c r="I171" s="23">
        <v>0</v>
      </c>
      <c r="J171" s="23">
        <v>0</v>
      </c>
      <c r="K171" s="23">
        <v>0</v>
      </c>
      <c r="L171" s="23">
        <v>0</v>
      </c>
      <c r="M171" s="23">
        <v>0</v>
      </c>
      <c r="N171" s="23">
        <v>1</v>
      </c>
      <c r="O171" s="74">
        <v>870</v>
      </c>
    </row>
    <row r="172" spans="2:15" x14ac:dyDescent="0.3">
      <c r="B172" s="33" t="s">
        <v>283</v>
      </c>
      <c r="C172" s="18" t="s">
        <v>123</v>
      </c>
      <c r="D172" s="21" t="s">
        <v>336</v>
      </c>
      <c r="E172" s="23">
        <v>0.1118421052631579</v>
      </c>
      <c r="F172" s="23">
        <v>0.30921052631578949</v>
      </c>
      <c r="G172" s="23">
        <v>0.32894736842105265</v>
      </c>
      <c r="H172" s="23">
        <v>0.125</v>
      </c>
      <c r="I172" s="23">
        <v>5.921052631578947E-2</v>
      </c>
      <c r="J172" s="23">
        <v>1.9736842105263157E-2</v>
      </c>
      <c r="K172" s="23">
        <v>1.3157894736842105E-2</v>
      </c>
      <c r="L172" s="23">
        <v>0</v>
      </c>
      <c r="M172" s="23">
        <v>0</v>
      </c>
      <c r="N172" s="23">
        <v>3.2894736842105261E-2</v>
      </c>
      <c r="O172" s="74">
        <v>760</v>
      </c>
    </row>
    <row r="173" spans="2:15" x14ac:dyDescent="0.3">
      <c r="B173" s="33" t="s">
        <v>283</v>
      </c>
      <c r="C173" s="18" t="s">
        <v>509</v>
      </c>
      <c r="D173" s="21" t="s">
        <v>510</v>
      </c>
      <c r="E173" s="23">
        <v>0</v>
      </c>
      <c r="F173" s="23">
        <v>0</v>
      </c>
      <c r="G173" s="23">
        <v>0</v>
      </c>
      <c r="H173" s="23">
        <v>0</v>
      </c>
      <c r="I173" s="23">
        <v>0</v>
      </c>
      <c r="J173" s="23">
        <v>0</v>
      </c>
      <c r="K173" s="23">
        <v>0</v>
      </c>
      <c r="L173" s="23">
        <v>0</v>
      </c>
      <c r="M173" s="23">
        <v>0</v>
      </c>
      <c r="N173" s="23">
        <v>1</v>
      </c>
      <c r="O173" s="74">
        <v>605</v>
      </c>
    </row>
    <row r="174" spans="2:15" x14ac:dyDescent="0.3">
      <c r="B174" s="33" t="s">
        <v>283</v>
      </c>
      <c r="C174" s="18" t="s">
        <v>555</v>
      </c>
      <c r="D174" s="21" t="s">
        <v>556</v>
      </c>
      <c r="E174" s="23">
        <v>0</v>
      </c>
      <c r="F174" s="23">
        <v>0</v>
      </c>
      <c r="G174" s="23">
        <v>0</v>
      </c>
      <c r="H174" s="23">
        <v>0</v>
      </c>
      <c r="I174" s="23">
        <v>0</v>
      </c>
      <c r="J174" s="23">
        <v>0</v>
      </c>
      <c r="K174" s="23">
        <v>0</v>
      </c>
      <c r="L174" s="23">
        <v>0</v>
      </c>
      <c r="M174" s="23">
        <v>0</v>
      </c>
      <c r="N174" s="23">
        <v>0</v>
      </c>
      <c r="O174" s="74">
        <v>0</v>
      </c>
    </row>
    <row r="175" spans="2:15" x14ac:dyDescent="0.3">
      <c r="B175" s="33" t="s">
        <v>283</v>
      </c>
      <c r="C175" s="18" t="s">
        <v>513</v>
      </c>
      <c r="D175" s="21" t="s">
        <v>514</v>
      </c>
      <c r="E175" s="23">
        <v>0</v>
      </c>
      <c r="F175" s="23">
        <v>0</v>
      </c>
      <c r="G175" s="23">
        <v>0</v>
      </c>
      <c r="H175" s="23">
        <v>0</v>
      </c>
      <c r="I175" s="23">
        <v>0</v>
      </c>
      <c r="J175" s="23">
        <v>0</v>
      </c>
      <c r="K175" s="23">
        <v>0</v>
      </c>
      <c r="L175" s="23">
        <v>0</v>
      </c>
      <c r="M175" s="23">
        <v>0</v>
      </c>
      <c r="N175" s="23">
        <v>1</v>
      </c>
      <c r="O175" s="74">
        <v>690</v>
      </c>
    </row>
    <row r="176" spans="2:15" x14ac:dyDescent="0.3">
      <c r="B176" s="33" t="s">
        <v>283</v>
      </c>
      <c r="C176" s="18" t="s">
        <v>507</v>
      </c>
      <c r="D176" s="21" t="s">
        <v>508</v>
      </c>
      <c r="E176" s="23">
        <v>0</v>
      </c>
      <c r="F176" s="23">
        <v>0</v>
      </c>
      <c r="G176" s="23">
        <v>0</v>
      </c>
      <c r="H176" s="23">
        <v>0</v>
      </c>
      <c r="I176" s="23">
        <v>0</v>
      </c>
      <c r="J176" s="23">
        <v>0</v>
      </c>
      <c r="K176" s="23">
        <v>0</v>
      </c>
      <c r="L176" s="23">
        <v>0</v>
      </c>
      <c r="M176" s="23">
        <v>0</v>
      </c>
      <c r="N176" s="23">
        <v>1</v>
      </c>
      <c r="O176" s="74">
        <v>750</v>
      </c>
    </row>
    <row r="177" spans="2:15" x14ac:dyDescent="0.3">
      <c r="B177" s="33" t="s">
        <v>283</v>
      </c>
      <c r="C177" s="18" t="s">
        <v>511</v>
      </c>
      <c r="D177" s="21" t="s">
        <v>512</v>
      </c>
      <c r="E177" s="23">
        <v>0</v>
      </c>
      <c r="F177" s="23">
        <v>0</v>
      </c>
      <c r="G177" s="23">
        <v>0</v>
      </c>
      <c r="H177" s="23">
        <v>0</v>
      </c>
      <c r="I177" s="23">
        <v>0</v>
      </c>
      <c r="J177" s="23">
        <v>0</v>
      </c>
      <c r="K177" s="23">
        <v>0</v>
      </c>
      <c r="L177" s="23">
        <v>0</v>
      </c>
      <c r="M177" s="23">
        <v>0</v>
      </c>
      <c r="N177" s="23">
        <v>1</v>
      </c>
      <c r="O177" s="74">
        <v>1195</v>
      </c>
    </row>
    <row r="178" spans="2:15" x14ac:dyDescent="0.3">
      <c r="B178" s="33" t="s">
        <v>283</v>
      </c>
      <c r="C178" s="18" t="s">
        <v>128</v>
      </c>
      <c r="D178" s="21" t="s">
        <v>338</v>
      </c>
      <c r="E178" s="23">
        <v>4.8022598870056499E-2</v>
      </c>
      <c r="F178" s="23">
        <v>0.14971751412429379</v>
      </c>
      <c r="G178" s="23">
        <v>0.23163841807909605</v>
      </c>
      <c r="H178" s="23">
        <v>0.10451977401129943</v>
      </c>
      <c r="I178" s="23">
        <v>5.9322033898305086E-2</v>
      </c>
      <c r="J178" s="23">
        <v>3.954802259887006E-2</v>
      </c>
      <c r="K178" s="23">
        <v>1.1299435028248588E-2</v>
      </c>
      <c r="L178" s="23">
        <v>0</v>
      </c>
      <c r="M178" s="23" t="s">
        <v>597</v>
      </c>
      <c r="N178" s="23">
        <v>0.35310734463276838</v>
      </c>
      <c r="O178" s="74">
        <v>1770</v>
      </c>
    </row>
    <row r="179" spans="2:15" x14ac:dyDescent="0.3">
      <c r="B179" s="33" t="s">
        <v>283</v>
      </c>
      <c r="C179" s="18" t="s">
        <v>501</v>
      </c>
      <c r="D179" s="21" t="s">
        <v>502</v>
      </c>
      <c r="E179" s="23">
        <v>0</v>
      </c>
      <c r="F179" s="23">
        <v>0</v>
      </c>
      <c r="G179" s="23">
        <v>0</v>
      </c>
      <c r="H179" s="23">
        <v>0</v>
      </c>
      <c r="I179" s="23">
        <v>0</v>
      </c>
      <c r="J179" s="23">
        <v>0</v>
      </c>
      <c r="K179" s="23">
        <v>0</v>
      </c>
      <c r="L179" s="23">
        <v>0</v>
      </c>
      <c r="M179" s="23">
        <v>0</v>
      </c>
      <c r="N179" s="23">
        <v>0</v>
      </c>
      <c r="O179" s="74">
        <v>0</v>
      </c>
    </row>
    <row r="180" spans="2:15" x14ac:dyDescent="0.3">
      <c r="B180" s="33" t="s">
        <v>290</v>
      </c>
      <c r="C180" s="18" t="s">
        <v>519</v>
      </c>
      <c r="D180" s="21" t="s">
        <v>520</v>
      </c>
      <c r="E180" s="23">
        <v>0</v>
      </c>
      <c r="F180" s="23">
        <v>0</v>
      </c>
      <c r="G180" s="23">
        <v>0</v>
      </c>
      <c r="H180" s="23">
        <v>0</v>
      </c>
      <c r="I180" s="23">
        <v>0</v>
      </c>
      <c r="J180" s="23">
        <v>0</v>
      </c>
      <c r="K180" s="23">
        <v>0</v>
      </c>
      <c r="L180" s="23">
        <v>0</v>
      </c>
      <c r="M180" s="23">
        <v>0</v>
      </c>
      <c r="N180" s="23">
        <v>1</v>
      </c>
      <c r="O180" s="74">
        <v>820</v>
      </c>
    </row>
    <row r="181" spans="2:15" x14ac:dyDescent="0.3">
      <c r="B181" s="33" t="s">
        <v>290</v>
      </c>
      <c r="C181" s="18" t="s">
        <v>553</v>
      </c>
      <c r="D181" s="21" t="s">
        <v>554</v>
      </c>
      <c r="E181" s="23">
        <v>0</v>
      </c>
      <c r="F181" s="23">
        <v>0</v>
      </c>
      <c r="G181" s="23">
        <v>0</v>
      </c>
      <c r="H181" s="23">
        <v>0</v>
      </c>
      <c r="I181" s="23">
        <v>0</v>
      </c>
      <c r="J181" s="23">
        <v>0</v>
      </c>
      <c r="K181" s="23">
        <v>0</v>
      </c>
      <c r="L181" s="23">
        <v>0</v>
      </c>
      <c r="M181" s="23">
        <v>0</v>
      </c>
      <c r="N181" s="23">
        <v>0</v>
      </c>
      <c r="O181" s="74">
        <v>0</v>
      </c>
    </row>
    <row r="182" spans="2:15" x14ac:dyDescent="0.3">
      <c r="B182" s="33" t="s">
        <v>290</v>
      </c>
      <c r="C182" s="18" t="s">
        <v>131</v>
      </c>
      <c r="D182" s="21" t="s">
        <v>212</v>
      </c>
      <c r="E182" s="23">
        <v>0</v>
      </c>
      <c r="F182" s="23">
        <v>0</v>
      </c>
      <c r="G182" s="23">
        <v>0</v>
      </c>
      <c r="H182" s="23">
        <v>0</v>
      </c>
      <c r="I182" s="23">
        <v>0</v>
      </c>
      <c r="J182" s="23">
        <v>0</v>
      </c>
      <c r="K182" s="23">
        <v>0</v>
      </c>
      <c r="L182" s="23">
        <v>0</v>
      </c>
      <c r="M182" s="23">
        <v>0</v>
      </c>
      <c r="N182" s="23">
        <v>1</v>
      </c>
      <c r="O182" s="74">
        <v>640</v>
      </c>
    </row>
    <row r="183" spans="2:15" x14ac:dyDescent="0.3">
      <c r="B183" s="33" t="s">
        <v>290</v>
      </c>
      <c r="C183" s="18" t="s">
        <v>134</v>
      </c>
      <c r="D183" s="21" t="s">
        <v>214</v>
      </c>
      <c r="E183" s="23">
        <v>6.3829787234042548E-2</v>
      </c>
      <c r="F183" s="23">
        <v>0.32978723404255317</v>
      </c>
      <c r="G183" s="23">
        <v>0.36170212765957449</v>
      </c>
      <c r="H183" s="23">
        <v>0.13829787234042554</v>
      </c>
      <c r="I183" s="23">
        <v>4.2553191489361701E-2</v>
      </c>
      <c r="J183" s="23">
        <v>3.1914893617021274E-2</v>
      </c>
      <c r="K183" s="23">
        <v>2.1276595744680851E-2</v>
      </c>
      <c r="L183" s="23">
        <v>0</v>
      </c>
      <c r="M183" s="23">
        <v>0</v>
      </c>
      <c r="N183" s="23">
        <v>2.1276595744680851E-2</v>
      </c>
      <c r="O183" s="74">
        <v>470</v>
      </c>
    </row>
    <row r="184" spans="2:15" x14ac:dyDescent="0.3">
      <c r="B184" s="33" t="s">
        <v>290</v>
      </c>
      <c r="C184" s="18" t="s">
        <v>136</v>
      </c>
      <c r="D184" s="21" t="s">
        <v>215</v>
      </c>
      <c r="E184" s="23">
        <v>0</v>
      </c>
      <c r="F184" s="23">
        <v>0</v>
      </c>
      <c r="G184" s="23">
        <v>0</v>
      </c>
      <c r="H184" s="23">
        <v>0</v>
      </c>
      <c r="I184" s="23">
        <v>0</v>
      </c>
      <c r="J184" s="23">
        <v>0</v>
      </c>
      <c r="K184" s="23">
        <v>0</v>
      </c>
      <c r="L184" s="23">
        <v>0</v>
      </c>
      <c r="M184" s="23">
        <v>0</v>
      </c>
      <c r="N184" s="23">
        <v>0</v>
      </c>
      <c r="O184" s="74">
        <v>0</v>
      </c>
    </row>
    <row r="185" spans="2:15" x14ac:dyDescent="0.3">
      <c r="B185" s="33" t="s">
        <v>290</v>
      </c>
      <c r="C185" s="18" t="s">
        <v>138</v>
      </c>
      <c r="D185" s="21" t="s">
        <v>217</v>
      </c>
      <c r="E185" s="23">
        <v>0</v>
      </c>
      <c r="F185" s="23">
        <v>0</v>
      </c>
      <c r="G185" s="23">
        <v>0</v>
      </c>
      <c r="H185" s="23">
        <v>0</v>
      </c>
      <c r="I185" s="23">
        <v>0</v>
      </c>
      <c r="J185" s="23">
        <v>0</v>
      </c>
      <c r="K185" s="23">
        <v>0</v>
      </c>
      <c r="L185" s="23">
        <v>0</v>
      </c>
      <c r="M185" s="23">
        <v>0</v>
      </c>
      <c r="N185" s="23">
        <v>1</v>
      </c>
      <c r="O185" s="74">
        <v>2085</v>
      </c>
    </row>
    <row r="186" spans="2:15" x14ac:dyDescent="0.3">
      <c r="B186" s="33" t="s">
        <v>290</v>
      </c>
      <c r="C186" s="18" t="s">
        <v>523</v>
      </c>
      <c r="D186" s="21" t="s">
        <v>524</v>
      </c>
      <c r="E186" s="23">
        <v>0</v>
      </c>
      <c r="F186" s="23">
        <v>0</v>
      </c>
      <c r="G186" s="23">
        <v>0</v>
      </c>
      <c r="H186" s="23">
        <v>0</v>
      </c>
      <c r="I186" s="23">
        <v>0</v>
      </c>
      <c r="J186" s="23">
        <v>0</v>
      </c>
      <c r="K186" s="23">
        <v>0</v>
      </c>
      <c r="L186" s="23">
        <v>0</v>
      </c>
      <c r="M186" s="23">
        <v>0</v>
      </c>
      <c r="N186" s="23">
        <v>0</v>
      </c>
      <c r="O186" s="74">
        <v>0</v>
      </c>
    </row>
    <row r="187" spans="2:15" x14ac:dyDescent="0.3">
      <c r="B187" s="33" t="s">
        <v>290</v>
      </c>
      <c r="C187" s="18" t="s">
        <v>521</v>
      </c>
      <c r="D187" s="21" t="s">
        <v>522</v>
      </c>
      <c r="E187" s="23">
        <v>0</v>
      </c>
      <c r="F187" s="23">
        <v>0</v>
      </c>
      <c r="G187" s="23">
        <v>0</v>
      </c>
      <c r="H187" s="23">
        <v>0</v>
      </c>
      <c r="I187" s="23">
        <v>0</v>
      </c>
      <c r="J187" s="23">
        <v>0</v>
      </c>
      <c r="K187" s="23">
        <v>0</v>
      </c>
      <c r="L187" s="23">
        <v>0</v>
      </c>
      <c r="M187" s="23">
        <v>0</v>
      </c>
      <c r="N187" s="23">
        <v>1</v>
      </c>
      <c r="O187" s="74">
        <v>420</v>
      </c>
    </row>
    <row r="188" spans="2:15" x14ac:dyDescent="0.3">
      <c r="B188" s="33" t="s">
        <v>290</v>
      </c>
      <c r="C188" s="18" t="s">
        <v>139</v>
      </c>
      <c r="D188" s="21" t="s">
        <v>340</v>
      </c>
      <c r="E188" s="23">
        <v>0</v>
      </c>
      <c r="F188" s="23">
        <v>0</v>
      </c>
      <c r="G188" s="23">
        <v>0</v>
      </c>
      <c r="H188" s="23">
        <v>0</v>
      </c>
      <c r="I188" s="23">
        <v>0</v>
      </c>
      <c r="J188" s="23">
        <v>0</v>
      </c>
      <c r="K188" s="23">
        <v>0</v>
      </c>
      <c r="L188" s="23">
        <v>0</v>
      </c>
      <c r="M188" s="23">
        <v>0</v>
      </c>
      <c r="N188" s="23">
        <v>1</v>
      </c>
      <c r="O188" s="74">
        <v>620</v>
      </c>
    </row>
    <row r="189" spans="2:15" x14ac:dyDescent="0.3">
      <c r="B189" s="33" t="s">
        <v>290</v>
      </c>
      <c r="C189" s="18" t="s">
        <v>341</v>
      </c>
      <c r="D189" s="21" t="s">
        <v>342</v>
      </c>
      <c r="E189" s="23">
        <v>0</v>
      </c>
      <c r="F189" s="23">
        <v>0</v>
      </c>
      <c r="G189" s="23">
        <v>0</v>
      </c>
      <c r="H189" s="23">
        <v>0</v>
      </c>
      <c r="I189" s="23">
        <v>0</v>
      </c>
      <c r="J189" s="23">
        <v>0</v>
      </c>
      <c r="K189" s="23">
        <v>0</v>
      </c>
      <c r="L189" s="23">
        <v>0</v>
      </c>
      <c r="M189" s="23">
        <v>0</v>
      </c>
      <c r="N189" s="23">
        <v>0</v>
      </c>
      <c r="O189" s="74">
        <v>0</v>
      </c>
    </row>
    <row r="190" spans="2:15" x14ac:dyDescent="0.3">
      <c r="B190" s="33" t="s">
        <v>290</v>
      </c>
      <c r="C190" s="18" t="s">
        <v>133</v>
      </c>
      <c r="D190" s="21" t="s">
        <v>343</v>
      </c>
      <c r="E190" s="23">
        <v>0</v>
      </c>
      <c r="F190" s="23">
        <v>0</v>
      </c>
      <c r="G190" s="23">
        <v>0</v>
      </c>
      <c r="H190" s="23">
        <v>0</v>
      </c>
      <c r="I190" s="23">
        <v>0</v>
      </c>
      <c r="J190" s="23">
        <v>0</v>
      </c>
      <c r="K190" s="23">
        <v>0</v>
      </c>
      <c r="L190" s="23">
        <v>0</v>
      </c>
      <c r="M190" s="23">
        <v>0</v>
      </c>
      <c r="N190" s="23">
        <v>1</v>
      </c>
      <c r="O190" s="74">
        <v>660</v>
      </c>
    </row>
    <row r="191" spans="2:15" x14ac:dyDescent="0.3">
      <c r="B191"/>
      <c r="C191"/>
      <c r="D191"/>
    </row>
    <row r="192" spans="2:15" x14ac:dyDescent="0.3">
      <c r="B192" s="35" t="s">
        <v>241</v>
      </c>
    </row>
    <row r="193" spans="2:3" x14ac:dyDescent="0.3">
      <c r="B193" s="16"/>
    </row>
    <row r="194" spans="2:3" x14ac:dyDescent="0.3">
      <c r="B194" s="16" t="s">
        <v>561</v>
      </c>
    </row>
    <row r="195" spans="2:3" x14ac:dyDescent="0.3">
      <c r="B195" s="16" t="s">
        <v>242</v>
      </c>
    </row>
    <row r="196" spans="2:3" x14ac:dyDescent="0.3">
      <c r="B196" s="16" t="s">
        <v>243</v>
      </c>
    </row>
    <row r="197" spans="2:3" x14ac:dyDescent="0.3">
      <c r="B197" s="16" t="s">
        <v>412</v>
      </c>
    </row>
    <row r="198" spans="2:3" x14ac:dyDescent="0.3">
      <c r="B198" s="69" t="s">
        <v>578</v>
      </c>
    </row>
    <row r="199" spans="2:3" x14ac:dyDescent="0.3">
      <c r="B199" s="16" t="s">
        <v>579</v>
      </c>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1"/>
  <sheetViews>
    <sheetView showGridLines="0" zoomScale="85" zoomScaleNormal="85" workbookViewId="0"/>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238</v>
      </c>
      <c r="C2" s="34"/>
    </row>
    <row r="4" spans="2:19" ht="44.25" customHeight="1" x14ac:dyDescent="0.25">
      <c r="B4" s="78" t="s">
        <v>541</v>
      </c>
      <c r="C4" s="78"/>
      <c r="D4" s="78"/>
      <c r="E4" s="78"/>
      <c r="F4" s="78"/>
      <c r="G4" s="78"/>
      <c r="H4" s="78"/>
      <c r="I4" s="78"/>
      <c r="J4" s="78"/>
      <c r="K4" s="78"/>
      <c r="L4" s="78"/>
      <c r="M4" s="78"/>
      <c r="N4" s="78"/>
      <c r="O4" s="78"/>
      <c r="P4" s="78"/>
      <c r="Q4" s="78"/>
      <c r="R4" s="78"/>
      <c r="S4" s="78"/>
    </row>
    <row r="6" spans="2:19" x14ac:dyDescent="0.25">
      <c r="B6" s="27" t="s">
        <v>237</v>
      </c>
      <c r="C6" s="27"/>
    </row>
    <row r="7" spans="2:19" x14ac:dyDescent="0.25">
      <c r="B7" s="28" t="s">
        <v>409</v>
      </c>
      <c r="C7" s="28"/>
    </row>
    <row r="9" spans="2:19" x14ac:dyDescent="0.25">
      <c r="B9" s="37" t="s">
        <v>427</v>
      </c>
      <c r="C9" s="37"/>
      <c r="D9" s="37"/>
      <c r="E9" s="37"/>
      <c r="F9" s="37"/>
      <c r="G9" s="37"/>
      <c r="H9" s="37"/>
      <c r="I9" s="37"/>
      <c r="J9" s="37"/>
      <c r="K9" s="37"/>
    </row>
    <row r="11" spans="2:19" x14ac:dyDescent="0.25">
      <c r="B11" s="27" t="s">
        <v>298</v>
      </c>
      <c r="C11" s="27"/>
    </row>
    <row r="13" spans="2:19" x14ac:dyDescent="0.25">
      <c r="B13" s="27" t="s">
        <v>406</v>
      </c>
      <c r="C13" s="27"/>
    </row>
    <row r="14" spans="2:19" x14ac:dyDescent="0.25">
      <c r="B14" s="27" t="s">
        <v>401</v>
      </c>
      <c r="C14" s="27"/>
    </row>
    <row r="15" spans="2:19" x14ac:dyDescent="0.25">
      <c r="B15" s="27" t="s">
        <v>402</v>
      </c>
      <c r="C15" s="27"/>
    </row>
    <row r="16" spans="2:19" x14ac:dyDescent="0.25">
      <c r="B16" s="27" t="s">
        <v>410</v>
      </c>
      <c r="C16" s="27"/>
    </row>
    <row r="17" spans="2:19" x14ac:dyDescent="0.25">
      <c r="B17" s="27" t="s">
        <v>403</v>
      </c>
      <c r="C17" s="27"/>
    </row>
    <row r="18" spans="2:19" x14ac:dyDescent="0.25">
      <c r="B18" s="27"/>
      <c r="C18" s="27"/>
    </row>
    <row r="19" spans="2:19" x14ac:dyDescent="0.25">
      <c r="B19" s="27" t="s">
        <v>428</v>
      </c>
      <c r="C19" s="27"/>
      <c r="L19" s="27" t="s">
        <v>525</v>
      </c>
      <c r="M19" s="27"/>
    </row>
    <row r="21" spans="2:19" ht="41.25" customHeight="1" x14ac:dyDescent="0.25">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5">
      <c r="B22" s="30" t="s">
        <v>250</v>
      </c>
      <c r="C22" s="30" t="s">
        <v>38</v>
      </c>
      <c r="D22" s="30" t="s">
        <v>152</v>
      </c>
      <c r="E22" s="50">
        <v>2</v>
      </c>
      <c r="F22" s="38">
        <v>1</v>
      </c>
      <c r="G22" s="38">
        <v>1</v>
      </c>
      <c r="H22" s="38">
        <v>1</v>
      </c>
      <c r="I22" s="38">
        <v>0</v>
      </c>
      <c r="J22" s="38">
        <v>1</v>
      </c>
      <c r="L22" s="30" t="s">
        <v>250</v>
      </c>
      <c r="M22" s="30" t="s">
        <v>38</v>
      </c>
      <c r="N22" s="30" t="s">
        <v>152</v>
      </c>
      <c r="O22" s="50">
        <v>1</v>
      </c>
      <c r="P22" s="38">
        <v>0</v>
      </c>
      <c r="Q22" s="38">
        <v>0</v>
      </c>
      <c r="R22" s="38">
        <v>0</v>
      </c>
      <c r="S22" s="38">
        <v>0</v>
      </c>
    </row>
    <row r="23" spans="2:19" x14ac:dyDescent="0.25">
      <c r="B23" s="30" t="s">
        <v>250</v>
      </c>
      <c r="C23" s="30" t="s">
        <v>40</v>
      </c>
      <c r="D23" s="30" t="s">
        <v>153</v>
      </c>
      <c r="E23" s="50">
        <v>1</v>
      </c>
      <c r="F23" s="38">
        <v>1</v>
      </c>
      <c r="G23" s="38">
        <v>1</v>
      </c>
      <c r="H23" s="38">
        <v>1</v>
      </c>
      <c r="I23" s="38">
        <v>1</v>
      </c>
      <c r="J23" s="38">
        <v>1</v>
      </c>
      <c r="L23" s="30" t="s">
        <v>250</v>
      </c>
      <c r="M23" s="30" t="s">
        <v>40</v>
      </c>
      <c r="N23" s="30" t="s">
        <v>153</v>
      </c>
      <c r="O23" s="50">
        <v>1</v>
      </c>
      <c r="P23" s="38">
        <v>1</v>
      </c>
      <c r="Q23" s="38">
        <v>1</v>
      </c>
      <c r="R23" s="38">
        <v>1</v>
      </c>
      <c r="S23" s="38">
        <v>1</v>
      </c>
    </row>
    <row r="24" spans="2:19" x14ac:dyDescent="0.25">
      <c r="B24" s="30" t="s">
        <v>250</v>
      </c>
      <c r="C24" s="30" t="s">
        <v>42</v>
      </c>
      <c r="D24" s="30" t="s">
        <v>300</v>
      </c>
      <c r="E24" s="50">
        <v>1</v>
      </c>
      <c r="F24" s="38">
        <v>1</v>
      </c>
      <c r="G24" s="38">
        <v>1</v>
      </c>
      <c r="H24" s="38">
        <v>1</v>
      </c>
      <c r="I24" s="38">
        <v>1</v>
      </c>
      <c r="J24" s="38">
        <v>1</v>
      </c>
      <c r="L24" s="30" t="s">
        <v>250</v>
      </c>
      <c r="M24" s="30" t="s">
        <v>42</v>
      </c>
      <c r="N24" s="30" t="s">
        <v>300</v>
      </c>
      <c r="O24" s="50">
        <v>1</v>
      </c>
      <c r="P24" s="38">
        <v>1</v>
      </c>
      <c r="Q24" s="38">
        <v>1</v>
      </c>
      <c r="R24" s="38">
        <v>0</v>
      </c>
      <c r="S24" s="38">
        <v>1</v>
      </c>
    </row>
    <row r="25" spans="2:19" x14ac:dyDescent="0.25">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1</v>
      </c>
      <c r="S25" s="38">
        <v>0</v>
      </c>
    </row>
    <row r="26" spans="2:19" x14ac:dyDescent="0.25">
      <c r="B26" s="30" t="s">
        <v>250</v>
      </c>
      <c r="C26" s="30" t="s">
        <v>45</v>
      </c>
      <c r="D26" s="30" t="s">
        <v>156</v>
      </c>
      <c r="E26" s="50">
        <v>1</v>
      </c>
      <c r="F26" s="38">
        <v>1</v>
      </c>
      <c r="G26" s="38">
        <v>1</v>
      </c>
      <c r="H26" s="38">
        <v>1</v>
      </c>
      <c r="I26" s="38">
        <v>1</v>
      </c>
      <c r="J26" s="38">
        <v>1</v>
      </c>
      <c r="L26" s="30" t="s">
        <v>250</v>
      </c>
      <c r="M26" s="30" t="s">
        <v>526</v>
      </c>
      <c r="N26" s="30" t="s">
        <v>527</v>
      </c>
      <c r="O26" s="50">
        <v>1</v>
      </c>
      <c r="P26" s="38">
        <v>0</v>
      </c>
      <c r="Q26" s="38">
        <v>0</v>
      </c>
      <c r="R26" s="38">
        <v>0</v>
      </c>
      <c r="S26" s="38">
        <v>0</v>
      </c>
    </row>
    <row r="27" spans="2:19" x14ac:dyDescent="0.25">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5">
      <c r="B28" s="30" t="s">
        <v>250</v>
      </c>
      <c r="C28" s="30" t="s">
        <v>48</v>
      </c>
      <c r="D28" s="30" t="s">
        <v>159</v>
      </c>
      <c r="E28" s="50">
        <v>1</v>
      </c>
      <c r="F28" s="38">
        <v>1</v>
      </c>
      <c r="G28" s="38">
        <v>1</v>
      </c>
      <c r="H28" s="38">
        <v>1</v>
      </c>
      <c r="I28" s="38">
        <v>1</v>
      </c>
      <c r="J28" s="38">
        <v>1</v>
      </c>
      <c r="L28" s="30" t="s">
        <v>250</v>
      </c>
      <c r="M28" s="30" t="s">
        <v>50</v>
      </c>
      <c r="N28" s="30" t="s">
        <v>160</v>
      </c>
      <c r="O28" s="50">
        <v>1</v>
      </c>
      <c r="P28" s="38">
        <v>1</v>
      </c>
      <c r="Q28" s="38">
        <v>0</v>
      </c>
      <c r="R28" s="38">
        <v>1</v>
      </c>
      <c r="S28" s="38">
        <v>1</v>
      </c>
    </row>
    <row r="29" spans="2:19" x14ac:dyDescent="0.25">
      <c r="B29" s="30" t="s">
        <v>250</v>
      </c>
      <c r="C29" s="30" t="s">
        <v>49</v>
      </c>
      <c r="D29" s="30" t="s">
        <v>302</v>
      </c>
      <c r="E29" s="50">
        <v>1</v>
      </c>
      <c r="F29" s="38">
        <v>1</v>
      </c>
      <c r="G29" s="38">
        <v>1</v>
      </c>
      <c r="H29" s="38">
        <v>0</v>
      </c>
      <c r="I29" s="38">
        <v>1</v>
      </c>
      <c r="J29" s="38">
        <v>1</v>
      </c>
      <c r="L29" s="30" t="s">
        <v>250</v>
      </c>
      <c r="M29" s="30" t="s">
        <v>58</v>
      </c>
      <c r="N29" s="30" t="s">
        <v>166</v>
      </c>
      <c r="O29" s="50">
        <v>1</v>
      </c>
      <c r="P29" s="38">
        <v>0</v>
      </c>
      <c r="Q29" s="38">
        <v>0</v>
      </c>
      <c r="R29" s="38">
        <v>0</v>
      </c>
      <c r="S29" s="38">
        <v>0</v>
      </c>
    </row>
    <row r="30" spans="2:19" x14ac:dyDescent="0.25">
      <c r="B30" s="30" t="s">
        <v>250</v>
      </c>
      <c r="C30" s="30" t="s">
        <v>50</v>
      </c>
      <c r="D30" s="30" t="s">
        <v>160</v>
      </c>
      <c r="E30" s="50">
        <v>2</v>
      </c>
      <c r="F30" s="38">
        <v>1</v>
      </c>
      <c r="G30" s="38">
        <v>1</v>
      </c>
      <c r="H30" s="38">
        <v>1</v>
      </c>
      <c r="I30" s="38">
        <v>1</v>
      </c>
      <c r="J30" s="38">
        <v>1</v>
      </c>
      <c r="L30" s="30" t="s">
        <v>250</v>
      </c>
      <c r="M30" s="30" t="s">
        <v>68</v>
      </c>
      <c r="N30" s="30" t="s">
        <v>303</v>
      </c>
      <c r="O30" s="50">
        <v>2</v>
      </c>
      <c r="P30" s="38">
        <v>1</v>
      </c>
      <c r="Q30" s="38">
        <v>1</v>
      </c>
      <c r="R30" s="38">
        <v>0</v>
      </c>
      <c r="S30" s="38">
        <v>0</v>
      </c>
    </row>
    <row r="31" spans="2:19" x14ac:dyDescent="0.25">
      <c r="B31" s="30" t="s">
        <v>250</v>
      </c>
      <c r="C31" s="30" t="s">
        <v>58</v>
      </c>
      <c r="D31" s="30" t="s">
        <v>166</v>
      </c>
      <c r="E31" s="50">
        <v>1</v>
      </c>
      <c r="F31" s="38">
        <v>1</v>
      </c>
      <c r="G31" s="38">
        <v>1</v>
      </c>
      <c r="H31" s="38">
        <v>0</v>
      </c>
      <c r="I31" s="38">
        <v>0</v>
      </c>
      <c r="J31" s="38">
        <v>1</v>
      </c>
      <c r="L31" s="30" t="s">
        <v>240</v>
      </c>
      <c r="M31" s="30" t="s">
        <v>22</v>
      </c>
      <c r="N31" s="30" t="s">
        <v>141</v>
      </c>
      <c r="O31" s="50">
        <v>1</v>
      </c>
      <c r="P31" s="38">
        <v>1</v>
      </c>
      <c r="Q31" s="38">
        <v>1</v>
      </c>
      <c r="R31" s="38">
        <v>1</v>
      </c>
      <c r="S31" s="38">
        <v>1</v>
      </c>
    </row>
    <row r="32" spans="2:19" x14ac:dyDescent="0.25">
      <c r="B32" s="30" t="s">
        <v>250</v>
      </c>
      <c r="C32" s="30" t="s">
        <v>59</v>
      </c>
      <c r="D32" s="30" t="s">
        <v>167</v>
      </c>
      <c r="E32" s="50">
        <v>1</v>
      </c>
      <c r="F32" s="38">
        <v>1</v>
      </c>
      <c r="G32" s="38">
        <v>1</v>
      </c>
      <c r="H32" s="38">
        <v>1</v>
      </c>
      <c r="I32" s="38">
        <v>1</v>
      </c>
      <c r="J32" s="38">
        <v>1</v>
      </c>
      <c r="L32" s="30" t="s">
        <v>240</v>
      </c>
      <c r="M32" s="30" t="s">
        <v>438</v>
      </c>
      <c r="N32" s="30" t="s">
        <v>439</v>
      </c>
      <c r="O32" s="50">
        <v>1</v>
      </c>
      <c r="P32" s="38">
        <v>1</v>
      </c>
      <c r="Q32" s="38">
        <v>1</v>
      </c>
      <c r="R32" s="38">
        <v>1</v>
      </c>
      <c r="S32" s="38">
        <v>1</v>
      </c>
    </row>
    <row r="33" spans="2:19" x14ac:dyDescent="0.25">
      <c r="B33" s="30" t="s">
        <v>250</v>
      </c>
      <c r="C33" s="30" t="s">
        <v>68</v>
      </c>
      <c r="D33" s="30" t="s">
        <v>303</v>
      </c>
      <c r="E33" s="50">
        <v>1</v>
      </c>
      <c r="F33" s="38">
        <v>1</v>
      </c>
      <c r="G33" s="38">
        <v>1</v>
      </c>
      <c r="H33" s="38">
        <v>1</v>
      </c>
      <c r="I33" s="38">
        <v>1</v>
      </c>
      <c r="J33" s="38">
        <v>1</v>
      </c>
      <c r="L33" s="30" t="s">
        <v>240</v>
      </c>
      <c r="M33" s="30" t="s">
        <v>23</v>
      </c>
      <c r="N33" s="30" t="s">
        <v>305</v>
      </c>
      <c r="O33" s="50">
        <v>2</v>
      </c>
      <c r="P33" s="38">
        <v>1</v>
      </c>
      <c r="Q33" s="38">
        <v>1</v>
      </c>
      <c r="R33" s="38">
        <v>1</v>
      </c>
      <c r="S33" s="38">
        <v>1</v>
      </c>
    </row>
    <row r="34" spans="2:19" x14ac:dyDescent="0.25">
      <c r="B34" s="30" t="s">
        <v>250</v>
      </c>
      <c r="C34" s="30" t="s">
        <v>69</v>
      </c>
      <c r="D34" s="30" t="s">
        <v>172</v>
      </c>
      <c r="E34" s="50">
        <v>1</v>
      </c>
      <c r="F34" s="38">
        <v>1</v>
      </c>
      <c r="G34" s="38">
        <v>1</v>
      </c>
      <c r="H34" s="38">
        <v>1</v>
      </c>
      <c r="I34" s="38">
        <v>1</v>
      </c>
      <c r="J34" s="38">
        <v>1</v>
      </c>
      <c r="L34" s="30" t="s">
        <v>240</v>
      </c>
      <c r="M34" s="30" t="s">
        <v>24</v>
      </c>
      <c r="N34" s="30" t="s">
        <v>142</v>
      </c>
      <c r="O34" s="50">
        <v>1</v>
      </c>
      <c r="P34" s="38">
        <v>0</v>
      </c>
      <c r="Q34" s="38">
        <v>0</v>
      </c>
      <c r="R34" s="38">
        <v>0</v>
      </c>
      <c r="S34" s="38">
        <v>0</v>
      </c>
    </row>
    <row r="35" spans="2:19" x14ac:dyDescent="0.25">
      <c r="B35" s="30" t="s">
        <v>240</v>
      </c>
      <c r="C35" s="30" t="s">
        <v>21</v>
      </c>
      <c r="D35" s="30" t="s">
        <v>304</v>
      </c>
      <c r="E35" s="50">
        <v>2</v>
      </c>
      <c r="F35" s="38">
        <v>1</v>
      </c>
      <c r="G35" s="38">
        <v>1</v>
      </c>
      <c r="H35" s="38">
        <v>1</v>
      </c>
      <c r="I35" s="38">
        <v>1</v>
      </c>
      <c r="J35" s="38">
        <v>1</v>
      </c>
      <c r="L35" s="30" t="s">
        <v>240</v>
      </c>
      <c r="M35" s="30" t="s">
        <v>25</v>
      </c>
      <c r="N35" s="30" t="s">
        <v>306</v>
      </c>
      <c r="O35" s="50">
        <v>2</v>
      </c>
      <c r="P35" s="38">
        <v>1</v>
      </c>
      <c r="Q35" s="38">
        <v>1</v>
      </c>
      <c r="R35" s="38">
        <v>1</v>
      </c>
      <c r="S35" s="38">
        <v>1</v>
      </c>
    </row>
    <row r="36" spans="2:19" x14ac:dyDescent="0.25">
      <c r="B36" s="30" t="s">
        <v>240</v>
      </c>
      <c r="C36" s="30" t="s">
        <v>22</v>
      </c>
      <c r="D36" s="30" t="s">
        <v>141</v>
      </c>
      <c r="E36" s="50">
        <v>3</v>
      </c>
      <c r="F36" s="38">
        <v>1</v>
      </c>
      <c r="G36" s="38">
        <v>1</v>
      </c>
      <c r="H36" s="38">
        <v>0</v>
      </c>
      <c r="I36" s="38">
        <v>1</v>
      </c>
      <c r="J36" s="38">
        <v>1</v>
      </c>
      <c r="L36" s="30" t="s">
        <v>240</v>
      </c>
      <c r="M36" s="30" t="s">
        <v>442</v>
      </c>
      <c r="N36" s="30" t="s">
        <v>443</v>
      </c>
      <c r="O36" s="50">
        <v>1</v>
      </c>
      <c r="P36" s="38">
        <v>0</v>
      </c>
      <c r="Q36" s="38">
        <v>0</v>
      </c>
      <c r="R36" s="38">
        <v>0</v>
      </c>
      <c r="S36" s="38">
        <v>0</v>
      </c>
    </row>
    <row r="37" spans="2:19" x14ac:dyDescent="0.25">
      <c r="B37" s="30" t="s">
        <v>240</v>
      </c>
      <c r="C37" s="30" t="s">
        <v>23</v>
      </c>
      <c r="D37" s="30" t="s">
        <v>305</v>
      </c>
      <c r="E37" s="50">
        <v>2</v>
      </c>
      <c r="F37" s="38">
        <v>1</v>
      </c>
      <c r="G37" s="38">
        <v>1</v>
      </c>
      <c r="H37" s="38">
        <v>1</v>
      </c>
      <c r="I37" s="38">
        <v>1</v>
      </c>
      <c r="J37" s="38">
        <v>1</v>
      </c>
      <c r="L37" s="30" t="s">
        <v>240</v>
      </c>
      <c r="M37" s="30" t="s">
        <v>26</v>
      </c>
      <c r="N37" s="30" t="s">
        <v>307</v>
      </c>
      <c r="O37" s="50">
        <v>2</v>
      </c>
      <c r="P37" s="38">
        <v>1</v>
      </c>
      <c r="Q37" s="38">
        <v>1</v>
      </c>
      <c r="R37" s="38">
        <v>0</v>
      </c>
      <c r="S37" s="38">
        <v>0</v>
      </c>
    </row>
    <row r="38" spans="2:19" x14ac:dyDescent="0.25">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0</v>
      </c>
      <c r="S38" s="38">
        <v>1</v>
      </c>
    </row>
    <row r="39" spans="2:19" x14ac:dyDescent="0.25">
      <c r="B39" s="30" t="s">
        <v>240</v>
      </c>
      <c r="C39" s="30" t="s">
        <v>25</v>
      </c>
      <c r="D39" s="30" t="s">
        <v>306</v>
      </c>
      <c r="E39" s="50">
        <v>2</v>
      </c>
      <c r="F39" s="38">
        <v>1</v>
      </c>
      <c r="G39" s="38">
        <v>1</v>
      </c>
      <c r="H39" s="38">
        <v>1</v>
      </c>
      <c r="I39" s="38">
        <v>1</v>
      </c>
      <c r="J39" s="38">
        <v>1</v>
      </c>
      <c r="L39" s="30" t="s">
        <v>240</v>
      </c>
      <c r="M39" s="30" t="s">
        <v>29</v>
      </c>
      <c r="N39" s="30" t="s">
        <v>145</v>
      </c>
      <c r="O39" s="50">
        <v>1</v>
      </c>
      <c r="P39" s="38">
        <v>1</v>
      </c>
      <c r="Q39" s="38">
        <v>1</v>
      </c>
      <c r="R39" s="38">
        <v>0</v>
      </c>
      <c r="S39" s="38">
        <v>0</v>
      </c>
    </row>
    <row r="40" spans="2:19" x14ac:dyDescent="0.25">
      <c r="B40" s="30" t="s">
        <v>240</v>
      </c>
      <c r="C40" s="30" t="s">
        <v>26</v>
      </c>
      <c r="D40" s="30" t="s">
        <v>307</v>
      </c>
      <c r="E40" s="50">
        <v>1</v>
      </c>
      <c r="F40" s="38">
        <v>0</v>
      </c>
      <c r="G40" s="38">
        <v>0</v>
      </c>
      <c r="H40" s="38">
        <v>0</v>
      </c>
      <c r="I40" s="38">
        <v>0</v>
      </c>
      <c r="J40" s="38">
        <v>0</v>
      </c>
      <c r="L40" s="30" t="s">
        <v>240</v>
      </c>
      <c r="M40" s="30" t="s">
        <v>30</v>
      </c>
      <c r="N40" s="30" t="s">
        <v>146</v>
      </c>
      <c r="O40" s="50">
        <v>2</v>
      </c>
      <c r="P40" s="38">
        <v>1</v>
      </c>
      <c r="Q40" s="38">
        <v>1</v>
      </c>
      <c r="R40" s="38">
        <v>0</v>
      </c>
      <c r="S40" s="38">
        <v>1</v>
      </c>
    </row>
    <row r="41" spans="2:19" x14ac:dyDescent="0.25">
      <c r="B41" s="30" t="s">
        <v>240</v>
      </c>
      <c r="C41" s="30" t="s">
        <v>27</v>
      </c>
      <c r="D41" s="30" t="s">
        <v>143</v>
      </c>
      <c r="E41" s="50">
        <v>1</v>
      </c>
      <c r="F41" s="38">
        <v>1</v>
      </c>
      <c r="G41" s="38">
        <v>1</v>
      </c>
      <c r="H41" s="38">
        <v>1</v>
      </c>
      <c r="I41" s="38">
        <v>1</v>
      </c>
      <c r="J41" s="38">
        <v>1</v>
      </c>
      <c r="L41" s="30" t="s">
        <v>240</v>
      </c>
      <c r="M41" s="30" t="s">
        <v>31</v>
      </c>
      <c r="N41" s="30" t="s">
        <v>308</v>
      </c>
      <c r="O41" s="50">
        <v>1</v>
      </c>
      <c r="P41" s="38">
        <v>1</v>
      </c>
      <c r="Q41" s="38">
        <v>1</v>
      </c>
      <c r="R41" s="38">
        <v>0</v>
      </c>
      <c r="S41" s="38">
        <v>1</v>
      </c>
    </row>
    <row r="42" spans="2:19" x14ac:dyDescent="0.25">
      <c r="B42" s="30" t="s">
        <v>240</v>
      </c>
      <c r="C42" s="30" t="s">
        <v>28</v>
      </c>
      <c r="D42" s="30" t="s">
        <v>144</v>
      </c>
      <c r="E42" s="50">
        <v>3</v>
      </c>
      <c r="F42" s="38">
        <v>1</v>
      </c>
      <c r="G42" s="38">
        <v>1</v>
      </c>
      <c r="H42" s="38">
        <v>1</v>
      </c>
      <c r="I42" s="38">
        <v>1</v>
      </c>
      <c r="J42" s="38">
        <v>1</v>
      </c>
      <c r="L42" s="30" t="s">
        <v>240</v>
      </c>
      <c r="M42" s="30" t="s">
        <v>32</v>
      </c>
      <c r="N42" s="30" t="s">
        <v>309</v>
      </c>
      <c r="O42" s="50">
        <v>3</v>
      </c>
      <c r="P42" s="38">
        <v>0</v>
      </c>
      <c r="Q42" s="38">
        <v>0</v>
      </c>
      <c r="R42" s="38">
        <v>0</v>
      </c>
      <c r="S42" s="38">
        <v>0</v>
      </c>
    </row>
    <row r="43" spans="2:19" x14ac:dyDescent="0.25">
      <c r="B43" s="30" t="s">
        <v>240</v>
      </c>
      <c r="C43" s="30" t="s">
        <v>29</v>
      </c>
      <c r="D43" s="30" t="s">
        <v>145</v>
      </c>
      <c r="E43" s="50">
        <v>2</v>
      </c>
      <c r="F43" s="38">
        <v>1</v>
      </c>
      <c r="G43" s="38">
        <v>1</v>
      </c>
      <c r="H43" s="38">
        <v>1</v>
      </c>
      <c r="I43" s="38">
        <v>1</v>
      </c>
      <c r="J43" s="38">
        <v>1</v>
      </c>
      <c r="L43" s="30" t="s">
        <v>240</v>
      </c>
      <c r="M43" s="30" t="s">
        <v>450</v>
      </c>
      <c r="N43" s="30" t="s">
        <v>451</v>
      </c>
      <c r="O43" s="50">
        <v>1</v>
      </c>
      <c r="P43" s="38">
        <v>1</v>
      </c>
      <c r="Q43" s="38">
        <v>1</v>
      </c>
      <c r="R43" s="38">
        <v>0</v>
      </c>
      <c r="S43" s="38">
        <v>1</v>
      </c>
    </row>
    <row r="44" spans="2:19" x14ac:dyDescent="0.25">
      <c r="B44" s="30" t="s">
        <v>240</v>
      </c>
      <c r="C44" s="30" t="s">
        <v>30</v>
      </c>
      <c r="D44" s="30" t="s">
        <v>146</v>
      </c>
      <c r="E44" s="50">
        <v>1</v>
      </c>
      <c r="F44" s="38">
        <v>1</v>
      </c>
      <c r="G44" s="38">
        <v>1</v>
      </c>
      <c r="H44" s="38">
        <v>0</v>
      </c>
      <c r="I44" s="38">
        <v>1</v>
      </c>
      <c r="J44" s="38">
        <v>1</v>
      </c>
      <c r="L44" s="30" t="s">
        <v>240</v>
      </c>
      <c r="M44" s="30" t="s">
        <v>452</v>
      </c>
      <c r="N44" s="30" t="s">
        <v>453</v>
      </c>
      <c r="O44" s="50">
        <v>4</v>
      </c>
      <c r="P44" s="38">
        <v>1</v>
      </c>
      <c r="Q44" s="38">
        <v>1</v>
      </c>
      <c r="R44" s="38">
        <v>0</v>
      </c>
      <c r="S44" s="38">
        <v>0</v>
      </c>
    </row>
    <row r="45" spans="2:19" x14ac:dyDescent="0.25">
      <c r="B45" s="30" t="s">
        <v>240</v>
      </c>
      <c r="C45" s="30" t="s">
        <v>31</v>
      </c>
      <c r="D45" s="30" t="s">
        <v>308</v>
      </c>
      <c r="E45" s="50">
        <v>2</v>
      </c>
      <c r="F45" s="38">
        <v>1</v>
      </c>
      <c r="G45" s="38">
        <v>1</v>
      </c>
      <c r="H45" s="38">
        <v>0</v>
      </c>
      <c r="I45" s="38">
        <v>1</v>
      </c>
      <c r="J45" s="38">
        <v>1</v>
      </c>
      <c r="L45" s="30" t="s">
        <v>240</v>
      </c>
      <c r="M45" s="30" t="s">
        <v>440</v>
      </c>
      <c r="N45" s="30" t="s">
        <v>441</v>
      </c>
      <c r="O45" s="50">
        <v>1</v>
      </c>
      <c r="P45" s="38">
        <v>0</v>
      </c>
      <c r="Q45" s="38">
        <v>0</v>
      </c>
      <c r="R45" s="38">
        <v>0</v>
      </c>
      <c r="S45" s="38">
        <v>0</v>
      </c>
    </row>
    <row r="46" spans="2:19" x14ac:dyDescent="0.25">
      <c r="B46" s="30" t="s">
        <v>240</v>
      </c>
      <c r="C46" s="30" t="s">
        <v>32</v>
      </c>
      <c r="D46" s="30" t="s">
        <v>309</v>
      </c>
      <c r="E46" s="50">
        <v>2</v>
      </c>
      <c r="F46" s="38">
        <v>1</v>
      </c>
      <c r="G46" s="38">
        <v>1</v>
      </c>
      <c r="H46" s="38">
        <v>0</v>
      </c>
      <c r="I46" s="38">
        <v>0</v>
      </c>
      <c r="J46" s="38">
        <v>1</v>
      </c>
      <c r="L46" s="30" t="s">
        <v>240</v>
      </c>
      <c r="M46" s="30" t="s">
        <v>444</v>
      </c>
      <c r="N46" s="30" t="s">
        <v>445</v>
      </c>
      <c r="O46" s="50">
        <v>1</v>
      </c>
      <c r="P46" s="38">
        <v>1</v>
      </c>
      <c r="Q46" s="38">
        <v>1</v>
      </c>
      <c r="R46" s="38">
        <v>0</v>
      </c>
      <c r="S46" s="38">
        <v>0</v>
      </c>
    </row>
    <row r="47" spans="2:19" x14ac:dyDescent="0.25">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0</v>
      </c>
      <c r="S47" s="38">
        <v>0</v>
      </c>
    </row>
    <row r="48" spans="2:19" x14ac:dyDescent="0.25">
      <c r="B48" s="30" t="s">
        <v>240</v>
      </c>
      <c r="C48" s="30" t="s">
        <v>33</v>
      </c>
      <c r="D48" s="30" t="s">
        <v>147</v>
      </c>
      <c r="E48" s="50">
        <v>2</v>
      </c>
      <c r="F48" s="38">
        <v>1</v>
      </c>
      <c r="G48" s="38">
        <v>1</v>
      </c>
      <c r="H48" s="38">
        <v>0</v>
      </c>
      <c r="I48" s="38">
        <v>0</v>
      </c>
      <c r="J48" s="38">
        <v>1</v>
      </c>
      <c r="L48" s="30" t="s">
        <v>240</v>
      </c>
      <c r="M48" s="30" t="s">
        <v>446</v>
      </c>
      <c r="N48" s="30" t="s">
        <v>447</v>
      </c>
      <c r="O48" s="50">
        <v>1</v>
      </c>
      <c r="P48" s="38">
        <v>1</v>
      </c>
      <c r="Q48" s="38">
        <v>1</v>
      </c>
      <c r="R48" s="38">
        <v>0</v>
      </c>
      <c r="S48" s="38">
        <v>1</v>
      </c>
    </row>
    <row r="49" spans="2:19" x14ac:dyDescent="0.25">
      <c r="B49" s="30" t="s">
        <v>240</v>
      </c>
      <c r="C49" s="30" t="s">
        <v>34</v>
      </c>
      <c r="D49" s="30" t="s">
        <v>148</v>
      </c>
      <c r="E49" s="50">
        <v>1</v>
      </c>
      <c r="F49" s="38">
        <v>1</v>
      </c>
      <c r="G49" s="38">
        <v>1</v>
      </c>
      <c r="H49" s="38">
        <v>0</v>
      </c>
      <c r="I49" s="38">
        <v>1</v>
      </c>
      <c r="J49" s="38">
        <v>1</v>
      </c>
      <c r="L49" s="30" t="s">
        <v>240</v>
      </c>
      <c r="M49" s="30" t="s">
        <v>34</v>
      </c>
      <c r="N49" s="30" t="s">
        <v>148</v>
      </c>
      <c r="O49" s="50">
        <v>1</v>
      </c>
      <c r="P49" s="38">
        <v>0</v>
      </c>
      <c r="Q49" s="38">
        <v>0</v>
      </c>
      <c r="R49" s="38">
        <v>0</v>
      </c>
      <c r="S49" s="38">
        <v>0</v>
      </c>
    </row>
    <row r="50" spans="2:19" x14ac:dyDescent="0.25">
      <c r="B50" s="30" t="s">
        <v>240</v>
      </c>
      <c r="C50" s="30" t="s">
        <v>35</v>
      </c>
      <c r="D50" s="30" t="s">
        <v>149</v>
      </c>
      <c r="E50" s="50">
        <v>1</v>
      </c>
      <c r="F50" s="38">
        <v>1</v>
      </c>
      <c r="G50" s="38">
        <v>1</v>
      </c>
      <c r="H50" s="38">
        <v>1</v>
      </c>
      <c r="I50" s="38">
        <v>1</v>
      </c>
      <c r="J50" s="38">
        <v>1</v>
      </c>
      <c r="L50" s="30" t="s">
        <v>240</v>
      </c>
      <c r="M50" s="30" t="s">
        <v>448</v>
      </c>
      <c r="N50" s="30" t="s">
        <v>449</v>
      </c>
      <c r="O50" s="50">
        <v>1</v>
      </c>
      <c r="P50" s="38">
        <v>0</v>
      </c>
      <c r="Q50" s="38">
        <v>0</v>
      </c>
      <c r="R50" s="38">
        <v>0</v>
      </c>
      <c r="S50" s="38">
        <v>0</v>
      </c>
    </row>
    <row r="51" spans="2:19" x14ac:dyDescent="0.25">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1</v>
      </c>
      <c r="S51" s="38">
        <v>1</v>
      </c>
    </row>
    <row r="52" spans="2:19" x14ac:dyDescent="0.25">
      <c r="B52" s="30" t="s">
        <v>240</v>
      </c>
      <c r="C52" s="30" t="s">
        <v>37</v>
      </c>
      <c r="D52" s="30" t="s">
        <v>151</v>
      </c>
      <c r="E52" s="50">
        <v>1</v>
      </c>
      <c r="F52" s="38">
        <v>1</v>
      </c>
      <c r="G52" s="38">
        <v>1</v>
      </c>
      <c r="H52" s="38">
        <v>1</v>
      </c>
      <c r="I52" s="38">
        <v>1</v>
      </c>
      <c r="J52" s="38">
        <v>1</v>
      </c>
      <c r="L52" s="30" t="s">
        <v>240</v>
      </c>
      <c r="M52" s="30" t="s">
        <v>436</v>
      </c>
      <c r="N52" s="30" t="s">
        <v>437</v>
      </c>
      <c r="O52" s="50">
        <v>1</v>
      </c>
      <c r="P52" s="38">
        <v>1</v>
      </c>
      <c r="Q52" s="38">
        <v>1</v>
      </c>
      <c r="R52" s="38">
        <v>1</v>
      </c>
      <c r="S52" s="38">
        <v>1</v>
      </c>
    </row>
    <row r="53" spans="2:19" x14ac:dyDescent="0.25">
      <c r="B53" s="30" t="s">
        <v>262</v>
      </c>
      <c r="C53" s="30" t="s">
        <v>39</v>
      </c>
      <c r="D53" s="30" t="s">
        <v>310</v>
      </c>
      <c r="E53" s="50">
        <v>1</v>
      </c>
      <c r="F53" s="38">
        <v>1</v>
      </c>
      <c r="G53" s="38">
        <v>1</v>
      </c>
      <c r="H53" s="38">
        <v>1</v>
      </c>
      <c r="I53" s="38">
        <v>1</v>
      </c>
      <c r="J53" s="38">
        <v>1</v>
      </c>
      <c r="L53" s="30" t="s">
        <v>240</v>
      </c>
      <c r="M53" s="30" t="s">
        <v>36</v>
      </c>
      <c r="N53" s="30" t="s">
        <v>150</v>
      </c>
      <c r="O53" s="50">
        <v>1</v>
      </c>
      <c r="P53" s="38">
        <v>0</v>
      </c>
      <c r="Q53" s="38">
        <v>0</v>
      </c>
      <c r="R53" s="38">
        <v>0</v>
      </c>
      <c r="S53" s="38">
        <v>0</v>
      </c>
    </row>
    <row r="54" spans="2:19" x14ac:dyDescent="0.25">
      <c r="B54" s="30" t="s">
        <v>262</v>
      </c>
      <c r="C54" s="30" t="s">
        <v>41</v>
      </c>
      <c r="D54" s="30" t="s">
        <v>154</v>
      </c>
      <c r="E54" s="50">
        <v>1</v>
      </c>
      <c r="F54" s="38">
        <v>1</v>
      </c>
      <c r="G54" s="38">
        <v>1</v>
      </c>
      <c r="H54" s="38">
        <v>0</v>
      </c>
      <c r="I54" s="38">
        <v>1</v>
      </c>
      <c r="J54" s="38">
        <v>1</v>
      </c>
      <c r="L54" s="30" t="s">
        <v>240</v>
      </c>
      <c r="M54" s="30" t="s">
        <v>37</v>
      </c>
      <c r="N54" s="30" t="s">
        <v>151</v>
      </c>
      <c r="O54" s="50">
        <v>1</v>
      </c>
      <c r="P54" s="38">
        <v>1</v>
      </c>
      <c r="Q54" s="38">
        <v>1</v>
      </c>
      <c r="R54" s="38">
        <v>1</v>
      </c>
      <c r="S54" s="38">
        <v>1</v>
      </c>
    </row>
    <row r="55" spans="2:19" x14ac:dyDescent="0.25">
      <c r="B55" s="30" t="s">
        <v>262</v>
      </c>
      <c r="C55" s="30" t="s">
        <v>44</v>
      </c>
      <c r="D55" s="30" t="s">
        <v>155</v>
      </c>
      <c r="E55" s="50">
        <v>1</v>
      </c>
      <c r="F55" s="38">
        <v>1</v>
      </c>
      <c r="G55" s="38">
        <v>1</v>
      </c>
      <c r="H55" s="38">
        <v>1</v>
      </c>
      <c r="I55" s="38">
        <v>1</v>
      </c>
      <c r="J55" s="38" t="s">
        <v>560</v>
      </c>
      <c r="L55" s="30" t="s">
        <v>262</v>
      </c>
      <c r="M55" s="30" t="s">
        <v>458</v>
      </c>
      <c r="N55" s="30" t="s">
        <v>459</v>
      </c>
      <c r="O55" s="50">
        <v>2</v>
      </c>
      <c r="P55" s="38">
        <v>1</v>
      </c>
      <c r="Q55" s="38">
        <v>1</v>
      </c>
      <c r="R55" s="38">
        <v>1</v>
      </c>
      <c r="S55" s="38">
        <v>1</v>
      </c>
    </row>
    <row r="56" spans="2:19" x14ac:dyDescent="0.25">
      <c r="B56" s="30" t="s">
        <v>262</v>
      </c>
      <c r="C56" s="30" t="s">
        <v>46</v>
      </c>
      <c r="D56" s="30" t="s">
        <v>157</v>
      </c>
      <c r="E56" s="50">
        <v>1</v>
      </c>
      <c r="F56" s="38">
        <v>1</v>
      </c>
      <c r="G56" s="38">
        <v>1</v>
      </c>
      <c r="H56" s="38">
        <v>1</v>
      </c>
      <c r="I56" s="38">
        <v>1</v>
      </c>
      <c r="J56" s="38">
        <v>1</v>
      </c>
      <c r="L56" s="30" t="s">
        <v>262</v>
      </c>
      <c r="M56" s="30" t="s">
        <v>472</v>
      </c>
      <c r="N56" s="30" t="s">
        <v>473</v>
      </c>
      <c r="O56" s="50">
        <v>1</v>
      </c>
      <c r="P56" s="38">
        <v>0</v>
      </c>
      <c r="Q56" s="38">
        <v>0</v>
      </c>
      <c r="R56" s="38">
        <v>0</v>
      </c>
      <c r="S56" s="38">
        <v>0</v>
      </c>
    </row>
    <row r="57" spans="2:19" x14ac:dyDescent="0.25">
      <c r="B57" s="30" t="s">
        <v>262</v>
      </c>
      <c r="C57" s="30" t="s">
        <v>51</v>
      </c>
      <c r="D57" s="30" t="s">
        <v>161</v>
      </c>
      <c r="E57" s="50">
        <v>1</v>
      </c>
      <c r="F57" s="38">
        <v>1</v>
      </c>
      <c r="G57" s="38">
        <v>1</v>
      </c>
      <c r="H57" s="38">
        <v>1</v>
      </c>
      <c r="I57" s="38">
        <v>1</v>
      </c>
      <c r="J57" s="38">
        <v>1</v>
      </c>
      <c r="L57" s="30" t="s">
        <v>262</v>
      </c>
      <c r="M57" s="30" t="s">
        <v>470</v>
      </c>
      <c r="N57" s="30" t="s">
        <v>471</v>
      </c>
      <c r="O57" s="50">
        <v>4</v>
      </c>
      <c r="P57" s="38">
        <v>0</v>
      </c>
      <c r="Q57" s="38">
        <v>0</v>
      </c>
      <c r="R57" s="38">
        <v>0</v>
      </c>
      <c r="S57" s="38">
        <v>0</v>
      </c>
    </row>
    <row r="58" spans="2:19" x14ac:dyDescent="0.25">
      <c r="B58" s="30" t="s">
        <v>262</v>
      </c>
      <c r="C58" s="30" t="s">
        <v>52</v>
      </c>
      <c r="D58" s="30" t="s">
        <v>162</v>
      </c>
      <c r="E58" s="50">
        <v>1</v>
      </c>
      <c r="F58" s="38">
        <v>1</v>
      </c>
      <c r="G58" s="38">
        <v>1</v>
      </c>
      <c r="H58" s="38">
        <v>0</v>
      </c>
      <c r="I58" s="38">
        <v>0</v>
      </c>
      <c r="J58" s="38">
        <v>1</v>
      </c>
      <c r="L58" s="30" t="s">
        <v>262</v>
      </c>
      <c r="M58" s="30" t="s">
        <v>456</v>
      </c>
      <c r="N58" s="30" t="s">
        <v>457</v>
      </c>
      <c r="O58" s="50">
        <v>1</v>
      </c>
      <c r="P58" s="38">
        <v>1</v>
      </c>
      <c r="Q58" s="38">
        <v>1</v>
      </c>
      <c r="R58" s="38">
        <v>0</v>
      </c>
      <c r="S58" s="38">
        <v>0</v>
      </c>
    </row>
    <row r="59" spans="2:19" x14ac:dyDescent="0.25">
      <c r="B59" s="30" t="s">
        <v>262</v>
      </c>
      <c r="C59" s="30" t="s">
        <v>53</v>
      </c>
      <c r="D59" s="30" t="s">
        <v>311</v>
      </c>
      <c r="E59" s="50">
        <v>3</v>
      </c>
      <c r="F59" s="38">
        <v>0</v>
      </c>
      <c r="G59" s="38">
        <v>0</v>
      </c>
      <c r="H59" s="38">
        <v>0</v>
      </c>
      <c r="I59" s="38">
        <v>0</v>
      </c>
      <c r="J59" s="38">
        <v>0</v>
      </c>
      <c r="L59" s="30" t="s">
        <v>262</v>
      </c>
      <c r="M59" s="30" t="s">
        <v>44</v>
      </c>
      <c r="N59" s="30" t="s">
        <v>155</v>
      </c>
      <c r="O59" s="50">
        <v>1</v>
      </c>
      <c r="P59" s="38">
        <v>1</v>
      </c>
      <c r="Q59" s="38">
        <v>1</v>
      </c>
      <c r="R59" s="38">
        <v>1</v>
      </c>
      <c r="S59" s="38">
        <v>1</v>
      </c>
    </row>
    <row r="60" spans="2:19" x14ac:dyDescent="0.25">
      <c r="B60" s="30" t="s">
        <v>262</v>
      </c>
      <c r="C60" s="30" t="s">
        <v>54</v>
      </c>
      <c r="D60" s="30" t="s">
        <v>163</v>
      </c>
      <c r="E60" s="50">
        <v>1</v>
      </c>
      <c r="F60" s="38">
        <v>1</v>
      </c>
      <c r="G60" s="38">
        <v>1</v>
      </c>
      <c r="H60" s="38">
        <v>1</v>
      </c>
      <c r="I60" s="38">
        <v>0</v>
      </c>
      <c r="J60" s="38">
        <v>1</v>
      </c>
      <c r="L60" s="30" t="s">
        <v>262</v>
      </c>
      <c r="M60" s="30" t="s">
        <v>550</v>
      </c>
      <c r="N60" s="30" t="s">
        <v>551</v>
      </c>
      <c r="O60" s="50">
        <v>2</v>
      </c>
      <c r="P60" s="38">
        <v>0</v>
      </c>
      <c r="Q60" s="38">
        <v>0</v>
      </c>
      <c r="R60" s="38">
        <v>0</v>
      </c>
      <c r="S60" s="38">
        <v>0</v>
      </c>
    </row>
    <row r="61" spans="2:19" x14ac:dyDescent="0.25">
      <c r="B61" s="30" t="s">
        <v>262</v>
      </c>
      <c r="C61" s="30" t="s">
        <v>56</v>
      </c>
      <c r="D61" s="30" t="s">
        <v>164</v>
      </c>
      <c r="E61" s="50">
        <v>1</v>
      </c>
      <c r="F61" s="38">
        <v>1</v>
      </c>
      <c r="G61" s="38">
        <v>1</v>
      </c>
      <c r="H61" s="38">
        <v>1</v>
      </c>
      <c r="I61" s="38">
        <v>1</v>
      </c>
      <c r="J61" s="38">
        <v>1</v>
      </c>
      <c r="L61" s="30" t="s">
        <v>262</v>
      </c>
      <c r="M61" s="30" t="s">
        <v>468</v>
      </c>
      <c r="N61" s="30" t="s">
        <v>469</v>
      </c>
      <c r="O61" s="50">
        <v>7</v>
      </c>
      <c r="P61" s="38">
        <v>1</v>
      </c>
      <c r="Q61" s="38">
        <v>1</v>
      </c>
      <c r="R61" s="38">
        <v>0</v>
      </c>
      <c r="S61" s="38">
        <v>1</v>
      </c>
    </row>
    <row r="62" spans="2:19" x14ac:dyDescent="0.25">
      <c r="B62" s="30" t="s">
        <v>262</v>
      </c>
      <c r="C62" s="30" t="s">
        <v>57</v>
      </c>
      <c r="D62" s="30" t="s">
        <v>165</v>
      </c>
      <c r="E62" s="50">
        <v>1</v>
      </c>
      <c r="F62" s="38">
        <v>1</v>
      </c>
      <c r="G62" s="38">
        <v>1</v>
      </c>
      <c r="H62" s="38">
        <v>1</v>
      </c>
      <c r="I62" s="38">
        <v>1</v>
      </c>
      <c r="J62" s="38">
        <v>1</v>
      </c>
      <c r="L62" s="30" t="s">
        <v>262</v>
      </c>
      <c r="M62" s="30" t="s">
        <v>462</v>
      </c>
      <c r="N62" s="30" t="s">
        <v>463</v>
      </c>
      <c r="O62" s="50">
        <v>1</v>
      </c>
      <c r="P62" s="38">
        <v>0</v>
      </c>
      <c r="Q62" s="38">
        <v>0</v>
      </c>
      <c r="R62" s="38">
        <v>0</v>
      </c>
      <c r="S62" s="38">
        <v>0</v>
      </c>
    </row>
    <row r="63" spans="2:19" x14ac:dyDescent="0.25">
      <c r="B63" s="30" t="s">
        <v>262</v>
      </c>
      <c r="C63" s="30" t="s">
        <v>60</v>
      </c>
      <c r="D63" s="30" t="s">
        <v>168</v>
      </c>
      <c r="E63" s="50">
        <v>1</v>
      </c>
      <c r="F63" s="38">
        <v>1</v>
      </c>
      <c r="G63" s="38">
        <v>1</v>
      </c>
      <c r="H63" s="38">
        <v>1</v>
      </c>
      <c r="I63" s="38">
        <v>1</v>
      </c>
      <c r="J63" s="38">
        <v>1</v>
      </c>
      <c r="L63" s="30" t="s">
        <v>262</v>
      </c>
      <c r="M63" s="30" t="s">
        <v>460</v>
      </c>
      <c r="N63" s="30" t="s">
        <v>461</v>
      </c>
      <c r="O63" s="50">
        <v>1</v>
      </c>
      <c r="P63" s="38">
        <v>0</v>
      </c>
      <c r="Q63" s="38">
        <v>0</v>
      </c>
      <c r="R63" s="38">
        <v>0</v>
      </c>
      <c r="S63" s="38">
        <v>0</v>
      </c>
    </row>
    <row r="64" spans="2:19" x14ac:dyDescent="0.25">
      <c r="B64" s="30" t="s">
        <v>262</v>
      </c>
      <c r="C64" s="30" t="s">
        <v>55</v>
      </c>
      <c r="D64" s="30" t="s">
        <v>312</v>
      </c>
      <c r="E64" s="50">
        <v>2</v>
      </c>
      <c r="F64" s="38" t="s">
        <v>590</v>
      </c>
      <c r="G64" s="38" t="s">
        <v>590</v>
      </c>
      <c r="H64" s="38" t="s">
        <v>590</v>
      </c>
      <c r="I64" s="38" t="s">
        <v>590</v>
      </c>
      <c r="J64" s="38" t="s">
        <v>590</v>
      </c>
      <c r="L64" s="30" t="s">
        <v>262</v>
      </c>
      <c r="M64" s="30" t="s">
        <v>454</v>
      </c>
      <c r="N64" s="30" t="s">
        <v>455</v>
      </c>
      <c r="O64" s="50">
        <v>1</v>
      </c>
      <c r="P64" s="38">
        <v>1</v>
      </c>
      <c r="Q64" s="38">
        <v>1</v>
      </c>
      <c r="R64" s="38">
        <v>1</v>
      </c>
      <c r="S64" s="38">
        <v>0</v>
      </c>
    </row>
    <row r="65" spans="2:19" x14ac:dyDescent="0.25">
      <c r="B65" s="30" t="s">
        <v>262</v>
      </c>
      <c r="C65" s="30" t="s">
        <v>61</v>
      </c>
      <c r="D65" s="30" t="s">
        <v>169</v>
      </c>
      <c r="E65" s="50">
        <v>3</v>
      </c>
      <c r="F65" s="38">
        <v>1</v>
      </c>
      <c r="G65" s="38">
        <v>1</v>
      </c>
      <c r="H65" s="38">
        <v>1</v>
      </c>
      <c r="I65" s="38">
        <v>1</v>
      </c>
      <c r="J65" s="38">
        <v>1</v>
      </c>
      <c r="L65" s="30" t="s">
        <v>262</v>
      </c>
      <c r="M65" s="30" t="s">
        <v>528</v>
      </c>
      <c r="N65" s="30" t="s">
        <v>529</v>
      </c>
      <c r="O65" s="50">
        <v>1</v>
      </c>
      <c r="P65" s="38">
        <v>1</v>
      </c>
      <c r="Q65" s="38">
        <v>1</v>
      </c>
      <c r="R65" s="38">
        <v>1</v>
      </c>
      <c r="S65" s="38">
        <v>1</v>
      </c>
    </row>
    <row r="66" spans="2:19" x14ac:dyDescent="0.25">
      <c r="B66" s="30" t="s">
        <v>262</v>
      </c>
      <c r="C66" s="30" t="s">
        <v>62</v>
      </c>
      <c r="D66" s="30" t="s">
        <v>170</v>
      </c>
      <c r="E66" s="50">
        <v>3</v>
      </c>
      <c r="F66" s="38">
        <v>1</v>
      </c>
      <c r="G66" s="38">
        <v>1</v>
      </c>
      <c r="H66" s="38">
        <v>1</v>
      </c>
      <c r="I66" s="38">
        <v>1</v>
      </c>
      <c r="J66" s="38">
        <v>1</v>
      </c>
      <c r="L66" s="30" t="s">
        <v>262</v>
      </c>
      <c r="M66" s="30" t="s">
        <v>466</v>
      </c>
      <c r="N66" s="30" t="s">
        <v>467</v>
      </c>
      <c r="O66" s="50">
        <v>1</v>
      </c>
      <c r="P66" s="38">
        <v>1</v>
      </c>
      <c r="Q66" s="38">
        <v>1</v>
      </c>
      <c r="R66" s="38">
        <v>1</v>
      </c>
      <c r="S66" s="38">
        <v>0</v>
      </c>
    </row>
    <row r="67" spans="2:19" x14ac:dyDescent="0.25">
      <c r="B67" s="30" t="s">
        <v>262</v>
      </c>
      <c r="C67" s="30" t="s">
        <v>63</v>
      </c>
      <c r="D67" s="30" t="s">
        <v>313</v>
      </c>
      <c r="E67" s="50">
        <v>1</v>
      </c>
      <c r="F67" s="38">
        <v>1</v>
      </c>
      <c r="G67" s="38">
        <v>1</v>
      </c>
      <c r="H67" s="38">
        <v>0</v>
      </c>
      <c r="I67" s="38">
        <v>0</v>
      </c>
      <c r="J67" s="38">
        <v>1</v>
      </c>
      <c r="L67" s="30" t="s">
        <v>262</v>
      </c>
      <c r="M67" s="30" t="s">
        <v>464</v>
      </c>
      <c r="N67" s="30" t="s">
        <v>465</v>
      </c>
      <c r="O67" s="50">
        <v>1</v>
      </c>
      <c r="P67" s="38">
        <v>0</v>
      </c>
      <c r="Q67" s="38">
        <v>0</v>
      </c>
      <c r="R67" s="38">
        <v>0</v>
      </c>
      <c r="S67" s="38">
        <v>0</v>
      </c>
    </row>
    <row r="68" spans="2:19" x14ac:dyDescent="0.25">
      <c r="B68" s="30" t="s">
        <v>262</v>
      </c>
      <c r="C68" s="30" t="s">
        <v>64</v>
      </c>
      <c r="D68" s="30" t="s">
        <v>314</v>
      </c>
      <c r="E68" s="50">
        <v>2</v>
      </c>
      <c r="F68" s="38">
        <v>1</v>
      </c>
      <c r="G68" s="38">
        <v>1</v>
      </c>
      <c r="H68" s="38">
        <v>0</v>
      </c>
      <c r="I68" s="38">
        <v>1</v>
      </c>
      <c r="J68" s="38">
        <v>1</v>
      </c>
      <c r="L68" s="30" t="s">
        <v>262</v>
      </c>
      <c r="M68" s="30" t="s">
        <v>53</v>
      </c>
      <c r="N68" s="30" t="s">
        <v>311</v>
      </c>
      <c r="O68" s="50">
        <v>2</v>
      </c>
      <c r="P68" s="38">
        <v>0</v>
      </c>
      <c r="Q68" s="38">
        <v>0</v>
      </c>
      <c r="R68" s="38">
        <v>0</v>
      </c>
      <c r="S68" s="38">
        <v>0</v>
      </c>
    </row>
    <row r="69" spans="2:19" x14ac:dyDescent="0.25">
      <c r="B69" s="30" t="s">
        <v>262</v>
      </c>
      <c r="C69" s="30" t="s">
        <v>65</v>
      </c>
      <c r="D69" s="30" t="s">
        <v>315</v>
      </c>
      <c r="E69" s="50">
        <v>1</v>
      </c>
      <c r="F69" s="38">
        <v>1</v>
      </c>
      <c r="G69" s="38">
        <v>1</v>
      </c>
      <c r="H69" s="38">
        <v>1</v>
      </c>
      <c r="I69" s="38">
        <v>1</v>
      </c>
      <c r="J69" s="38">
        <v>1</v>
      </c>
      <c r="L69" s="30" t="s">
        <v>262</v>
      </c>
      <c r="M69" s="30" t="s">
        <v>530</v>
      </c>
      <c r="N69" s="30" t="s">
        <v>531</v>
      </c>
      <c r="O69" s="50">
        <v>1</v>
      </c>
      <c r="P69" s="38">
        <v>1</v>
      </c>
      <c r="Q69" s="38">
        <v>1</v>
      </c>
      <c r="R69" s="38">
        <v>0</v>
      </c>
      <c r="S69" s="38">
        <v>0</v>
      </c>
    </row>
    <row r="70" spans="2:19" x14ac:dyDescent="0.25">
      <c r="B70" s="30" t="s">
        <v>262</v>
      </c>
      <c r="C70" s="30" t="s">
        <v>66</v>
      </c>
      <c r="D70" s="30" t="s">
        <v>316</v>
      </c>
      <c r="E70" s="50">
        <v>2</v>
      </c>
      <c r="F70" s="38">
        <v>1</v>
      </c>
      <c r="G70" s="38">
        <v>1</v>
      </c>
      <c r="H70" s="38">
        <v>0</v>
      </c>
      <c r="I70" s="38">
        <v>1</v>
      </c>
      <c r="J70" s="38">
        <v>1</v>
      </c>
      <c r="L70" s="30" t="s">
        <v>262</v>
      </c>
      <c r="M70" s="30" t="s">
        <v>54</v>
      </c>
      <c r="N70" s="30" t="s">
        <v>163</v>
      </c>
      <c r="O70" s="50">
        <v>1</v>
      </c>
      <c r="P70" s="38">
        <v>1</v>
      </c>
      <c r="Q70" s="38">
        <v>1</v>
      </c>
      <c r="R70" s="38">
        <v>1</v>
      </c>
      <c r="S70" s="38">
        <v>0</v>
      </c>
    </row>
    <row r="71" spans="2:19" x14ac:dyDescent="0.25">
      <c r="B71" s="30" t="s">
        <v>262</v>
      </c>
      <c r="C71" s="30" t="s">
        <v>67</v>
      </c>
      <c r="D71" s="30" t="s">
        <v>171</v>
      </c>
      <c r="E71" s="50">
        <v>1</v>
      </c>
      <c r="F71" s="38">
        <v>1</v>
      </c>
      <c r="G71" s="38">
        <v>1</v>
      </c>
      <c r="H71" s="38">
        <v>1</v>
      </c>
      <c r="I71" s="38">
        <v>1</v>
      </c>
      <c r="J71" s="38">
        <v>1</v>
      </c>
      <c r="L71" s="30" t="s">
        <v>262</v>
      </c>
      <c r="M71" s="30" t="s">
        <v>60</v>
      </c>
      <c r="N71" s="30" t="s">
        <v>168</v>
      </c>
      <c r="O71" s="50">
        <v>2</v>
      </c>
      <c r="P71" s="38">
        <v>1</v>
      </c>
      <c r="Q71" s="38">
        <v>1</v>
      </c>
      <c r="R71" s="38">
        <v>1</v>
      </c>
      <c r="S71" s="38">
        <v>0</v>
      </c>
    </row>
    <row r="72" spans="2:19" x14ac:dyDescent="0.25">
      <c r="B72" s="30" t="s">
        <v>262</v>
      </c>
      <c r="C72" s="30" t="s">
        <v>70</v>
      </c>
      <c r="D72" s="30" t="s">
        <v>173</v>
      </c>
      <c r="E72" s="50">
        <v>2</v>
      </c>
      <c r="F72" s="38">
        <v>1</v>
      </c>
      <c r="G72" s="38">
        <v>1</v>
      </c>
      <c r="H72" s="38">
        <v>1</v>
      </c>
      <c r="I72" s="38">
        <v>1</v>
      </c>
      <c r="J72" s="38">
        <v>1</v>
      </c>
      <c r="L72" s="30" t="s">
        <v>262</v>
      </c>
      <c r="M72" s="30" t="s">
        <v>55</v>
      </c>
      <c r="N72" s="30" t="s">
        <v>312</v>
      </c>
      <c r="O72" s="50">
        <v>2</v>
      </c>
      <c r="P72" s="38">
        <v>0</v>
      </c>
      <c r="Q72" s="38">
        <v>0</v>
      </c>
      <c r="R72" s="38">
        <v>0</v>
      </c>
      <c r="S72" s="38">
        <v>0</v>
      </c>
    </row>
    <row r="73" spans="2:19" x14ac:dyDescent="0.25">
      <c r="B73" s="30" t="s">
        <v>262</v>
      </c>
      <c r="C73" s="30" t="s">
        <v>71</v>
      </c>
      <c r="D73" s="30" t="s">
        <v>174</v>
      </c>
      <c r="E73" s="50">
        <v>1</v>
      </c>
      <c r="F73" s="38">
        <v>1</v>
      </c>
      <c r="G73" s="38">
        <v>1</v>
      </c>
      <c r="H73" s="38">
        <v>0</v>
      </c>
      <c r="I73" s="38">
        <v>1</v>
      </c>
      <c r="J73" s="38">
        <v>1</v>
      </c>
      <c r="L73" s="30" t="s">
        <v>262</v>
      </c>
      <c r="M73" s="30" t="s">
        <v>61</v>
      </c>
      <c r="N73" s="30" t="s">
        <v>169</v>
      </c>
      <c r="O73" s="50">
        <v>1</v>
      </c>
      <c r="P73" s="38">
        <v>1</v>
      </c>
      <c r="Q73" s="38">
        <v>1</v>
      </c>
      <c r="R73" s="38">
        <v>1</v>
      </c>
      <c r="S73" s="38">
        <v>1</v>
      </c>
    </row>
    <row r="74" spans="2:19" x14ac:dyDescent="0.25">
      <c r="B74" s="30" t="s">
        <v>274</v>
      </c>
      <c r="C74" s="30" t="s">
        <v>73</v>
      </c>
      <c r="D74" s="30" t="s">
        <v>176</v>
      </c>
      <c r="E74" s="50">
        <v>1</v>
      </c>
      <c r="F74" s="38">
        <v>1</v>
      </c>
      <c r="G74" s="38">
        <v>1</v>
      </c>
      <c r="H74" s="38">
        <v>1</v>
      </c>
      <c r="I74" s="38">
        <v>0</v>
      </c>
      <c r="J74" s="38">
        <v>1</v>
      </c>
      <c r="L74" s="30" t="s">
        <v>262</v>
      </c>
      <c r="M74" s="30" t="s">
        <v>62</v>
      </c>
      <c r="N74" s="30" t="s">
        <v>170</v>
      </c>
      <c r="O74" s="50">
        <v>1</v>
      </c>
      <c r="P74" s="38">
        <v>1</v>
      </c>
      <c r="Q74" s="38">
        <v>1</v>
      </c>
      <c r="R74" s="38">
        <v>1</v>
      </c>
      <c r="S74" s="38">
        <v>1</v>
      </c>
    </row>
    <row r="75" spans="2:19" x14ac:dyDescent="0.25">
      <c r="B75" s="30" t="s">
        <v>274</v>
      </c>
      <c r="C75" s="30" t="s">
        <v>75</v>
      </c>
      <c r="D75" s="30" t="s">
        <v>178</v>
      </c>
      <c r="E75" s="50">
        <v>1</v>
      </c>
      <c r="F75" s="38">
        <v>1</v>
      </c>
      <c r="G75" s="38">
        <v>1</v>
      </c>
      <c r="H75" s="38">
        <v>1</v>
      </c>
      <c r="I75" s="38">
        <v>1</v>
      </c>
      <c r="J75" s="38">
        <v>1</v>
      </c>
      <c r="L75" s="30" t="s">
        <v>262</v>
      </c>
      <c r="M75" s="30" t="s">
        <v>63</v>
      </c>
      <c r="N75" s="30" t="s">
        <v>313</v>
      </c>
      <c r="O75" s="50">
        <v>2</v>
      </c>
      <c r="P75" s="38">
        <v>1</v>
      </c>
      <c r="Q75" s="38">
        <v>1</v>
      </c>
      <c r="R75" s="38">
        <v>0</v>
      </c>
      <c r="S75" s="38">
        <v>0</v>
      </c>
    </row>
    <row r="76" spans="2:19" x14ac:dyDescent="0.25">
      <c r="B76" s="30" t="s">
        <v>274</v>
      </c>
      <c r="C76" s="30" t="s">
        <v>78</v>
      </c>
      <c r="D76" s="30" t="s">
        <v>181</v>
      </c>
      <c r="E76" s="50">
        <v>1</v>
      </c>
      <c r="F76" s="38">
        <v>1</v>
      </c>
      <c r="G76" s="38">
        <v>1</v>
      </c>
      <c r="H76" s="38">
        <v>0</v>
      </c>
      <c r="I76" s="38">
        <v>0</v>
      </c>
      <c r="J76" s="38">
        <v>1</v>
      </c>
      <c r="L76" s="30" t="s">
        <v>274</v>
      </c>
      <c r="M76" s="30" t="s">
        <v>482</v>
      </c>
      <c r="N76" s="30" t="s">
        <v>483</v>
      </c>
      <c r="O76" s="50">
        <v>1</v>
      </c>
      <c r="P76" s="38">
        <v>1</v>
      </c>
      <c r="Q76" s="38">
        <v>1</v>
      </c>
      <c r="R76" s="38">
        <v>1</v>
      </c>
      <c r="S76" s="38">
        <v>0</v>
      </c>
    </row>
    <row r="77" spans="2:19" x14ac:dyDescent="0.25">
      <c r="B77" s="30" t="s">
        <v>274</v>
      </c>
      <c r="C77" s="30" t="s">
        <v>79</v>
      </c>
      <c r="D77" s="30" t="s">
        <v>317</v>
      </c>
      <c r="E77" s="50">
        <v>2</v>
      </c>
      <c r="F77" s="38">
        <v>1</v>
      </c>
      <c r="G77" s="38">
        <v>1</v>
      </c>
      <c r="H77" s="38">
        <v>1</v>
      </c>
      <c r="I77" s="38">
        <v>1</v>
      </c>
      <c r="J77" s="38">
        <v>1</v>
      </c>
      <c r="L77" s="30" t="s">
        <v>274</v>
      </c>
      <c r="M77" s="30" t="s">
        <v>484</v>
      </c>
      <c r="N77" s="30" t="s">
        <v>485</v>
      </c>
      <c r="O77" s="50">
        <v>1</v>
      </c>
      <c r="P77" s="38">
        <v>1</v>
      </c>
      <c r="Q77" s="38">
        <v>1</v>
      </c>
      <c r="R77" s="38">
        <v>1</v>
      </c>
      <c r="S77" s="38">
        <v>1</v>
      </c>
    </row>
    <row r="78" spans="2:19" x14ac:dyDescent="0.25">
      <c r="B78" s="30" t="s">
        <v>274</v>
      </c>
      <c r="C78" s="30" t="s">
        <v>81</v>
      </c>
      <c r="D78" s="30" t="s">
        <v>318</v>
      </c>
      <c r="E78" s="50">
        <v>2</v>
      </c>
      <c r="F78" s="38">
        <v>1</v>
      </c>
      <c r="G78" s="38">
        <v>1</v>
      </c>
      <c r="H78" s="38">
        <v>1</v>
      </c>
      <c r="I78" s="38">
        <v>1</v>
      </c>
      <c r="J78" s="38">
        <v>1</v>
      </c>
      <c r="L78" s="30" t="s">
        <v>274</v>
      </c>
      <c r="M78" s="30" t="s">
        <v>81</v>
      </c>
      <c r="N78" s="30" t="s">
        <v>318</v>
      </c>
      <c r="O78" s="50">
        <v>5</v>
      </c>
      <c r="P78" s="38">
        <v>0</v>
      </c>
      <c r="Q78" s="38">
        <v>0</v>
      </c>
      <c r="R78" s="38">
        <v>0</v>
      </c>
      <c r="S78" s="38">
        <v>0</v>
      </c>
    </row>
    <row r="79" spans="2:19" x14ac:dyDescent="0.25">
      <c r="B79" s="30" t="s">
        <v>274</v>
      </c>
      <c r="C79" s="30" t="s">
        <v>82</v>
      </c>
      <c r="D79" s="30" t="s">
        <v>319</v>
      </c>
      <c r="E79" s="50">
        <v>2</v>
      </c>
      <c r="F79" s="38">
        <v>1</v>
      </c>
      <c r="G79" s="38">
        <v>1</v>
      </c>
      <c r="H79" s="38">
        <v>0</v>
      </c>
      <c r="I79" s="38">
        <v>1</v>
      </c>
      <c r="J79" s="38">
        <v>1</v>
      </c>
      <c r="L79" s="30" t="s">
        <v>274</v>
      </c>
      <c r="M79" s="30" t="s">
        <v>82</v>
      </c>
      <c r="N79" s="30" t="s">
        <v>319</v>
      </c>
      <c r="O79" s="50">
        <v>1</v>
      </c>
      <c r="P79" s="38">
        <v>0</v>
      </c>
      <c r="Q79" s="38">
        <v>0</v>
      </c>
      <c r="R79" s="38">
        <v>0</v>
      </c>
      <c r="S79" s="38">
        <v>0</v>
      </c>
    </row>
    <row r="80" spans="2:19" x14ac:dyDescent="0.25">
      <c r="B80" s="30" t="s">
        <v>274</v>
      </c>
      <c r="C80" s="30" t="s">
        <v>85</v>
      </c>
      <c r="D80" s="30" t="s">
        <v>184</v>
      </c>
      <c r="E80" s="50">
        <v>1</v>
      </c>
      <c r="F80" s="38">
        <v>1</v>
      </c>
      <c r="G80" s="38">
        <v>1</v>
      </c>
      <c r="H80" s="38">
        <v>1</v>
      </c>
      <c r="I80" s="38">
        <v>0</v>
      </c>
      <c r="J80" s="38">
        <v>1</v>
      </c>
      <c r="L80" s="30" t="s">
        <v>274</v>
      </c>
      <c r="M80" s="30" t="s">
        <v>486</v>
      </c>
      <c r="N80" s="30" t="s">
        <v>487</v>
      </c>
      <c r="O80" s="50">
        <v>1</v>
      </c>
      <c r="P80" s="38">
        <v>1</v>
      </c>
      <c r="Q80" s="38">
        <v>1</v>
      </c>
      <c r="R80" s="38">
        <v>1</v>
      </c>
      <c r="S80" s="38">
        <v>0</v>
      </c>
    </row>
    <row r="81" spans="2:19" x14ac:dyDescent="0.25">
      <c r="B81" s="30" t="s">
        <v>274</v>
      </c>
      <c r="C81" s="30" t="s">
        <v>86</v>
      </c>
      <c r="D81" s="30" t="s">
        <v>320</v>
      </c>
      <c r="E81" s="50">
        <v>1</v>
      </c>
      <c r="F81" s="38">
        <v>1</v>
      </c>
      <c r="G81" s="38">
        <v>1</v>
      </c>
      <c r="H81" s="38">
        <v>1</v>
      </c>
      <c r="I81" s="38">
        <v>1</v>
      </c>
      <c r="J81" s="38">
        <v>1</v>
      </c>
      <c r="L81" s="30" t="s">
        <v>274</v>
      </c>
      <c r="M81" s="30" t="s">
        <v>85</v>
      </c>
      <c r="N81" s="30" t="s">
        <v>184</v>
      </c>
      <c r="O81" s="50">
        <v>2</v>
      </c>
      <c r="P81" s="38">
        <v>1</v>
      </c>
      <c r="Q81" s="38">
        <v>1</v>
      </c>
      <c r="R81" s="38">
        <v>0</v>
      </c>
      <c r="S81" s="38">
        <v>0</v>
      </c>
    </row>
    <row r="82" spans="2:19" x14ac:dyDescent="0.25">
      <c r="B82" s="30" t="s">
        <v>274</v>
      </c>
      <c r="C82" s="30" t="s">
        <v>87</v>
      </c>
      <c r="D82" s="30" t="s">
        <v>321</v>
      </c>
      <c r="E82" s="50">
        <v>1</v>
      </c>
      <c r="F82" s="38">
        <v>1</v>
      </c>
      <c r="G82" s="38">
        <v>1</v>
      </c>
      <c r="H82" s="38">
        <v>1</v>
      </c>
      <c r="I82" s="38">
        <v>1</v>
      </c>
      <c r="J82" s="38">
        <v>1</v>
      </c>
      <c r="L82" s="30" t="s">
        <v>274</v>
      </c>
      <c r="M82" s="30" t="s">
        <v>488</v>
      </c>
      <c r="N82" s="30" t="s">
        <v>489</v>
      </c>
      <c r="O82" s="50">
        <v>1</v>
      </c>
      <c r="P82" s="38">
        <v>1</v>
      </c>
      <c r="Q82" s="38">
        <v>1</v>
      </c>
      <c r="R82" s="38">
        <v>1</v>
      </c>
      <c r="S82" s="38">
        <v>1</v>
      </c>
    </row>
    <row r="83" spans="2:19" x14ac:dyDescent="0.25">
      <c r="B83" s="30" t="s">
        <v>274</v>
      </c>
      <c r="C83" s="30" t="s">
        <v>89</v>
      </c>
      <c r="D83" s="30" t="s">
        <v>186</v>
      </c>
      <c r="E83" s="50">
        <v>2</v>
      </c>
      <c r="F83" s="38">
        <v>1</v>
      </c>
      <c r="G83" s="38">
        <v>1</v>
      </c>
      <c r="H83" s="38">
        <v>1</v>
      </c>
      <c r="I83" s="38">
        <v>1</v>
      </c>
      <c r="J83" s="38">
        <v>1</v>
      </c>
      <c r="L83" s="30" t="s">
        <v>274</v>
      </c>
      <c r="M83" s="30" t="s">
        <v>593</v>
      </c>
      <c r="N83" s="30" t="s">
        <v>594</v>
      </c>
      <c r="O83" s="50">
        <v>1</v>
      </c>
      <c r="P83" s="38">
        <v>1</v>
      </c>
      <c r="Q83" s="38">
        <v>1</v>
      </c>
      <c r="R83" s="38">
        <v>1</v>
      </c>
      <c r="S83" s="38">
        <v>0</v>
      </c>
    </row>
    <row r="84" spans="2:19" x14ac:dyDescent="0.25">
      <c r="B84" s="30" t="s">
        <v>274</v>
      </c>
      <c r="C84" s="30" t="s">
        <v>92</v>
      </c>
      <c r="D84" s="30" t="s">
        <v>189</v>
      </c>
      <c r="E84" s="50">
        <v>2</v>
      </c>
      <c r="F84" s="38">
        <v>1</v>
      </c>
      <c r="G84" s="38">
        <v>1</v>
      </c>
      <c r="H84" s="38">
        <v>1</v>
      </c>
      <c r="I84" s="38">
        <v>1</v>
      </c>
      <c r="J84" s="38">
        <v>1</v>
      </c>
      <c r="L84" s="30" t="s">
        <v>274</v>
      </c>
      <c r="M84" s="30" t="s">
        <v>490</v>
      </c>
      <c r="N84" s="30" t="s">
        <v>491</v>
      </c>
      <c r="O84" s="50">
        <v>1</v>
      </c>
      <c r="P84" s="38">
        <v>0</v>
      </c>
      <c r="Q84" s="38">
        <v>0</v>
      </c>
      <c r="R84" s="38">
        <v>0</v>
      </c>
      <c r="S84" s="38">
        <v>0</v>
      </c>
    </row>
    <row r="85" spans="2:19" x14ac:dyDescent="0.25">
      <c r="B85" s="30" t="s">
        <v>274</v>
      </c>
      <c r="C85" s="30" t="s">
        <v>93</v>
      </c>
      <c r="D85" s="30" t="s">
        <v>190</v>
      </c>
      <c r="E85" s="50">
        <v>2</v>
      </c>
      <c r="F85" s="38">
        <v>1</v>
      </c>
      <c r="G85" s="38">
        <v>1</v>
      </c>
      <c r="H85" s="38">
        <v>1</v>
      </c>
      <c r="I85" s="38">
        <v>1</v>
      </c>
      <c r="J85" s="38">
        <v>1</v>
      </c>
      <c r="L85" s="30" t="s">
        <v>274</v>
      </c>
      <c r="M85" s="30" t="s">
        <v>89</v>
      </c>
      <c r="N85" s="30" t="s">
        <v>186</v>
      </c>
      <c r="O85" s="50">
        <v>1</v>
      </c>
      <c r="P85" s="38">
        <v>0</v>
      </c>
      <c r="Q85" s="38">
        <v>0</v>
      </c>
      <c r="R85" s="38">
        <v>0</v>
      </c>
      <c r="S85" s="38">
        <v>0</v>
      </c>
    </row>
    <row r="86" spans="2:19" x14ac:dyDescent="0.25">
      <c r="B86" s="30" t="s">
        <v>274</v>
      </c>
      <c r="C86" s="30" t="s">
        <v>94</v>
      </c>
      <c r="D86" s="30" t="s">
        <v>322</v>
      </c>
      <c r="E86" s="50">
        <v>1</v>
      </c>
      <c r="F86" s="38">
        <v>1</v>
      </c>
      <c r="G86" s="38">
        <v>1</v>
      </c>
      <c r="H86" s="38">
        <v>1</v>
      </c>
      <c r="I86" s="38">
        <v>1</v>
      </c>
      <c r="J86" s="38">
        <v>1</v>
      </c>
      <c r="L86" s="30" t="s">
        <v>274</v>
      </c>
      <c r="M86" s="30" t="s">
        <v>476</v>
      </c>
      <c r="N86" s="30" t="s">
        <v>477</v>
      </c>
      <c r="O86" s="50">
        <v>1</v>
      </c>
      <c r="P86" s="38">
        <v>0</v>
      </c>
      <c r="Q86" s="38">
        <v>0</v>
      </c>
      <c r="R86" s="38">
        <v>0</v>
      </c>
      <c r="S86" s="38">
        <v>0</v>
      </c>
    </row>
    <row r="87" spans="2:19" x14ac:dyDescent="0.25">
      <c r="B87" s="30" t="s">
        <v>274</v>
      </c>
      <c r="C87" s="30" t="s">
        <v>95</v>
      </c>
      <c r="D87" s="30" t="s">
        <v>323</v>
      </c>
      <c r="E87" s="50">
        <v>2</v>
      </c>
      <c r="F87" s="38">
        <v>1</v>
      </c>
      <c r="G87" s="38">
        <v>1</v>
      </c>
      <c r="H87" s="38">
        <v>0</v>
      </c>
      <c r="I87" s="38">
        <v>1</v>
      </c>
      <c r="J87" s="38">
        <v>1</v>
      </c>
      <c r="L87" s="30" t="s">
        <v>274</v>
      </c>
      <c r="M87" s="30" t="s">
        <v>92</v>
      </c>
      <c r="N87" s="30" t="s">
        <v>189</v>
      </c>
      <c r="O87" s="50">
        <v>1</v>
      </c>
      <c r="P87" s="38">
        <v>1</v>
      </c>
      <c r="Q87" s="38">
        <v>1</v>
      </c>
      <c r="R87" s="38">
        <v>1</v>
      </c>
      <c r="S87" s="38">
        <v>1</v>
      </c>
    </row>
    <row r="88" spans="2:19" x14ac:dyDescent="0.25">
      <c r="B88" s="30" t="s">
        <v>274</v>
      </c>
      <c r="C88" s="30" t="s">
        <v>96</v>
      </c>
      <c r="D88" s="30" t="s">
        <v>191</v>
      </c>
      <c r="E88" s="50">
        <v>1</v>
      </c>
      <c r="F88" s="38">
        <v>1</v>
      </c>
      <c r="G88" s="38">
        <v>1</v>
      </c>
      <c r="H88" s="38">
        <v>1</v>
      </c>
      <c r="I88" s="38">
        <v>1</v>
      </c>
      <c r="J88" s="38">
        <v>1</v>
      </c>
      <c r="L88" s="30" t="s">
        <v>274</v>
      </c>
      <c r="M88" s="30" t="s">
        <v>93</v>
      </c>
      <c r="N88" s="30" t="s">
        <v>190</v>
      </c>
      <c r="O88" s="50">
        <v>2</v>
      </c>
      <c r="P88" s="38">
        <v>1</v>
      </c>
      <c r="Q88" s="38">
        <v>1</v>
      </c>
      <c r="R88" s="38">
        <v>1</v>
      </c>
      <c r="S88" s="38">
        <v>1</v>
      </c>
    </row>
    <row r="89" spans="2:19" x14ac:dyDescent="0.25">
      <c r="B89" s="30" t="s">
        <v>274</v>
      </c>
      <c r="C89" s="30" t="s">
        <v>98</v>
      </c>
      <c r="D89" s="30" t="s">
        <v>192</v>
      </c>
      <c r="E89" s="50">
        <v>1</v>
      </c>
      <c r="F89" s="38">
        <v>1</v>
      </c>
      <c r="G89" s="38">
        <v>1</v>
      </c>
      <c r="H89" s="38">
        <v>1</v>
      </c>
      <c r="I89" s="38">
        <v>1</v>
      </c>
      <c r="J89" s="38">
        <v>1</v>
      </c>
      <c r="L89" s="30" t="s">
        <v>274</v>
      </c>
      <c r="M89" s="30" t="s">
        <v>94</v>
      </c>
      <c r="N89" s="30" t="s">
        <v>322</v>
      </c>
      <c r="O89" s="50">
        <v>2</v>
      </c>
      <c r="P89" s="38">
        <v>1</v>
      </c>
      <c r="Q89" s="38">
        <v>1</v>
      </c>
      <c r="R89" s="38">
        <v>1</v>
      </c>
      <c r="S89" s="38">
        <v>0</v>
      </c>
    </row>
    <row r="90" spans="2:19" x14ac:dyDescent="0.25">
      <c r="B90" s="30" t="s">
        <v>274</v>
      </c>
      <c r="C90" s="30" t="s">
        <v>99</v>
      </c>
      <c r="D90" s="30" t="s">
        <v>193</v>
      </c>
      <c r="E90" s="50">
        <v>2</v>
      </c>
      <c r="F90" s="38">
        <v>1</v>
      </c>
      <c r="G90" s="38">
        <v>1</v>
      </c>
      <c r="H90" s="38">
        <v>1</v>
      </c>
      <c r="I90" s="38">
        <v>1</v>
      </c>
      <c r="J90" s="38">
        <v>1</v>
      </c>
      <c r="L90" s="30" t="s">
        <v>274</v>
      </c>
      <c r="M90" s="30" t="s">
        <v>95</v>
      </c>
      <c r="N90" s="30" t="s">
        <v>323</v>
      </c>
      <c r="O90" s="50">
        <v>1</v>
      </c>
      <c r="P90" s="38">
        <v>1</v>
      </c>
      <c r="Q90" s="38">
        <v>1</v>
      </c>
      <c r="R90" s="38">
        <v>1</v>
      </c>
      <c r="S90" s="38">
        <v>0</v>
      </c>
    </row>
    <row r="91" spans="2:19" x14ac:dyDescent="0.25">
      <c r="B91" s="30" t="s">
        <v>274</v>
      </c>
      <c r="C91" s="30" t="s">
        <v>100</v>
      </c>
      <c r="D91" s="30" t="s">
        <v>194</v>
      </c>
      <c r="E91" s="50">
        <v>1</v>
      </c>
      <c r="F91" s="38">
        <v>1</v>
      </c>
      <c r="G91" s="38">
        <v>1</v>
      </c>
      <c r="H91" s="38">
        <v>0</v>
      </c>
      <c r="I91" s="38">
        <v>0</v>
      </c>
      <c r="J91" s="38">
        <v>1</v>
      </c>
      <c r="L91" s="30" t="s">
        <v>274</v>
      </c>
      <c r="M91" s="30" t="s">
        <v>96</v>
      </c>
      <c r="N91" s="30" t="s">
        <v>191</v>
      </c>
      <c r="O91" s="50">
        <v>3</v>
      </c>
      <c r="P91" s="38">
        <v>1</v>
      </c>
      <c r="Q91" s="38">
        <v>1</v>
      </c>
      <c r="R91" s="38">
        <v>1</v>
      </c>
      <c r="S91" s="38">
        <v>1</v>
      </c>
    </row>
    <row r="92" spans="2:19" x14ac:dyDescent="0.25">
      <c r="B92" s="30" t="s">
        <v>274</v>
      </c>
      <c r="C92" s="30" t="s">
        <v>101</v>
      </c>
      <c r="D92" s="30" t="s">
        <v>195</v>
      </c>
      <c r="E92" s="50">
        <v>3</v>
      </c>
      <c r="F92" s="38">
        <v>1</v>
      </c>
      <c r="G92" s="38">
        <v>1</v>
      </c>
      <c r="H92" s="38">
        <v>1</v>
      </c>
      <c r="I92" s="38">
        <v>1</v>
      </c>
      <c r="J92" s="38">
        <v>1</v>
      </c>
      <c r="L92" s="30" t="s">
        <v>274</v>
      </c>
      <c r="M92" s="30" t="s">
        <v>478</v>
      </c>
      <c r="N92" s="30" t="s">
        <v>479</v>
      </c>
      <c r="O92" s="50">
        <v>1</v>
      </c>
      <c r="P92" s="38">
        <v>0</v>
      </c>
      <c r="Q92" s="38">
        <v>0</v>
      </c>
      <c r="R92" s="38">
        <v>0</v>
      </c>
      <c r="S92" s="38">
        <v>0</v>
      </c>
    </row>
    <row r="93" spans="2:19" x14ac:dyDescent="0.25">
      <c r="B93" s="30" t="s">
        <v>274</v>
      </c>
      <c r="C93" s="30" t="s">
        <v>105</v>
      </c>
      <c r="D93" s="30" t="s">
        <v>197</v>
      </c>
      <c r="E93" s="50">
        <v>1</v>
      </c>
      <c r="F93" s="38">
        <v>1</v>
      </c>
      <c r="G93" s="38">
        <v>1</v>
      </c>
      <c r="H93" s="38">
        <v>0</v>
      </c>
      <c r="I93" s="38">
        <v>1</v>
      </c>
      <c r="J93" s="38">
        <v>1</v>
      </c>
      <c r="L93" s="30" t="s">
        <v>274</v>
      </c>
      <c r="M93" s="30" t="s">
        <v>100</v>
      </c>
      <c r="N93" s="30" t="s">
        <v>194</v>
      </c>
      <c r="O93" s="50">
        <v>2</v>
      </c>
      <c r="P93" s="38">
        <v>1</v>
      </c>
      <c r="Q93" s="38">
        <v>1</v>
      </c>
      <c r="R93" s="38">
        <v>1</v>
      </c>
      <c r="S93" s="38">
        <v>0</v>
      </c>
    </row>
    <row r="94" spans="2:19" x14ac:dyDescent="0.25">
      <c r="B94" s="30" t="s">
        <v>274</v>
      </c>
      <c r="C94" s="30" t="s">
        <v>106</v>
      </c>
      <c r="D94" s="30" t="s">
        <v>198</v>
      </c>
      <c r="E94" s="50">
        <v>1</v>
      </c>
      <c r="F94" s="38">
        <v>1</v>
      </c>
      <c r="G94" s="38">
        <v>1</v>
      </c>
      <c r="H94" s="38">
        <v>0</v>
      </c>
      <c r="I94" s="38">
        <v>0</v>
      </c>
      <c r="J94" s="38">
        <v>1</v>
      </c>
      <c r="L94" s="30" t="s">
        <v>274</v>
      </c>
      <c r="M94" s="30" t="s">
        <v>101</v>
      </c>
      <c r="N94" s="30" t="s">
        <v>195</v>
      </c>
      <c r="O94" s="50">
        <v>2</v>
      </c>
      <c r="P94" s="38">
        <v>1</v>
      </c>
      <c r="Q94" s="38">
        <v>1</v>
      </c>
      <c r="R94" s="38">
        <v>1</v>
      </c>
      <c r="S94" s="38">
        <v>1</v>
      </c>
    </row>
    <row r="95" spans="2:19" x14ac:dyDescent="0.25">
      <c r="B95" s="30" t="s">
        <v>274</v>
      </c>
      <c r="C95" s="30" t="s">
        <v>111</v>
      </c>
      <c r="D95" s="30" t="s">
        <v>324</v>
      </c>
      <c r="E95" s="50">
        <v>2</v>
      </c>
      <c r="F95" s="38">
        <v>1</v>
      </c>
      <c r="G95" s="38">
        <v>0</v>
      </c>
      <c r="H95" s="38">
        <v>1</v>
      </c>
      <c r="I95" s="38">
        <v>1</v>
      </c>
      <c r="J95" s="38">
        <v>1</v>
      </c>
      <c r="L95" s="30" t="s">
        <v>274</v>
      </c>
      <c r="M95" s="30" t="s">
        <v>474</v>
      </c>
      <c r="N95" s="30" t="s">
        <v>475</v>
      </c>
      <c r="O95" s="50">
        <v>1</v>
      </c>
      <c r="P95" s="38">
        <v>0</v>
      </c>
      <c r="Q95" s="38">
        <v>0</v>
      </c>
      <c r="R95" s="38">
        <v>0</v>
      </c>
      <c r="S95" s="38">
        <v>0</v>
      </c>
    </row>
    <row r="96" spans="2:19" x14ac:dyDescent="0.25">
      <c r="B96" s="30" t="s">
        <v>279</v>
      </c>
      <c r="C96" s="30" t="s">
        <v>74</v>
      </c>
      <c r="D96" s="30" t="s">
        <v>177</v>
      </c>
      <c r="E96" s="50">
        <v>1</v>
      </c>
      <c r="F96" s="38">
        <v>1</v>
      </c>
      <c r="G96" s="38">
        <v>1</v>
      </c>
      <c r="H96" s="38">
        <v>0</v>
      </c>
      <c r="I96" s="38">
        <v>1</v>
      </c>
      <c r="J96" s="38">
        <v>1</v>
      </c>
      <c r="L96" s="30" t="s">
        <v>274</v>
      </c>
      <c r="M96" s="30" t="s">
        <v>105</v>
      </c>
      <c r="N96" s="30" t="s">
        <v>197</v>
      </c>
      <c r="O96" s="50">
        <v>3</v>
      </c>
      <c r="P96" s="38">
        <v>0</v>
      </c>
      <c r="Q96" s="38">
        <v>0</v>
      </c>
      <c r="R96" s="38">
        <v>0</v>
      </c>
      <c r="S96" s="38">
        <v>0</v>
      </c>
    </row>
    <row r="97" spans="2:19" x14ac:dyDescent="0.25">
      <c r="B97" s="30" t="s">
        <v>279</v>
      </c>
      <c r="C97" s="30" t="s">
        <v>76</v>
      </c>
      <c r="D97" s="30" t="s">
        <v>179</v>
      </c>
      <c r="E97" s="50">
        <v>1</v>
      </c>
      <c r="F97" s="38">
        <v>1</v>
      </c>
      <c r="G97" s="38">
        <v>1</v>
      </c>
      <c r="H97" s="38">
        <v>1</v>
      </c>
      <c r="I97" s="38">
        <v>1</v>
      </c>
      <c r="J97" s="38">
        <v>1</v>
      </c>
      <c r="L97" s="30" t="s">
        <v>274</v>
      </c>
      <c r="M97" s="30" t="s">
        <v>111</v>
      </c>
      <c r="N97" s="30" t="s">
        <v>324</v>
      </c>
      <c r="O97" s="50">
        <v>1</v>
      </c>
      <c r="P97" s="38">
        <v>0</v>
      </c>
      <c r="Q97" s="38">
        <v>0</v>
      </c>
      <c r="R97" s="38">
        <v>0</v>
      </c>
      <c r="S97" s="38">
        <v>0</v>
      </c>
    </row>
    <row r="98" spans="2:19" x14ac:dyDescent="0.25">
      <c r="B98" s="30" t="s">
        <v>279</v>
      </c>
      <c r="C98" s="30" t="s">
        <v>77</v>
      </c>
      <c r="D98" s="30" t="s">
        <v>180</v>
      </c>
      <c r="E98" s="50">
        <v>1</v>
      </c>
      <c r="F98" s="38">
        <v>1</v>
      </c>
      <c r="G98" s="38">
        <v>0</v>
      </c>
      <c r="H98" s="38">
        <v>0</v>
      </c>
      <c r="I98" s="38">
        <v>1</v>
      </c>
      <c r="J98" s="38">
        <v>1</v>
      </c>
      <c r="L98" s="30" t="s">
        <v>274</v>
      </c>
      <c r="M98" s="30" t="s">
        <v>480</v>
      </c>
      <c r="N98" s="30" t="s">
        <v>481</v>
      </c>
      <c r="O98" s="50">
        <v>1</v>
      </c>
      <c r="P98" s="38">
        <v>0</v>
      </c>
      <c r="Q98" s="38">
        <v>0</v>
      </c>
      <c r="R98" s="38">
        <v>0</v>
      </c>
      <c r="S98" s="38">
        <v>0</v>
      </c>
    </row>
    <row r="99" spans="2:19" x14ac:dyDescent="0.25">
      <c r="B99" s="30" t="s">
        <v>279</v>
      </c>
      <c r="C99" s="30" t="s">
        <v>80</v>
      </c>
      <c r="D99" s="30" t="s">
        <v>325</v>
      </c>
      <c r="E99" s="50">
        <v>1</v>
      </c>
      <c r="F99" s="38">
        <v>1</v>
      </c>
      <c r="G99" s="38">
        <v>1</v>
      </c>
      <c r="H99" s="38">
        <v>1</v>
      </c>
      <c r="I99" s="38">
        <v>1</v>
      </c>
      <c r="J99" s="38">
        <v>1</v>
      </c>
      <c r="L99" s="30" t="s">
        <v>279</v>
      </c>
      <c r="M99" s="30" t="s">
        <v>76</v>
      </c>
      <c r="N99" s="30" t="s">
        <v>179</v>
      </c>
      <c r="O99" s="50">
        <v>2</v>
      </c>
      <c r="P99" s="38">
        <v>1</v>
      </c>
      <c r="Q99" s="38">
        <v>1</v>
      </c>
      <c r="R99" s="38">
        <v>0</v>
      </c>
      <c r="S99" s="38">
        <v>1</v>
      </c>
    </row>
    <row r="100" spans="2:19" x14ac:dyDescent="0.25">
      <c r="B100" s="30" t="s">
        <v>279</v>
      </c>
      <c r="C100" s="30" t="s">
        <v>83</v>
      </c>
      <c r="D100" s="30" t="s">
        <v>182</v>
      </c>
      <c r="E100" s="50">
        <v>1</v>
      </c>
      <c r="F100" s="38">
        <v>1</v>
      </c>
      <c r="G100" s="38">
        <v>1</v>
      </c>
      <c r="H100" s="38">
        <v>0</v>
      </c>
      <c r="I100" s="38">
        <v>1</v>
      </c>
      <c r="J100" s="38">
        <v>1</v>
      </c>
      <c r="L100" s="30" t="s">
        <v>279</v>
      </c>
      <c r="M100" s="30" t="s">
        <v>499</v>
      </c>
      <c r="N100" s="30" t="s">
        <v>500</v>
      </c>
      <c r="O100" s="50">
        <v>1</v>
      </c>
      <c r="P100" s="38">
        <v>0</v>
      </c>
      <c r="Q100" s="38">
        <v>0</v>
      </c>
      <c r="R100" s="38">
        <v>0</v>
      </c>
      <c r="S100" s="38">
        <v>0</v>
      </c>
    </row>
    <row r="101" spans="2:19" x14ac:dyDescent="0.25">
      <c r="B101" s="30" t="s">
        <v>279</v>
      </c>
      <c r="C101" s="30" t="s">
        <v>84</v>
      </c>
      <c r="D101" s="30" t="s">
        <v>183</v>
      </c>
      <c r="E101" s="50">
        <v>1</v>
      </c>
      <c r="F101" s="38">
        <v>1</v>
      </c>
      <c r="G101" s="38">
        <v>1</v>
      </c>
      <c r="H101" s="38">
        <v>0</v>
      </c>
      <c r="I101" s="38">
        <v>1</v>
      </c>
      <c r="J101" s="38">
        <v>1</v>
      </c>
      <c r="L101" s="30" t="s">
        <v>279</v>
      </c>
      <c r="M101" s="30" t="s">
        <v>495</v>
      </c>
      <c r="N101" s="30" t="s">
        <v>496</v>
      </c>
      <c r="O101" s="50">
        <v>1</v>
      </c>
      <c r="P101" s="38">
        <v>0</v>
      </c>
      <c r="Q101" s="38">
        <v>0</v>
      </c>
      <c r="R101" s="38">
        <v>0</v>
      </c>
      <c r="S101" s="38">
        <v>0</v>
      </c>
    </row>
    <row r="102" spans="2:19" x14ac:dyDescent="0.25">
      <c r="B102" s="30" t="s">
        <v>279</v>
      </c>
      <c r="C102" s="30" t="s">
        <v>88</v>
      </c>
      <c r="D102" s="30" t="s">
        <v>185</v>
      </c>
      <c r="E102" s="50">
        <v>2</v>
      </c>
      <c r="F102" s="38">
        <v>1</v>
      </c>
      <c r="G102" s="38">
        <v>1</v>
      </c>
      <c r="H102" s="38">
        <v>1</v>
      </c>
      <c r="I102" s="38">
        <v>1</v>
      </c>
      <c r="J102" s="38">
        <v>1</v>
      </c>
      <c r="L102" s="30" t="s">
        <v>279</v>
      </c>
      <c r="M102" s="30" t="s">
        <v>80</v>
      </c>
      <c r="N102" s="30" t="s">
        <v>325</v>
      </c>
      <c r="O102" s="50">
        <v>1</v>
      </c>
      <c r="P102" s="38">
        <v>1</v>
      </c>
      <c r="Q102" s="38">
        <v>1</v>
      </c>
      <c r="R102" s="38">
        <v>0</v>
      </c>
      <c r="S102" s="38">
        <v>1</v>
      </c>
    </row>
    <row r="103" spans="2:19" x14ac:dyDescent="0.25">
      <c r="B103" s="30" t="s">
        <v>279</v>
      </c>
      <c r="C103" s="30" t="s">
        <v>72</v>
      </c>
      <c r="D103" s="30" t="s">
        <v>175</v>
      </c>
      <c r="E103" s="50">
        <v>2</v>
      </c>
      <c r="F103" s="38">
        <v>1</v>
      </c>
      <c r="G103" s="38">
        <v>1</v>
      </c>
      <c r="H103" s="38">
        <v>1</v>
      </c>
      <c r="I103" s="38">
        <v>1</v>
      </c>
      <c r="J103" s="38">
        <v>1</v>
      </c>
      <c r="L103" s="30" t="s">
        <v>279</v>
      </c>
      <c r="M103" s="30" t="s">
        <v>84</v>
      </c>
      <c r="N103" s="30" t="s">
        <v>183</v>
      </c>
      <c r="O103" s="50">
        <v>2</v>
      </c>
      <c r="P103" s="38">
        <v>0</v>
      </c>
      <c r="Q103" s="38">
        <v>0</v>
      </c>
      <c r="R103" s="38">
        <v>0</v>
      </c>
      <c r="S103" s="38">
        <v>0</v>
      </c>
    </row>
    <row r="104" spans="2:19" x14ac:dyDescent="0.25">
      <c r="B104" s="30" t="s">
        <v>279</v>
      </c>
      <c r="C104" s="30" t="s">
        <v>423</v>
      </c>
      <c r="D104" s="30" t="s">
        <v>424</v>
      </c>
      <c r="E104" s="50">
        <v>1</v>
      </c>
      <c r="F104" s="38">
        <v>0</v>
      </c>
      <c r="G104" s="38">
        <v>0</v>
      </c>
      <c r="H104" s="38">
        <v>0</v>
      </c>
      <c r="I104" s="38">
        <v>0</v>
      </c>
      <c r="J104" s="38">
        <v>0</v>
      </c>
      <c r="L104" s="30" t="s">
        <v>279</v>
      </c>
      <c r="M104" s="30" t="s">
        <v>88</v>
      </c>
      <c r="N104" s="30" t="s">
        <v>185</v>
      </c>
      <c r="O104" s="50">
        <v>2</v>
      </c>
      <c r="P104" s="38">
        <v>1</v>
      </c>
      <c r="Q104" s="38">
        <v>1</v>
      </c>
      <c r="R104" s="38">
        <v>1</v>
      </c>
      <c r="S104" s="38">
        <v>1</v>
      </c>
    </row>
    <row r="105" spans="2:19" x14ac:dyDescent="0.25">
      <c r="B105" s="30" t="s">
        <v>279</v>
      </c>
      <c r="C105" s="30" t="s">
        <v>90</v>
      </c>
      <c r="D105" s="30" t="s">
        <v>187</v>
      </c>
      <c r="E105" s="50">
        <v>6</v>
      </c>
      <c r="F105" s="38">
        <v>1</v>
      </c>
      <c r="G105" s="38">
        <v>1</v>
      </c>
      <c r="H105" s="38">
        <v>0</v>
      </c>
      <c r="I105" s="38">
        <v>0</v>
      </c>
      <c r="J105" s="38">
        <v>1</v>
      </c>
      <c r="L105" s="30" t="s">
        <v>279</v>
      </c>
      <c r="M105" s="30" t="s">
        <v>72</v>
      </c>
      <c r="N105" s="30" t="s">
        <v>175</v>
      </c>
      <c r="O105" s="50">
        <v>2</v>
      </c>
      <c r="P105" s="38">
        <v>0</v>
      </c>
      <c r="Q105" s="38">
        <v>0</v>
      </c>
      <c r="R105" s="38">
        <v>0</v>
      </c>
      <c r="S105" s="38">
        <v>0</v>
      </c>
    </row>
    <row r="106" spans="2:19" x14ac:dyDescent="0.25">
      <c r="B106" s="30" t="s">
        <v>279</v>
      </c>
      <c r="C106" s="30" t="s">
        <v>102</v>
      </c>
      <c r="D106" s="30" t="s">
        <v>422</v>
      </c>
      <c r="E106" s="50">
        <v>3</v>
      </c>
      <c r="F106" s="38">
        <v>1</v>
      </c>
      <c r="G106" s="38">
        <v>1</v>
      </c>
      <c r="H106" s="38">
        <v>0</v>
      </c>
      <c r="I106" s="38">
        <v>0</v>
      </c>
      <c r="J106" s="38">
        <v>1</v>
      </c>
      <c r="L106" s="30" t="s">
        <v>279</v>
      </c>
      <c r="M106" s="30" t="s">
        <v>90</v>
      </c>
      <c r="N106" s="30" t="s">
        <v>187</v>
      </c>
      <c r="O106" s="50">
        <v>4</v>
      </c>
      <c r="P106" s="38">
        <v>1</v>
      </c>
      <c r="Q106" s="38">
        <v>1</v>
      </c>
      <c r="R106" s="38">
        <v>0</v>
      </c>
      <c r="S106" s="38">
        <v>0</v>
      </c>
    </row>
    <row r="107" spans="2:19" x14ac:dyDescent="0.25">
      <c r="B107" s="30" t="s">
        <v>279</v>
      </c>
      <c r="C107" s="30" t="s">
        <v>91</v>
      </c>
      <c r="D107" s="30" t="s">
        <v>188</v>
      </c>
      <c r="E107" s="50">
        <v>1</v>
      </c>
      <c r="F107" s="38">
        <v>1</v>
      </c>
      <c r="G107" s="38">
        <v>1</v>
      </c>
      <c r="H107" s="38">
        <v>1</v>
      </c>
      <c r="I107" s="38">
        <v>1</v>
      </c>
      <c r="J107" s="38">
        <v>1</v>
      </c>
      <c r="L107" s="30" t="s">
        <v>279</v>
      </c>
      <c r="M107" s="30" t="s">
        <v>102</v>
      </c>
      <c r="N107" s="30" t="s">
        <v>422</v>
      </c>
      <c r="O107" s="50">
        <v>1</v>
      </c>
      <c r="P107" s="38">
        <v>0</v>
      </c>
      <c r="Q107" s="38">
        <v>0</v>
      </c>
      <c r="R107" s="38">
        <v>0</v>
      </c>
      <c r="S107" s="38">
        <v>0</v>
      </c>
    </row>
    <row r="108" spans="2:19" x14ac:dyDescent="0.25">
      <c r="B108" s="30" t="s">
        <v>279</v>
      </c>
      <c r="C108" s="30" t="s">
        <v>97</v>
      </c>
      <c r="D108" s="30" t="s">
        <v>326</v>
      </c>
      <c r="E108" s="50">
        <v>3</v>
      </c>
      <c r="F108" s="38">
        <v>1</v>
      </c>
      <c r="G108" s="38">
        <v>1</v>
      </c>
      <c r="H108" s="38">
        <v>1</v>
      </c>
      <c r="I108" s="38">
        <v>1</v>
      </c>
      <c r="J108" s="38">
        <v>1</v>
      </c>
      <c r="L108" s="30" t="s">
        <v>279</v>
      </c>
      <c r="M108" s="30" t="s">
        <v>493</v>
      </c>
      <c r="N108" s="30" t="s">
        <v>494</v>
      </c>
      <c r="O108" s="50">
        <v>2</v>
      </c>
      <c r="P108" s="38">
        <v>0</v>
      </c>
      <c r="Q108" s="38">
        <v>0</v>
      </c>
      <c r="R108" s="38">
        <v>0</v>
      </c>
      <c r="S108" s="38">
        <v>0</v>
      </c>
    </row>
    <row r="109" spans="2:19" x14ac:dyDescent="0.25">
      <c r="B109" s="30" t="s">
        <v>279</v>
      </c>
      <c r="C109" s="30" t="s">
        <v>103</v>
      </c>
      <c r="D109" s="30" t="s">
        <v>196</v>
      </c>
      <c r="E109" s="50">
        <v>1</v>
      </c>
      <c r="F109" s="38">
        <v>0</v>
      </c>
      <c r="G109" s="38">
        <v>0</v>
      </c>
      <c r="H109" s="38">
        <v>0</v>
      </c>
      <c r="I109" s="38">
        <v>0</v>
      </c>
      <c r="J109" s="38">
        <v>0</v>
      </c>
      <c r="L109" s="30" t="s">
        <v>279</v>
      </c>
      <c r="M109" s="30" t="s">
        <v>91</v>
      </c>
      <c r="N109" s="30" t="s">
        <v>188</v>
      </c>
      <c r="O109" s="50">
        <v>1</v>
      </c>
      <c r="P109" s="38">
        <v>1</v>
      </c>
      <c r="Q109" s="38">
        <v>1</v>
      </c>
      <c r="R109" s="38">
        <v>1</v>
      </c>
      <c r="S109" s="38">
        <v>1</v>
      </c>
    </row>
    <row r="110" spans="2:19" x14ac:dyDescent="0.25">
      <c r="B110" s="30" t="s">
        <v>279</v>
      </c>
      <c r="C110" s="30" t="s">
        <v>104</v>
      </c>
      <c r="D110" s="30" t="s">
        <v>328</v>
      </c>
      <c r="E110" s="50">
        <v>1</v>
      </c>
      <c r="F110" s="38">
        <v>1</v>
      </c>
      <c r="G110" s="38">
        <v>1</v>
      </c>
      <c r="H110" s="38">
        <v>0</v>
      </c>
      <c r="I110" s="38">
        <v>1</v>
      </c>
      <c r="J110" s="38">
        <v>1</v>
      </c>
      <c r="L110" s="30" t="s">
        <v>279</v>
      </c>
      <c r="M110" s="30" t="s">
        <v>497</v>
      </c>
      <c r="N110" s="30" t="s">
        <v>498</v>
      </c>
      <c r="O110" s="50">
        <v>1</v>
      </c>
      <c r="P110" s="38">
        <v>1</v>
      </c>
      <c r="Q110" s="38">
        <v>1</v>
      </c>
      <c r="R110" s="38">
        <v>0</v>
      </c>
      <c r="S110" s="38">
        <v>1</v>
      </c>
    </row>
    <row r="111" spans="2:19" x14ac:dyDescent="0.25">
      <c r="B111" s="30" t="s">
        <v>279</v>
      </c>
      <c r="C111" s="30" t="s">
        <v>107</v>
      </c>
      <c r="D111" s="30" t="s">
        <v>329</v>
      </c>
      <c r="E111" s="50">
        <v>2</v>
      </c>
      <c r="F111" s="38">
        <v>1</v>
      </c>
      <c r="G111" s="38">
        <v>1</v>
      </c>
      <c r="H111" s="38">
        <v>0</v>
      </c>
      <c r="I111" s="38">
        <v>1</v>
      </c>
      <c r="J111" s="38">
        <v>1</v>
      </c>
      <c r="L111" s="30" t="s">
        <v>279</v>
      </c>
      <c r="M111" s="30" t="s">
        <v>97</v>
      </c>
      <c r="N111" s="30" t="s">
        <v>326</v>
      </c>
      <c r="O111" s="50">
        <v>3</v>
      </c>
      <c r="P111" s="38">
        <v>0</v>
      </c>
      <c r="Q111" s="38">
        <v>0</v>
      </c>
      <c r="R111" s="38">
        <v>0</v>
      </c>
      <c r="S111" s="38">
        <v>0</v>
      </c>
    </row>
    <row r="112" spans="2:19" x14ac:dyDescent="0.25">
      <c r="B112" s="30" t="s">
        <v>279</v>
      </c>
      <c r="C112" s="30" t="s">
        <v>108</v>
      </c>
      <c r="D112" s="30" t="s">
        <v>330</v>
      </c>
      <c r="E112" s="50">
        <v>1</v>
      </c>
      <c r="F112" s="38">
        <v>1</v>
      </c>
      <c r="G112" s="38">
        <v>1</v>
      </c>
      <c r="H112" s="38">
        <v>1</v>
      </c>
      <c r="I112" s="38">
        <v>1</v>
      </c>
      <c r="J112" s="38">
        <v>1</v>
      </c>
      <c r="L112" s="30" t="s">
        <v>279</v>
      </c>
      <c r="M112" s="30" t="s">
        <v>492</v>
      </c>
      <c r="N112" s="30" t="s">
        <v>327</v>
      </c>
      <c r="O112" s="50">
        <v>1</v>
      </c>
      <c r="P112" s="38">
        <v>0</v>
      </c>
      <c r="Q112" s="38">
        <v>0</v>
      </c>
      <c r="R112" s="38">
        <v>0</v>
      </c>
      <c r="S112" s="38">
        <v>0</v>
      </c>
    </row>
    <row r="113" spans="2:19" x14ac:dyDescent="0.25">
      <c r="B113" s="30" t="s">
        <v>279</v>
      </c>
      <c r="C113" s="30" t="s">
        <v>109</v>
      </c>
      <c r="D113" s="30" t="s">
        <v>199</v>
      </c>
      <c r="E113" s="50">
        <v>2</v>
      </c>
      <c r="F113" s="38">
        <v>1</v>
      </c>
      <c r="G113" s="38">
        <v>1</v>
      </c>
      <c r="H113" s="38">
        <v>0</v>
      </c>
      <c r="I113" s="38">
        <v>1</v>
      </c>
      <c r="J113" s="38">
        <v>1</v>
      </c>
      <c r="L113" s="30" t="s">
        <v>279</v>
      </c>
      <c r="M113" s="30" t="s">
        <v>103</v>
      </c>
      <c r="N113" s="30" t="s">
        <v>196</v>
      </c>
      <c r="O113" s="50">
        <v>1</v>
      </c>
      <c r="P113" s="38" t="s">
        <v>590</v>
      </c>
      <c r="Q113" s="38" t="s">
        <v>590</v>
      </c>
      <c r="R113" s="38" t="s">
        <v>590</v>
      </c>
      <c r="S113" s="38">
        <v>0</v>
      </c>
    </row>
    <row r="114" spans="2:19" x14ac:dyDescent="0.25">
      <c r="B114" s="30" t="s">
        <v>279</v>
      </c>
      <c r="C114" s="30" t="s">
        <v>110</v>
      </c>
      <c r="D114" s="30" t="s">
        <v>331</v>
      </c>
      <c r="E114" s="50">
        <v>1</v>
      </c>
      <c r="F114" s="38">
        <v>1</v>
      </c>
      <c r="G114" s="38">
        <v>1</v>
      </c>
      <c r="H114" s="38">
        <v>0</v>
      </c>
      <c r="I114" s="38">
        <v>1</v>
      </c>
      <c r="J114" s="38">
        <v>1</v>
      </c>
      <c r="L114" s="30" t="s">
        <v>279</v>
      </c>
      <c r="M114" s="30" t="s">
        <v>104</v>
      </c>
      <c r="N114" s="30" t="s">
        <v>328</v>
      </c>
      <c r="O114" s="50">
        <v>1</v>
      </c>
      <c r="P114" s="38">
        <v>1</v>
      </c>
      <c r="Q114" s="38">
        <v>1</v>
      </c>
      <c r="R114" s="38">
        <v>0</v>
      </c>
      <c r="S114" s="38">
        <v>1</v>
      </c>
    </row>
    <row r="115" spans="2:19" x14ac:dyDescent="0.25">
      <c r="B115" s="30" t="s">
        <v>283</v>
      </c>
      <c r="C115" s="30" t="s">
        <v>112</v>
      </c>
      <c r="D115" s="30" t="s">
        <v>332</v>
      </c>
      <c r="E115" s="50">
        <v>1</v>
      </c>
      <c r="F115" s="38">
        <v>1</v>
      </c>
      <c r="G115" s="38">
        <v>1</v>
      </c>
      <c r="H115" s="38">
        <v>0</v>
      </c>
      <c r="I115" s="38">
        <v>1</v>
      </c>
      <c r="J115" s="38">
        <v>1</v>
      </c>
      <c r="L115" s="30" t="s">
        <v>279</v>
      </c>
      <c r="M115" s="30" t="s">
        <v>107</v>
      </c>
      <c r="N115" s="30" t="s">
        <v>329</v>
      </c>
      <c r="O115" s="50">
        <v>1</v>
      </c>
      <c r="P115" s="38">
        <v>1</v>
      </c>
      <c r="Q115" s="38">
        <v>1</v>
      </c>
      <c r="R115" s="38">
        <v>0</v>
      </c>
      <c r="S115" s="38">
        <v>1</v>
      </c>
    </row>
    <row r="116" spans="2:19" x14ac:dyDescent="0.25">
      <c r="B116" s="30" t="s">
        <v>283</v>
      </c>
      <c r="C116" s="30" t="s">
        <v>113</v>
      </c>
      <c r="D116" s="30" t="s">
        <v>200</v>
      </c>
      <c r="E116" s="50">
        <v>2</v>
      </c>
      <c r="F116" s="38">
        <v>1</v>
      </c>
      <c r="G116" s="38">
        <v>1</v>
      </c>
      <c r="H116" s="38">
        <v>0</v>
      </c>
      <c r="I116" s="38">
        <v>0</v>
      </c>
      <c r="J116" s="38">
        <v>1</v>
      </c>
      <c r="L116" s="30" t="s">
        <v>279</v>
      </c>
      <c r="M116" s="30" t="s">
        <v>108</v>
      </c>
      <c r="N116" s="30" t="s">
        <v>330</v>
      </c>
      <c r="O116" s="50">
        <v>1</v>
      </c>
      <c r="P116" s="38">
        <v>1</v>
      </c>
      <c r="Q116" s="38">
        <v>1</v>
      </c>
      <c r="R116" s="38">
        <v>1</v>
      </c>
      <c r="S116" s="38">
        <v>1</v>
      </c>
    </row>
    <row r="117" spans="2:19" x14ac:dyDescent="0.25">
      <c r="B117" s="30" t="s">
        <v>283</v>
      </c>
      <c r="C117" s="30" t="s">
        <v>114</v>
      </c>
      <c r="D117" s="30" t="s">
        <v>333</v>
      </c>
      <c r="E117" s="50">
        <v>1</v>
      </c>
      <c r="F117" s="38">
        <v>1</v>
      </c>
      <c r="G117" s="38">
        <v>1</v>
      </c>
      <c r="H117" s="38">
        <v>0</v>
      </c>
      <c r="I117" s="38">
        <v>0</v>
      </c>
      <c r="J117" s="38">
        <v>1</v>
      </c>
      <c r="L117" s="30" t="s">
        <v>279</v>
      </c>
      <c r="M117" s="30" t="s">
        <v>109</v>
      </c>
      <c r="N117" s="30" t="s">
        <v>199</v>
      </c>
      <c r="O117" s="50">
        <v>1</v>
      </c>
      <c r="P117" s="38">
        <v>0</v>
      </c>
      <c r="Q117" s="38">
        <v>0</v>
      </c>
      <c r="R117" s="38">
        <v>0</v>
      </c>
      <c r="S117" s="38">
        <v>0</v>
      </c>
    </row>
    <row r="118" spans="2:19" x14ac:dyDescent="0.25">
      <c r="B118" s="30" t="s">
        <v>283</v>
      </c>
      <c r="C118" s="30" t="s">
        <v>115</v>
      </c>
      <c r="D118" s="30" t="s">
        <v>201</v>
      </c>
      <c r="E118" s="50">
        <v>2</v>
      </c>
      <c r="F118" s="38">
        <v>1</v>
      </c>
      <c r="G118" s="38">
        <v>1</v>
      </c>
      <c r="H118" s="38">
        <v>0</v>
      </c>
      <c r="I118" s="38">
        <v>1</v>
      </c>
      <c r="J118" s="38">
        <v>1</v>
      </c>
      <c r="L118" s="30" t="s">
        <v>279</v>
      </c>
      <c r="M118" s="30" t="s">
        <v>110</v>
      </c>
      <c r="N118" s="30" t="s">
        <v>331</v>
      </c>
      <c r="O118" s="50">
        <v>2</v>
      </c>
      <c r="P118" s="38">
        <v>1</v>
      </c>
      <c r="Q118" s="38">
        <v>1</v>
      </c>
      <c r="R118" s="38">
        <v>0</v>
      </c>
      <c r="S118" s="38">
        <v>1</v>
      </c>
    </row>
    <row r="119" spans="2:19" x14ac:dyDescent="0.25">
      <c r="B119" s="30" t="s">
        <v>283</v>
      </c>
      <c r="C119" s="30" t="s">
        <v>116</v>
      </c>
      <c r="D119" s="30" t="s">
        <v>202</v>
      </c>
      <c r="E119" s="50">
        <v>2</v>
      </c>
      <c r="F119" s="38">
        <v>1</v>
      </c>
      <c r="G119" s="38">
        <v>1</v>
      </c>
      <c r="H119" s="38">
        <v>1</v>
      </c>
      <c r="I119" s="38">
        <v>1</v>
      </c>
      <c r="J119" s="38">
        <v>1</v>
      </c>
      <c r="L119" s="30" t="s">
        <v>283</v>
      </c>
      <c r="M119" s="30" t="s">
        <v>112</v>
      </c>
      <c r="N119" s="30" t="s">
        <v>332</v>
      </c>
      <c r="O119" s="50">
        <v>1</v>
      </c>
      <c r="P119" s="38">
        <v>0</v>
      </c>
      <c r="Q119" s="38">
        <v>0</v>
      </c>
      <c r="R119" s="38">
        <v>0</v>
      </c>
      <c r="S119" s="38">
        <v>0</v>
      </c>
    </row>
    <row r="120" spans="2:19" x14ac:dyDescent="0.25">
      <c r="B120" s="30" t="s">
        <v>283</v>
      </c>
      <c r="C120" s="30" t="s">
        <v>117</v>
      </c>
      <c r="D120" s="30" t="s">
        <v>203</v>
      </c>
      <c r="E120" s="50">
        <v>2</v>
      </c>
      <c r="F120" s="38">
        <v>0</v>
      </c>
      <c r="G120" s="38">
        <v>0</v>
      </c>
      <c r="H120" s="38">
        <v>0</v>
      </c>
      <c r="I120" s="38">
        <v>0</v>
      </c>
      <c r="J120" s="38">
        <v>0</v>
      </c>
      <c r="L120" s="30" t="s">
        <v>283</v>
      </c>
      <c r="M120" s="30" t="s">
        <v>515</v>
      </c>
      <c r="N120" s="30" t="s">
        <v>516</v>
      </c>
      <c r="O120" s="50">
        <v>1</v>
      </c>
      <c r="P120" s="38">
        <v>1</v>
      </c>
      <c r="Q120" s="38">
        <v>0</v>
      </c>
      <c r="R120" s="38">
        <v>0</v>
      </c>
      <c r="S120" s="38">
        <v>1</v>
      </c>
    </row>
    <row r="121" spans="2:19" x14ac:dyDescent="0.25">
      <c r="B121" s="30" t="s">
        <v>283</v>
      </c>
      <c r="C121" s="30" t="s">
        <v>118</v>
      </c>
      <c r="D121" s="30" t="s">
        <v>204</v>
      </c>
      <c r="E121" s="50">
        <v>2</v>
      </c>
      <c r="F121" s="38">
        <v>1</v>
      </c>
      <c r="G121" s="38">
        <v>1</v>
      </c>
      <c r="H121" s="38">
        <v>1</v>
      </c>
      <c r="I121" s="38">
        <v>1</v>
      </c>
      <c r="J121" s="38">
        <v>1</v>
      </c>
      <c r="L121" s="30" t="s">
        <v>283</v>
      </c>
      <c r="M121" s="30" t="s">
        <v>595</v>
      </c>
      <c r="N121" s="30" t="s">
        <v>596</v>
      </c>
      <c r="O121" s="50">
        <v>2</v>
      </c>
      <c r="P121" s="38">
        <v>1</v>
      </c>
      <c r="Q121" s="38">
        <v>1</v>
      </c>
      <c r="R121" s="38">
        <v>0</v>
      </c>
      <c r="S121" s="38">
        <v>0</v>
      </c>
    </row>
    <row r="122" spans="2:19" x14ac:dyDescent="0.25">
      <c r="B122" s="30" t="s">
        <v>283</v>
      </c>
      <c r="C122" s="30" t="s">
        <v>119</v>
      </c>
      <c r="D122" s="30" t="s">
        <v>334</v>
      </c>
      <c r="E122" s="50">
        <v>1</v>
      </c>
      <c r="F122" s="38">
        <v>1</v>
      </c>
      <c r="G122" s="38">
        <v>1</v>
      </c>
      <c r="H122" s="38">
        <v>1</v>
      </c>
      <c r="I122" s="38">
        <v>1</v>
      </c>
      <c r="J122" s="38">
        <v>1</v>
      </c>
      <c r="L122" s="30" t="s">
        <v>283</v>
      </c>
      <c r="M122" s="30" t="s">
        <v>113</v>
      </c>
      <c r="N122" s="30" t="s">
        <v>200</v>
      </c>
      <c r="O122" s="50">
        <v>1</v>
      </c>
      <c r="P122" s="38">
        <v>1</v>
      </c>
      <c r="Q122" s="38">
        <v>1</v>
      </c>
      <c r="R122" s="38">
        <v>0</v>
      </c>
      <c r="S122" s="38">
        <v>0</v>
      </c>
    </row>
    <row r="123" spans="2:19" x14ac:dyDescent="0.25">
      <c r="B123" s="30" t="s">
        <v>283</v>
      </c>
      <c r="C123" s="30" t="s">
        <v>120</v>
      </c>
      <c r="D123" s="30" t="s">
        <v>335</v>
      </c>
      <c r="E123" s="50">
        <v>2</v>
      </c>
      <c r="F123" s="38">
        <v>1</v>
      </c>
      <c r="G123" s="38">
        <v>1</v>
      </c>
      <c r="H123" s="38">
        <v>0</v>
      </c>
      <c r="I123" s="38">
        <v>1</v>
      </c>
      <c r="J123" s="38">
        <v>1</v>
      </c>
      <c r="L123" s="30" t="s">
        <v>283</v>
      </c>
      <c r="M123" s="30" t="s">
        <v>114</v>
      </c>
      <c r="N123" s="30" t="s">
        <v>333</v>
      </c>
      <c r="O123" s="50">
        <v>2</v>
      </c>
      <c r="P123" s="38">
        <v>1</v>
      </c>
      <c r="Q123" s="38">
        <v>1</v>
      </c>
      <c r="R123" s="38">
        <v>1</v>
      </c>
      <c r="S123" s="38">
        <v>1</v>
      </c>
    </row>
    <row r="124" spans="2:19" x14ac:dyDescent="0.25">
      <c r="B124" s="30" t="s">
        <v>283</v>
      </c>
      <c r="C124" s="30" t="s">
        <v>121</v>
      </c>
      <c r="D124" s="30" t="s">
        <v>205</v>
      </c>
      <c r="E124" s="50">
        <v>1</v>
      </c>
      <c r="F124" s="38">
        <v>1</v>
      </c>
      <c r="G124" s="38">
        <v>1</v>
      </c>
      <c r="H124" s="38">
        <v>0</v>
      </c>
      <c r="I124" s="38">
        <v>1</v>
      </c>
      <c r="J124" s="38">
        <v>1</v>
      </c>
      <c r="L124" s="30" t="s">
        <v>283</v>
      </c>
      <c r="M124" s="30" t="s">
        <v>115</v>
      </c>
      <c r="N124" s="30" t="s">
        <v>201</v>
      </c>
      <c r="O124" s="50">
        <v>5</v>
      </c>
      <c r="P124" s="38">
        <v>1</v>
      </c>
      <c r="Q124" s="38">
        <v>0</v>
      </c>
      <c r="R124" s="38">
        <v>0</v>
      </c>
      <c r="S124" s="38">
        <v>0</v>
      </c>
    </row>
    <row r="125" spans="2:19" x14ac:dyDescent="0.25">
      <c r="B125" s="30" t="s">
        <v>283</v>
      </c>
      <c r="C125" s="30" t="s">
        <v>122</v>
      </c>
      <c r="D125" s="30" t="s">
        <v>206</v>
      </c>
      <c r="E125" s="50">
        <v>2</v>
      </c>
      <c r="F125" s="38">
        <v>1</v>
      </c>
      <c r="G125" s="38">
        <v>1</v>
      </c>
      <c r="H125" s="38">
        <v>1</v>
      </c>
      <c r="I125" s="38">
        <v>1</v>
      </c>
      <c r="J125" s="38">
        <v>1</v>
      </c>
      <c r="L125" s="30" t="s">
        <v>283</v>
      </c>
      <c r="M125" s="30" t="s">
        <v>116</v>
      </c>
      <c r="N125" s="30" t="s">
        <v>202</v>
      </c>
      <c r="O125" s="50">
        <v>2</v>
      </c>
      <c r="P125" s="38">
        <v>1</v>
      </c>
      <c r="Q125" s="38">
        <v>1</v>
      </c>
      <c r="R125" s="38">
        <v>1</v>
      </c>
      <c r="S125" s="38">
        <v>1</v>
      </c>
    </row>
    <row r="126" spans="2:19" x14ac:dyDescent="0.25">
      <c r="B126" s="30" t="s">
        <v>283</v>
      </c>
      <c r="C126" s="30" t="s">
        <v>123</v>
      </c>
      <c r="D126" s="30" t="s">
        <v>336</v>
      </c>
      <c r="E126" s="50">
        <v>1</v>
      </c>
      <c r="F126" s="38">
        <v>1</v>
      </c>
      <c r="G126" s="38">
        <v>1</v>
      </c>
      <c r="H126" s="38">
        <v>1</v>
      </c>
      <c r="I126" s="38">
        <v>1</v>
      </c>
      <c r="J126" s="38">
        <v>1</v>
      </c>
      <c r="L126" s="30" t="s">
        <v>283</v>
      </c>
      <c r="M126" s="30" t="s">
        <v>505</v>
      </c>
      <c r="N126" s="54" t="s">
        <v>506</v>
      </c>
      <c r="O126" s="50">
        <v>1</v>
      </c>
      <c r="P126" s="38">
        <v>1</v>
      </c>
      <c r="Q126" s="38">
        <v>0</v>
      </c>
      <c r="R126" s="38">
        <v>0</v>
      </c>
      <c r="S126" s="38">
        <v>0</v>
      </c>
    </row>
    <row r="127" spans="2:19" x14ac:dyDescent="0.25">
      <c r="B127" s="30" t="s">
        <v>283</v>
      </c>
      <c r="C127" s="30" t="s">
        <v>124</v>
      </c>
      <c r="D127" s="30" t="s">
        <v>207</v>
      </c>
      <c r="E127" s="50">
        <v>2</v>
      </c>
      <c r="F127" s="38">
        <v>1</v>
      </c>
      <c r="G127" s="38">
        <v>1</v>
      </c>
      <c r="H127" s="38">
        <v>1</v>
      </c>
      <c r="I127" s="38">
        <v>1</v>
      </c>
      <c r="J127" s="38">
        <v>1</v>
      </c>
      <c r="L127" s="30" t="s">
        <v>283</v>
      </c>
      <c r="M127" s="30" t="s">
        <v>119</v>
      </c>
      <c r="N127" s="30" t="s">
        <v>334</v>
      </c>
      <c r="O127" s="50">
        <v>1</v>
      </c>
      <c r="P127" s="38">
        <v>0</v>
      </c>
      <c r="Q127" s="38">
        <v>0</v>
      </c>
      <c r="R127" s="38">
        <v>0</v>
      </c>
      <c r="S127" s="38">
        <v>0</v>
      </c>
    </row>
    <row r="128" spans="2:19" x14ac:dyDescent="0.25">
      <c r="B128" s="30" t="s">
        <v>283</v>
      </c>
      <c r="C128" s="30" t="s">
        <v>125</v>
      </c>
      <c r="D128" s="30" t="s">
        <v>208</v>
      </c>
      <c r="E128" s="50">
        <v>1</v>
      </c>
      <c r="F128" s="38">
        <v>1</v>
      </c>
      <c r="G128" s="38">
        <v>1</v>
      </c>
      <c r="H128" s="38">
        <v>0</v>
      </c>
      <c r="I128" s="38">
        <v>0</v>
      </c>
      <c r="J128" s="38">
        <v>1</v>
      </c>
      <c r="L128" s="30" t="s">
        <v>283</v>
      </c>
      <c r="M128" s="30" t="s">
        <v>517</v>
      </c>
      <c r="N128" s="30" t="s">
        <v>518</v>
      </c>
      <c r="O128" s="50">
        <v>2</v>
      </c>
      <c r="P128" s="38">
        <v>1</v>
      </c>
      <c r="Q128" s="38">
        <v>1</v>
      </c>
      <c r="R128" s="38">
        <v>1</v>
      </c>
      <c r="S128" s="38">
        <v>1</v>
      </c>
    </row>
    <row r="129" spans="2:19" x14ac:dyDescent="0.25">
      <c r="B129" s="30" t="s">
        <v>283</v>
      </c>
      <c r="C129" s="30" t="s">
        <v>126</v>
      </c>
      <c r="D129" s="30" t="s">
        <v>337</v>
      </c>
      <c r="E129" s="50">
        <v>1</v>
      </c>
      <c r="F129" s="38">
        <v>1</v>
      </c>
      <c r="G129" s="38">
        <v>1</v>
      </c>
      <c r="H129" s="38">
        <v>0</v>
      </c>
      <c r="I129" s="38">
        <v>1</v>
      </c>
      <c r="J129" s="38">
        <v>1</v>
      </c>
      <c r="L129" s="30" t="s">
        <v>283</v>
      </c>
      <c r="M129" s="30" t="s">
        <v>120</v>
      </c>
      <c r="N129" s="30" t="s">
        <v>335</v>
      </c>
      <c r="O129" s="50">
        <v>3</v>
      </c>
      <c r="P129" s="38">
        <v>1</v>
      </c>
      <c r="Q129" s="38">
        <v>1</v>
      </c>
      <c r="R129" s="38">
        <v>0</v>
      </c>
      <c r="S129" s="38">
        <v>1</v>
      </c>
    </row>
    <row r="130" spans="2:19" x14ac:dyDescent="0.25">
      <c r="B130" s="30" t="s">
        <v>283</v>
      </c>
      <c r="C130" s="30" t="s">
        <v>127</v>
      </c>
      <c r="D130" s="30" t="s">
        <v>209</v>
      </c>
      <c r="E130" s="50">
        <v>2</v>
      </c>
      <c r="F130" s="38">
        <v>1</v>
      </c>
      <c r="G130" s="38">
        <v>1</v>
      </c>
      <c r="H130" s="38">
        <v>1</v>
      </c>
      <c r="I130" s="38">
        <v>1</v>
      </c>
      <c r="J130" s="38">
        <v>1</v>
      </c>
      <c r="L130" s="30" t="s">
        <v>283</v>
      </c>
      <c r="M130" s="30" t="s">
        <v>121</v>
      </c>
      <c r="N130" s="30" t="s">
        <v>205</v>
      </c>
      <c r="O130" s="50">
        <v>1</v>
      </c>
      <c r="P130" s="38">
        <v>1</v>
      </c>
      <c r="Q130" s="38">
        <v>1</v>
      </c>
      <c r="R130" s="38">
        <v>0</v>
      </c>
      <c r="S130" s="38">
        <v>0</v>
      </c>
    </row>
    <row r="131" spans="2:19" x14ac:dyDescent="0.25">
      <c r="B131" s="30" t="s">
        <v>283</v>
      </c>
      <c r="C131" s="30" t="s">
        <v>128</v>
      </c>
      <c r="D131" s="30" t="s">
        <v>338</v>
      </c>
      <c r="E131" s="50">
        <v>6</v>
      </c>
      <c r="F131" s="38">
        <v>1</v>
      </c>
      <c r="G131" s="38">
        <v>1</v>
      </c>
      <c r="H131" s="38">
        <v>1</v>
      </c>
      <c r="I131" s="38">
        <v>1</v>
      </c>
      <c r="J131" s="38">
        <v>1</v>
      </c>
      <c r="L131" s="30" t="s">
        <v>283</v>
      </c>
      <c r="M131" s="30" t="s">
        <v>503</v>
      </c>
      <c r="N131" s="30" t="s">
        <v>504</v>
      </c>
      <c r="O131" s="50">
        <v>1</v>
      </c>
      <c r="P131" s="38">
        <v>1</v>
      </c>
      <c r="Q131" s="38">
        <v>1</v>
      </c>
      <c r="R131" s="38">
        <v>0</v>
      </c>
      <c r="S131" s="38">
        <v>0</v>
      </c>
    </row>
    <row r="132" spans="2:19" x14ac:dyDescent="0.25">
      <c r="B132" s="30" t="s">
        <v>290</v>
      </c>
      <c r="C132" s="30" t="s">
        <v>129</v>
      </c>
      <c r="D132" s="30" t="s">
        <v>210</v>
      </c>
      <c r="E132" s="50">
        <v>1</v>
      </c>
      <c r="F132" s="38">
        <v>1</v>
      </c>
      <c r="G132" s="38">
        <v>1</v>
      </c>
      <c r="H132" s="38">
        <v>1</v>
      </c>
      <c r="I132" s="38">
        <v>1</v>
      </c>
      <c r="J132" s="38">
        <v>1</v>
      </c>
      <c r="L132" s="30" t="s">
        <v>283</v>
      </c>
      <c r="M132" s="30" t="s">
        <v>123</v>
      </c>
      <c r="N132" s="30" t="s">
        <v>336</v>
      </c>
      <c r="O132" s="50">
        <v>1</v>
      </c>
      <c r="P132" s="38">
        <v>1</v>
      </c>
      <c r="Q132" s="38">
        <v>1</v>
      </c>
      <c r="R132" s="38">
        <v>1</v>
      </c>
      <c r="S132" s="38">
        <v>1</v>
      </c>
    </row>
    <row r="133" spans="2:19" x14ac:dyDescent="0.25">
      <c r="B133" s="30" t="s">
        <v>290</v>
      </c>
      <c r="C133" s="30" t="s">
        <v>130</v>
      </c>
      <c r="D133" s="30" t="s">
        <v>211</v>
      </c>
      <c r="E133" s="50">
        <v>2</v>
      </c>
      <c r="F133" s="38">
        <v>1</v>
      </c>
      <c r="G133" s="38">
        <v>1</v>
      </c>
      <c r="H133" s="38">
        <v>1</v>
      </c>
      <c r="I133" s="38">
        <v>1</v>
      </c>
      <c r="J133" s="38">
        <v>1</v>
      </c>
      <c r="L133" s="30" t="s">
        <v>283</v>
      </c>
      <c r="M133" s="30" t="s">
        <v>509</v>
      </c>
      <c r="N133" s="30" t="s">
        <v>510</v>
      </c>
      <c r="O133" s="50">
        <v>1</v>
      </c>
      <c r="P133" s="38">
        <v>1</v>
      </c>
      <c r="Q133" s="38">
        <v>1</v>
      </c>
      <c r="R133" s="38">
        <v>0</v>
      </c>
      <c r="S133" s="38">
        <v>0</v>
      </c>
    </row>
    <row r="134" spans="2:19" x14ac:dyDescent="0.25">
      <c r="B134" s="30" t="s">
        <v>290</v>
      </c>
      <c r="C134" s="30" t="s">
        <v>131</v>
      </c>
      <c r="D134" s="30" t="s">
        <v>212</v>
      </c>
      <c r="E134" s="50">
        <v>1</v>
      </c>
      <c r="F134" s="38">
        <v>1</v>
      </c>
      <c r="G134" s="38">
        <v>1</v>
      </c>
      <c r="H134" s="38">
        <v>1</v>
      </c>
      <c r="I134" s="38">
        <v>1</v>
      </c>
      <c r="J134" s="38">
        <v>1</v>
      </c>
      <c r="L134" s="30" t="s">
        <v>283</v>
      </c>
      <c r="M134" s="30" t="s">
        <v>555</v>
      </c>
      <c r="N134" s="30" t="s">
        <v>556</v>
      </c>
      <c r="O134" s="50">
        <v>2</v>
      </c>
      <c r="P134" s="38">
        <v>0</v>
      </c>
      <c r="Q134" s="38">
        <v>0</v>
      </c>
      <c r="R134" s="38">
        <v>0</v>
      </c>
      <c r="S134" s="38">
        <v>0</v>
      </c>
    </row>
    <row r="135" spans="2:19" x14ac:dyDescent="0.25">
      <c r="B135" s="30" t="s">
        <v>290</v>
      </c>
      <c r="C135" s="30" t="s">
        <v>132</v>
      </c>
      <c r="D135" s="30" t="s">
        <v>213</v>
      </c>
      <c r="E135" s="50">
        <v>1</v>
      </c>
      <c r="F135" s="38">
        <v>1</v>
      </c>
      <c r="G135" s="38">
        <v>1</v>
      </c>
      <c r="H135" s="38">
        <v>1</v>
      </c>
      <c r="I135" s="38">
        <v>1</v>
      </c>
      <c r="J135" s="38">
        <v>1</v>
      </c>
      <c r="L135" s="30" t="s">
        <v>283</v>
      </c>
      <c r="M135" s="30" t="s">
        <v>513</v>
      </c>
      <c r="N135" s="30" t="s">
        <v>514</v>
      </c>
      <c r="O135" s="50">
        <v>1</v>
      </c>
      <c r="P135" s="38">
        <v>1</v>
      </c>
      <c r="Q135" s="38">
        <v>1</v>
      </c>
      <c r="R135" s="38">
        <v>0</v>
      </c>
      <c r="S135" s="38">
        <v>1</v>
      </c>
    </row>
    <row r="136" spans="2:19" x14ac:dyDescent="0.25">
      <c r="B136" s="30" t="s">
        <v>290</v>
      </c>
      <c r="C136" s="30" t="s">
        <v>134</v>
      </c>
      <c r="D136" s="30" t="s">
        <v>214</v>
      </c>
      <c r="E136" s="50">
        <v>1</v>
      </c>
      <c r="F136" s="38">
        <v>1</v>
      </c>
      <c r="G136" s="38">
        <v>1</v>
      </c>
      <c r="H136" s="38">
        <v>1</v>
      </c>
      <c r="I136" s="38">
        <v>1</v>
      </c>
      <c r="J136" s="38">
        <v>1</v>
      </c>
      <c r="L136" s="30" t="s">
        <v>283</v>
      </c>
      <c r="M136" s="30" t="s">
        <v>507</v>
      </c>
      <c r="N136" s="30" t="s">
        <v>508</v>
      </c>
      <c r="O136" s="50">
        <v>1</v>
      </c>
      <c r="P136" s="38">
        <v>1</v>
      </c>
      <c r="Q136" s="38">
        <v>1</v>
      </c>
      <c r="R136" s="38">
        <v>0</v>
      </c>
      <c r="S136" s="38">
        <v>0</v>
      </c>
    </row>
    <row r="137" spans="2:19" x14ac:dyDescent="0.25">
      <c r="B137" s="30" t="s">
        <v>290</v>
      </c>
      <c r="C137" s="30" t="s">
        <v>135</v>
      </c>
      <c r="D137" s="30" t="s">
        <v>339</v>
      </c>
      <c r="E137" s="50">
        <v>2</v>
      </c>
      <c r="F137" s="38">
        <v>1</v>
      </c>
      <c r="G137" s="38">
        <v>1</v>
      </c>
      <c r="H137" s="38">
        <v>0</v>
      </c>
      <c r="I137" s="38">
        <v>0</v>
      </c>
      <c r="J137" s="38">
        <v>1</v>
      </c>
      <c r="L137" s="30" t="s">
        <v>283</v>
      </c>
      <c r="M137" s="30" t="s">
        <v>511</v>
      </c>
      <c r="N137" s="30" t="s">
        <v>512</v>
      </c>
      <c r="O137" s="50">
        <v>2</v>
      </c>
      <c r="P137" s="38">
        <v>0</v>
      </c>
      <c r="Q137" s="38">
        <v>0</v>
      </c>
      <c r="R137" s="38">
        <v>0</v>
      </c>
      <c r="S137" s="38">
        <v>0</v>
      </c>
    </row>
    <row r="138" spans="2:19" x14ac:dyDescent="0.25">
      <c r="B138" s="30" t="s">
        <v>290</v>
      </c>
      <c r="C138" s="30" t="s">
        <v>136</v>
      </c>
      <c r="D138" s="30" t="s">
        <v>215</v>
      </c>
      <c r="E138" s="50">
        <v>1</v>
      </c>
      <c r="F138" s="38">
        <v>1</v>
      </c>
      <c r="G138" s="38">
        <v>1</v>
      </c>
      <c r="H138" s="38">
        <v>1</v>
      </c>
      <c r="I138" s="38">
        <v>1</v>
      </c>
      <c r="J138" s="38">
        <v>1</v>
      </c>
      <c r="L138" s="30" t="s">
        <v>283</v>
      </c>
      <c r="M138" s="30" t="s">
        <v>128</v>
      </c>
      <c r="N138" s="30" t="s">
        <v>338</v>
      </c>
      <c r="O138" s="50">
        <v>4</v>
      </c>
      <c r="P138" s="38">
        <v>1</v>
      </c>
      <c r="Q138" s="38">
        <v>1</v>
      </c>
      <c r="R138" s="38">
        <v>1</v>
      </c>
      <c r="S138" s="38">
        <v>1</v>
      </c>
    </row>
    <row r="139" spans="2:19" x14ac:dyDescent="0.25">
      <c r="B139" s="30" t="s">
        <v>290</v>
      </c>
      <c r="C139" s="30" t="s">
        <v>137</v>
      </c>
      <c r="D139" s="30" t="s">
        <v>216</v>
      </c>
      <c r="E139" s="50">
        <v>1</v>
      </c>
      <c r="F139" s="38">
        <v>1</v>
      </c>
      <c r="G139" s="38">
        <v>1</v>
      </c>
      <c r="H139" s="38">
        <v>1</v>
      </c>
      <c r="I139" s="38">
        <v>1</v>
      </c>
      <c r="J139" s="38">
        <v>1</v>
      </c>
      <c r="L139" s="30" t="s">
        <v>283</v>
      </c>
      <c r="M139" s="30" t="s">
        <v>501</v>
      </c>
      <c r="N139" s="30" t="s">
        <v>502</v>
      </c>
      <c r="O139" s="50">
        <v>1</v>
      </c>
      <c r="P139" s="38">
        <v>0</v>
      </c>
      <c r="Q139" s="38">
        <v>0</v>
      </c>
      <c r="R139" s="38">
        <v>0</v>
      </c>
      <c r="S139" s="38">
        <v>0</v>
      </c>
    </row>
    <row r="140" spans="2:19" x14ac:dyDescent="0.25">
      <c r="B140" s="30" t="s">
        <v>290</v>
      </c>
      <c r="C140" s="30" t="s">
        <v>138</v>
      </c>
      <c r="D140" s="30" t="s">
        <v>217</v>
      </c>
      <c r="E140" s="50">
        <v>2</v>
      </c>
      <c r="F140" s="38">
        <v>1</v>
      </c>
      <c r="G140" s="38">
        <v>1</v>
      </c>
      <c r="H140" s="38">
        <v>1</v>
      </c>
      <c r="I140" s="38">
        <v>0</v>
      </c>
      <c r="J140" s="38">
        <v>1</v>
      </c>
      <c r="L140" s="30" t="s">
        <v>290</v>
      </c>
      <c r="M140" s="30" t="s">
        <v>519</v>
      </c>
      <c r="N140" s="30" t="s">
        <v>520</v>
      </c>
      <c r="O140" s="50">
        <v>1</v>
      </c>
      <c r="P140" s="38">
        <v>1</v>
      </c>
      <c r="Q140" s="38">
        <v>1</v>
      </c>
      <c r="R140" s="38">
        <v>1</v>
      </c>
      <c r="S140" s="38">
        <v>0</v>
      </c>
    </row>
    <row r="141" spans="2:19" x14ac:dyDescent="0.25">
      <c r="B141" s="30" t="s">
        <v>290</v>
      </c>
      <c r="C141" s="30" t="s">
        <v>139</v>
      </c>
      <c r="D141" s="30" t="s">
        <v>340</v>
      </c>
      <c r="E141" s="50">
        <v>1</v>
      </c>
      <c r="F141" s="38">
        <v>1</v>
      </c>
      <c r="G141" s="38">
        <v>1</v>
      </c>
      <c r="H141" s="38">
        <v>1</v>
      </c>
      <c r="I141" s="38">
        <v>1</v>
      </c>
      <c r="J141" s="38">
        <v>1</v>
      </c>
      <c r="L141" s="30" t="s">
        <v>290</v>
      </c>
      <c r="M141" s="30" t="s">
        <v>131</v>
      </c>
      <c r="N141" s="30" t="s">
        <v>212</v>
      </c>
      <c r="O141" s="50">
        <v>1</v>
      </c>
      <c r="P141" s="38">
        <v>1</v>
      </c>
      <c r="Q141" s="38">
        <v>1</v>
      </c>
      <c r="R141" s="38">
        <v>1</v>
      </c>
      <c r="S141" s="38">
        <v>1</v>
      </c>
    </row>
    <row r="142" spans="2:19" x14ac:dyDescent="0.25">
      <c r="B142" s="30" t="s">
        <v>290</v>
      </c>
      <c r="C142" s="30" t="s">
        <v>140</v>
      </c>
      <c r="D142" s="30" t="s">
        <v>218</v>
      </c>
      <c r="E142" s="50">
        <v>4</v>
      </c>
      <c r="F142" s="38">
        <v>1</v>
      </c>
      <c r="G142" s="38">
        <v>1</v>
      </c>
      <c r="H142" s="38">
        <v>1</v>
      </c>
      <c r="I142" s="38">
        <v>0</v>
      </c>
      <c r="J142" s="38">
        <v>1</v>
      </c>
      <c r="L142" s="30" t="s">
        <v>290</v>
      </c>
      <c r="M142" s="30" t="s">
        <v>553</v>
      </c>
      <c r="N142" s="30" t="s">
        <v>554</v>
      </c>
      <c r="O142" s="50">
        <v>2</v>
      </c>
      <c r="P142" s="38">
        <v>0</v>
      </c>
      <c r="Q142" s="38">
        <v>0</v>
      </c>
      <c r="R142" s="38">
        <v>0</v>
      </c>
      <c r="S142" s="38">
        <v>0</v>
      </c>
    </row>
    <row r="143" spans="2:19" x14ac:dyDescent="0.25">
      <c r="B143" s="30" t="s">
        <v>290</v>
      </c>
      <c r="C143" s="30" t="s">
        <v>341</v>
      </c>
      <c r="D143" s="30" t="s">
        <v>342</v>
      </c>
      <c r="E143" s="50">
        <v>2</v>
      </c>
      <c r="F143" s="38">
        <v>1</v>
      </c>
      <c r="G143" s="38">
        <v>1</v>
      </c>
      <c r="H143" s="38">
        <v>1</v>
      </c>
      <c r="I143" s="38">
        <v>1</v>
      </c>
      <c r="J143" s="38">
        <v>1</v>
      </c>
      <c r="L143" s="30" t="s">
        <v>290</v>
      </c>
      <c r="M143" s="30" t="s">
        <v>134</v>
      </c>
      <c r="N143" s="30" t="s">
        <v>214</v>
      </c>
      <c r="O143" s="50">
        <v>1</v>
      </c>
      <c r="P143" s="38">
        <v>1</v>
      </c>
      <c r="Q143" s="38">
        <v>1</v>
      </c>
      <c r="R143" s="38">
        <v>1</v>
      </c>
      <c r="S143" s="38">
        <v>1</v>
      </c>
    </row>
    <row r="144" spans="2:19" x14ac:dyDescent="0.25">
      <c r="B144" s="30" t="s">
        <v>290</v>
      </c>
      <c r="C144" s="30" t="s">
        <v>133</v>
      </c>
      <c r="D144" s="30" t="s">
        <v>343</v>
      </c>
      <c r="E144" s="50">
        <v>1</v>
      </c>
      <c r="F144" s="38">
        <v>1</v>
      </c>
      <c r="G144" s="38">
        <v>1</v>
      </c>
      <c r="H144" s="38">
        <v>1</v>
      </c>
      <c r="I144" s="38">
        <v>1</v>
      </c>
      <c r="J144" s="38">
        <v>1</v>
      </c>
      <c r="L144" s="30" t="s">
        <v>290</v>
      </c>
      <c r="M144" s="30" t="s">
        <v>136</v>
      </c>
      <c r="N144" s="30" t="s">
        <v>215</v>
      </c>
      <c r="O144" s="50">
        <v>1</v>
      </c>
      <c r="P144" s="38">
        <v>0</v>
      </c>
      <c r="Q144" s="38">
        <v>0</v>
      </c>
      <c r="R144" s="38">
        <v>0</v>
      </c>
      <c r="S144" s="38">
        <v>0</v>
      </c>
    </row>
    <row r="145" spans="2:19" ht="13" x14ac:dyDescent="0.3">
      <c r="B145" s="30"/>
      <c r="C145" s="30"/>
      <c r="D145" s="31" t="s">
        <v>407</v>
      </c>
      <c r="E145" s="51">
        <f>SUM(E22:E144)</f>
        <v>195</v>
      </c>
      <c r="F145" s="32" t="str">
        <f>SUM(F$22:F$144)&amp;"/"&amp;COUNTA($D$22:$D$144)</f>
        <v>117/123</v>
      </c>
      <c r="G145" s="32" t="str">
        <f>SUM(G$22:G$144)&amp;"/"&amp;COUNTA($D$22:$D$144)</f>
        <v>115/123</v>
      </c>
      <c r="H145" s="32" t="str">
        <f>SUM(H$22:H$144)&amp;"/"&amp;COUNTA($D$22:$D$144)</f>
        <v>73/123</v>
      </c>
      <c r="I145" s="32" t="str">
        <f>SUM(I$22:I$144)&amp;"/"&amp;COUNTA($D$22:$D$144)</f>
        <v>95/123</v>
      </c>
      <c r="J145" s="32" t="str">
        <f>SUM(J$22:J$144)&amp;"/"&amp;COUNTA($D$22:$D$144)</f>
        <v>116/123</v>
      </c>
      <c r="L145" s="30" t="s">
        <v>290</v>
      </c>
      <c r="M145" s="30" t="s">
        <v>138</v>
      </c>
      <c r="N145" s="30" t="s">
        <v>217</v>
      </c>
      <c r="O145" s="50">
        <v>6</v>
      </c>
      <c r="P145" s="38">
        <v>1</v>
      </c>
      <c r="Q145" s="38">
        <v>1</v>
      </c>
      <c r="R145" s="38">
        <v>1</v>
      </c>
      <c r="S145" s="38">
        <v>1</v>
      </c>
    </row>
    <row r="146" spans="2:19" x14ac:dyDescent="0.25">
      <c r="L146" s="30" t="s">
        <v>290</v>
      </c>
      <c r="M146" s="30" t="s">
        <v>523</v>
      </c>
      <c r="N146" s="30" t="s">
        <v>524</v>
      </c>
      <c r="O146" s="50">
        <v>1</v>
      </c>
      <c r="P146" s="38">
        <v>0</v>
      </c>
      <c r="Q146" s="38">
        <v>0</v>
      </c>
      <c r="R146" s="38">
        <v>0</v>
      </c>
      <c r="S146" s="38">
        <v>0</v>
      </c>
    </row>
    <row r="147" spans="2:19" x14ac:dyDescent="0.25">
      <c r="L147" s="30" t="s">
        <v>290</v>
      </c>
      <c r="M147" s="30" t="s">
        <v>521</v>
      </c>
      <c r="N147" s="30" t="s">
        <v>522</v>
      </c>
      <c r="O147" s="50">
        <v>1</v>
      </c>
      <c r="P147" s="38">
        <v>1</v>
      </c>
      <c r="Q147" s="38">
        <v>1</v>
      </c>
      <c r="R147" s="38">
        <v>1</v>
      </c>
      <c r="S147" s="38">
        <v>0</v>
      </c>
    </row>
    <row r="148" spans="2:19" ht="12.75" customHeight="1" x14ac:dyDescent="0.25">
      <c r="L148" s="30" t="s">
        <v>290</v>
      </c>
      <c r="M148" s="30" t="s">
        <v>139</v>
      </c>
      <c r="N148" s="30" t="s">
        <v>340</v>
      </c>
      <c r="O148" s="50">
        <v>1</v>
      </c>
      <c r="P148" s="38">
        <v>1</v>
      </c>
      <c r="Q148" s="38">
        <v>1</v>
      </c>
      <c r="R148" s="38">
        <v>1</v>
      </c>
      <c r="S148" s="38">
        <v>1</v>
      </c>
    </row>
    <row r="149" spans="2:19" x14ac:dyDescent="0.25">
      <c r="L149" s="30" t="s">
        <v>290</v>
      </c>
      <c r="M149" s="30" t="s">
        <v>341</v>
      </c>
      <c r="N149" s="30" t="s">
        <v>342</v>
      </c>
      <c r="O149" s="50">
        <v>2</v>
      </c>
      <c r="P149" s="38">
        <v>0</v>
      </c>
      <c r="Q149" s="38">
        <v>0</v>
      </c>
      <c r="R149" s="38">
        <v>0</v>
      </c>
      <c r="S149" s="38">
        <v>0</v>
      </c>
    </row>
    <row r="150" spans="2:19" x14ac:dyDescent="0.25">
      <c r="L150" s="30" t="s">
        <v>290</v>
      </c>
      <c r="M150" s="30" t="s">
        <v>133</v>
      </c>
      <c r="N150" s="30" t="s">
        <v>343</v>
      </c>
      <c r="O150" s="50">
        <v>1</v>
      </c>
      <c r="P150" s="38">
        <v>1</v>
      </c>
      <c r="Q150" s="38">
        <v>1</v>
      </c>
      <c r="R150" s="38">
        <v>1</v>
      </c>
      <c r="S150" s="38">
        <v>1</v>
      </c>
    </row>
    <row r="151" spans="2:19" ht="13" x14ac:dyDescent="0.3">
      <c r="L151" s="30"/>
      <c r="M151" s="30"/>
      <c r="N151" s="31" t="s">
        <v>407</v>
      </c>
      <c r="O151" s="51">
        <f>SUM(O22:O150)</f>
        <v>204</v>
      </c>
      <c r="P151" s="32" t="str">
        <f>SUM(P$22:P$150)&amp;"/"&amp;COUNTA($N$22:$N$150)</f>
        <v>81/129</v>
      </c>
      <c r="Q151" s="32" t="str">
        <f>SUM(Q$22:Q$150)&amp;"/"&amp;COUNTA($N$22:$N$150)</f>
        <v>77/129</v>
      </c>
      <c r="R151" s="32" t="str">
        <f>SUM(R$22:R$150)&amp;"/"&amp;COUNTA($N$22:$N$150)</f>
        <v>46/129</v>
      </c>
      <c r="S151" s="32" t="str">
        <f>SUM(S$22:S$150)&amp;"/"&amp;COUNTA($N$22:$N$150)</f>
        <v>49/129</v>
      </c>
    </row>
  </sheetData>
  <sortState xmlns:xlrd2="http://schemas.microsoft.com/office/spreadsheetml/2017/richdata2" ref="L22:S150">
    <sortCondition ref="L22:L150"/>
    <sortCondition ref="N22:N150"/>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397</v>
      </c>
      <c r="D2" s="17"/>
    </row>
    <row r="3" spans="2:10" ht="12.75" customHeight="1" x14ac:dyDescent="0.3">
      <c r="B3" s="3" t="s">
        <v>4</v>
      </c>
      <c r="C3" s="12" t="s">
        <v>420</v>
      </c>
    </row>
    <row r="4" spans="2:10" ht="12.75" customHeight="1" x14ac:dyDescent="0.3">
      <c r="B4" s="3"/>
      <c r="C4" s="6"/>
    </row>
    <row r="5" spans="2:10" ht="15" x14ac:dyDescent="0.3">
      <c r="B5" s="3" t="s">
        <v>1</v>
      </c>
      <c r="C5" s="45" t="s">
        <v>592</v>
      </c>
    </row>
    <row r="6" spans="2:10" x14ac:dyDescent="0.3">
      <c r="B6" s="3" t="s">
        <v>2</v>
      </c>
      <c r="C6" s="2" t="s">
        <v>396</v>
      </c>
      <c r="D6" s="2"/>
    </row>
    <row r="7" spans="2:10" ht="12.75" customHeight="1" x14ac:dyDescent="0.3">
      <c r="B7" s="3" t="s">
        <v>6</v>
      </c>
      <c r="C7" s="2" t="s">
        <v>421</v>
      </c>
    </row>
    <row r="8" spans="2:10" ht="12.75" customHeight="1" x14ac:dyDescent="0.3">
      <c r="B8" s="3" t="s">
        <v>3</v>
      </c>
      <c r="C8" s="2" t="s">
        <v>598</v>
      </c>
    </row>
    <row r="9" spans="2:10" ht="12.75" customHeight="1" x14ac:dyDescent="0.3">
      <c r="B9" s="3" t="s">
        <v>5</v>
      </c>
      <c r="C9" s="8" t="s">
        <v>400</v>
      </c>
    </row>
    <row r="10" spans="2:10" ht="12.75" customHeight="1" x14ac:dyDescent="0.3">
      <c r="B10" s="3" t="s">
        <v>8</v>
      </c>
      <c r="C10" s="2" t="s">
        <v>591</v>
      </c>
      <c r="G10" s="57"/>
      <c r="H10" s="57"/>
    </row>
    <row r="11" spans="2:10" ht="12.75" customHeight="1" x14ac:dyDescent="0.3">
      <c r="B11" s="3" t="s">
        <v>9</v>
      </c>
      <c r="C11" s="2" t="s">
        <v>585</v>
      </c>
      <c r="G11" s="61"/>
      <c r="H11" s="61"/>
      <c r="I11" s="57"/>
    </row>
    <row r="12" spans="2:10" x14ac:dyDescent="0.3">
      <c r="B12" s="3"/>
      <c r="G12" s="61"/>
      <c r="H12" s="61"/>
      <c r="I12" s="60"/>
    </row>
    <row r="13" spans="2:10" ht="15" x14ac:dyDescent="0.3">
      <c r="B13" s="5" t="s">
        <v>408</v>
      </c>
      <c r="E13" s="58"/>
      <c r="F13" s="58"/>
      <c r="G13" s="60"/>
      <c r="H13" s="60"/>
      <c r="I13" s="57"/>
    </row>
    <row r="14" spans="2:10" ht="15" x14ac:dyDescent="0.3">
      <c r="B14" s="5"/>
      <c r="C14" s="9"/>
      <c r="G14" s="61"/>
      <c r="H14" s="61"/>
      <c r="I14" s="60"/>
    </row>
    <row r="15" spans="2:10" s="12" customFormat="1" ht="27" x14ac:dyDescent="0.25">
      <c r="B15" s="47" t="s">
        <v>239</v>
      </c>
      <c r="C15" s="11" t="s">
        <v>345</v>
      </c>
      <c r="D15" s="10" t="s">
        <v>346</v>
      </c>
      <c r="E15" s="11" t="s">
        <v>393</v>
      </c>
      <c r="F15" s="20" t="s">
        <v>392</v>
      </c>
      <c r="G15" s="20" t="s">
        <v>552</v>
      </c>
      <c r="H15" s="20" t="s">
        <v>549</v>
      </c>
      <c r="I15" s="46" t="s">
        <v>390</v>
      </c>
    </row>
    <row r="16" spans="2:10" x14ac:dyDescent="0.3">
      <c r="B16" s="48" t="s">
        <v>7</v>
      </c>
      <c r="C16" s="1" t="s">
        <v>7</v>
      </c>
      <c r="D16" s="13" t="s">
        <v>10</v>
      </c>
      <c r="E16" s="44">
        <v>1411709</v>
      </c>
      <c r="F16" s="44">
        <v>325664</v>
      </c>
      <c r="G16" s="44">
        <v>137070</v>
      </c>
      <c r="H16" s="44">
        <v>1411709</v>
      </c>
      <c r="I16" s="43">
        <f>G16/H16</f>
        <v>9.7095081210079412E-2</v>
      </c>
      <c r="J16" s="59"/>
    </row>
    <row r="17" spans="2:9" ht="6.75" customHeight="1" x14ac:dyDescent="0.3">
      <c r="D17" s="4"/>
    </row>
    <row r="18" spans="2:9" x14ac:dyDescent="0.3">
      <c r="B18" s="33" t="s">
        <v>250</v>
      </c>
      <c r="C18" s="18" t="s">
        <v>251</v>
      </c>
      <c r="D18" s="18" t="s">
        <v>365</v>
      </c>
      <c r="E18" s="44">
        <v>35635</v>
      </c>
      <c r="F18" s="44">
        <v>8250</v>
      </c>
      <c r="G18" s="44">
        <v>3345</v>
      </c>
      <c r="H18" s="44">
        <v>35635</v>
      </c>
      <c r="I18" s="43">
        <f>IF(OR(G18="**",H18="**"),"**",G18/H18)</f>
        <v>9.3868387820962532E-2</v>
      </c>
    </row>
    <row r="19" spans="2:9" x14ac:dyDescent="0.3">
      <c r="B19" s="33" t="s">
        <v>250</v>
      </c>
      <c r="C19" s="18" t="s">
        <v>252</v>
      </c>
      <c r="D19" s="18" t="s">
        <v>366</v>
      </c>
      <c r="E19" s="44">
        <v>26190</v>
      </c>
      <c r="F19" s="44">
        <v>2050</v>
      </c>
      <c r="G19" s="44">
        <v>1635</v>
      </c>
      <c r="H19" s="44">
        <v>26190</v>
      </c>
      <c r="I19" s="43">
        <f t="shared" ref="I19:I59" si="0">IF(OR(G19="**",H19="**"),"**",G19/H19)</f>
        <v>6.2428407789232532E-2</v>
      </c>
    </row>
    <row r="20" spans="2:9" x14ac:dyDescent="0.3">
      <c r="B20" s="33" t="s">
        <v>250</v>
      </c>
      <c r="C20" s="18" t="s">
        <v>253</v>
      </c>
      <c r="D20" s="18" t="s">
        <v>367</v>
      </c>
      <c r="E20" s="44">
        <v>22090</v>
      </c>
      <c r="F20" s="44">
        <v>2620</v>
      </c>
      <c r="G20" s="44">
        <v>2105</v>
      </c>
      <c r="H20" s="44">
        <v>22090</v>
      </c>
      <c r="I20" s="43">
        <f t="shared" si="0"/>
        <v>9.5291987324581259E-2</v>
      </c>
    </row>
    <row r="21" spans="2:9" x14ac:dyDescent="0.3">
      <c r="B21" s="33" t="s">
        <v>250</v>
      </c>
      <c r="C21" s="18" t="s">
        <v>254</v>
      </c>
      <c r="D21" s="18" t="s">
        <v>368</v>
      </c>
      <c r="E21" s="44">
        <v>28300</v>
      </c>
      <c r="F21" s="44">
        <v>8285</v>
      </c>
      <c r="G21" s="44">
        <v>2615</v>
      </c>
      <c r="H21" s="44">
        <v>28300</v>
      </c>
      <c r="I21" s="43">
        <f t="shared" si="0"/>
        <v>9.2402826855123674E-2</v>
      </c>
    </row>
    <row r="22" spans="2:9" x14ac:dyDescent="0.3">
      <c r="B22" s="33" t="s">
        <v>250</v>
      </c>
      <c r="C22" s="18" t="s">
        <v>255</v>
      </c>
      <c r="D22" s="18" t="s">
        <v>369</v>
      </c>
      <c r="E22" s="44">
        <v>26865</v>
      </c>
      <c r="F22" s="44">
        <v>7020</v>
      </c>
      <c r="G22" s="44">
        <v>2545</v>
      </c>
      <c r="H22" s="44">
        <v>26865</v>
      </c>
      <c r="I22" s="43">
        <f t="shared" si="0"/>
        <v>9.4732923878652522E-2</v>
      </c>
    </row>
    <row r="23" spans="2:9" x14ac:dyDescent="0.3">
      <c r="B23" s="33" t="s">
        <v>250</v>
      </c>
      <c r="C23" s="18" t="s">
        <v>256</v>
      </c>
      <c r="D23" s="18" t="s">
        <v>370</v>
      </c>
      <c r="E23" s="44">
        <v>27035</v>
      </c>
      <c r="F23" s="44">
        <v>7250</v>
      </c>
      <c r="G23" s="44">
        <v>2985</v>
      </c>
      <c r="H23" s="44">
        <v>27035</v>
      </c>
      <c r="I23" s="43">
        <f t="shared" si="0"/>
        <v>0.11041242833364158</v>
      </c>
    </row>
    <row r="24" spans="2:9" x14ac:dyDescent="0.3">
      <c r="B24" s="33" t="s">
        <v>240</v>
      </c>
      <c r="C24" s="18" t="s">
        <v>257</v>
      </c>
      <c r="D24" s="18" t="s">
        <v>347</v>
      </c>
      <c r="E24" s="44">
        <v>31595</v>
      </c>
      <c r="F24" s="44">
        <v>8860</v>
      </c>
      <c r="G24" s="44">
        <v>3910</v>
      </c>
      <c r="H24" s="44">
        <v>31595</v>
      </c>
      <c r="I24" s="43">
        <f t="shared" si="0"/>
        <v>0.12375375850609274</v>
      </c>
    </row>
    <row r="25" spans="2:9" x14ac:dyDescent="0.3">
      <c r="B25" s="33" t="s">
        <v>240</v>
      </c>
      <c r="C25" s="18" t="s">
        <v>258</v>
      </c>
      <c r="D25" s="18" t="s">
        <v>348</v>
      </c>
      <c r="E25" s="44">
        <v>53205</v>
      </c>
      <c r="F25" s="44">
        <v>17140</v>
      </c>
      <c r="G25" s="44">
        <v>7120</v>
      </c>
      <c r="H25" s="44">
        <v>53205</v>
      </c>
      <c r="I25" s="43">
        <f t="shared" si="0"/>
        <v>0.13382200920966075</v>
      </c>
    </row>
    <row r="26" spans="2:9" x14ac:dyDescent="0.3">
      <c r="B26" s="33" t="s">
        <v>240</v>
      </c>
      <c r="C26" s="18" t="s">
        <v>259</v>
      </c>
      <c r="D26" s="18" t="s">
        <v>349</v>
      </c>
      <c r="E26" s="44">
        <v>52680</v>
      </c>
      <c r="F26" s="44">
        <v>4710</v>
      </c>
      <c r="G26" s="44">
        <v>4345</v>
      </c>
      <c r="H26" s="44">
        <v>52680</v>
      </c>
      <c r="I26" s="43">
        <f t="shared" si="0"/>
        <v>8.2479119210326496E-2</v>
      </c>
    </row>
    <row r="27" spans="2:9" x14ac:dyDescent="0.3">
      <c r="B27" s="33" t="s">
        <v>240</v>
      </c>
      <c r="C27" s="18" t="s">
        <v>260</v>
      </c>
      <c r="D27" s="18" t="s">
        <v>350</v>
      </c>
      <c r="E27" s="44">
        <v>48410</v>
      </c>
      <c r="F27" s="44">
        <v>12150</v>
      </c>
      <c r="G27" s="44">
        <v>4415</v>
      </c>
      <c r="H27" s="44">
        <v>48410</v>
      </c>
      <c r="I27" s="43">
        <f t="shared" si="0"/>
        <v>9.1200165255112584E-2</v>
      </c>
    </row>
    <row r="28" spans="2:9" x14ac:dyDescent="0.3">
      <c r="B28" s="33" t="s">
        <v>240</v>
      </c>
      <c r="C28" s="18" t="s">
        <v>261</v>
      </c>
      <c r="D28" s="18" t="s">
        <v>351</v>
      </c>
      <c r="E28" s="44">
        <v>45155</v>
      </c>
      <c r="F28" s="44">
        <v>7205</v>
      </c>
      <c r="G28" s="44">
        <v>4765</v>
      </c>
      <c r="H28" s="44">
        <v>45155</v>
      </c>
      <c r="I28" s="43">
        <f t="shared" si="0"/>
        <v>0.10552541246816521</v>
      </c>
    </row>
    <row r="29" spans="2:9" x14ac:dyDescent="0.3">
      <c r="B29" s="33" t="s">
        <v>262</v>
      </c>
      <c r="C29" s="18" t="s">
        <v>263</v>
      </c>
      <c r="D29" s="18" t="s">
        <v>371</v>
      </c>
      <c r="E29" s="44">
        <v>20120</v>
      </c>
      <c r="F29" s="44">
        <v>5540</v>
      </c>
      <c r="G29" s="44">
        <v>3295</v>
      </c>
      <c r="H29" s="44">
        <v>20120</v>
      </c>
      <c r="I29" s="43">
        <f t="shared" si="0"/>
        <v>0.16376739562624254</v>
      </c>
    </row>
    <row r="30" spans="2:9" x14ac:dyDescent="0.3">
      <c r="B30" s="33" t="s">
        <v>262</v>
      </c>
      <c r="C30" s="18" t="s">
        <v>264</v>
      </c>
      <c r="D30" s="18" t="s">
        <v>372</v>
      </c>
      <c r="E30" s="44">
        <v>39845</v>
      </c>
      <c r="F30" s="44">
        <v>10155</v>
      </c>
      <c r="G30" s="44">
        <v>4975</v>
      </c>
      <c r="H30" s="44">
        <v>39845</v>
      </c>
      <c r="I30" s="43">
        <f t="shared" si="0"/>
        <v>0.12485882795833857</v>
      </c>
    </row>
    <row r="31" spans="2:9" x14ac:dyDescent="0.3">
      <c r="B31" s="33" t="s">
        <v>262</v>
      </c>
      <c r="C31" s="18" t="s">
        <v>265</v>
      </c>
      <c r="D31" s="18" t="s">
        <v>373</v>
      </c>
      <c r="E31" s="44">
        <v>28370</v>
      </c>
      <c r="F31" s="44">
        <v>8475</v>
      </c>
      <c r="G31" s="44">
        <v>2700</v>
      </c>
      <c r="H31" s="44">
        <v>28370</v>
      </c>
      <c r="I31" s="43">
        <f t="shared" si="0"/>
        <v>9.5170955234402541E-2</v>
      </c>
    </row>
    <row r="32" spans="2:9" x14ac:dyDescent="0.3">
      <c r="B32" s="33" t="s">
        <v>262</v>
      </c>
      <c r="C32" s="18" t="s">
        <v>266</v>
      </c>
      <c r="D32" s="18" t="s">
        <v>352</v>
      </c>
      <c r="E32" s="44">
        <v>10580</v>
      </c>
      <c r="F32" s="44">
        <v>4635</v>
      </c>
      <c r="G32" s="44">
        <v>1215</v>
      </c>
      <c r="H32" s="44">
        <v>10580</v>
      </c>
      <c r="I32" s="43">
        <f t="shared" si="0"/>
        <v>0.11483931947069943</v>
      </c>
    </row>
    <row r="33" spans="2:9" x14ac:dyDescent="0.3">
      <c r="B33" s="33" t="s">
        <v>262</v>
      </c>
      <c r="C33" s="18" t="s">
        <v>267</v>
      </c>
      <c r="D33" s="18" t="s">
        <v>374</v>
      </c>
      <c r="E33" s="44">
        <v>24715</v>
      </c>
      <c r="F33" s="44">
        <v>7410</v>
      </c>
      <c r="G33" s="44">
        <v>2780</v>
      </c>
      <c r="H33" s="44">
        <v>24715</v>
      </c>
      <c r="I33" s="43">
        <f t="shared" si="0"/>
        <v>0.112482298199474</v>
      </c>
    </row>
    <row r="34" spans="2:9" x14ac:dyDescent="0.3">
      <c r="B34" s="33" t="s">
        <v>262</v>
      </c>
      <c r="C34" s="18" t="s">
        <v>268</v>
      </c>
      <c r="D34" s="18" t="s">
        <v>375</v>
      </c>
      <c r="E34" s="44">
        <v>14860</v>
      </c>
      <c r="F34" s="44">
        <v>1325</v>
      </c>
      <c r="G34" s="44">
        <v>2320</v>
      </c>
      <c r="H34" s="44">
        <v>14860</v>
      </c>
      <c r="I34" s="43">
        <f t="shared" si="0"/>
        <v>0.15612382234185734</v>
      </c>
    </row>
    <row r="35" spans="2:9" x14ac:dyDescent="0.3">
      <c r="B35" s="33" t="s">
        <v>262</v>
      </c>
      <c r="C35" s="18" t="s">
        <v>269</v>
      </c>
      <c r="D35" s="18" t="s">
        <v>376</v>
      </c>
      <c r="E35" s="44" t="s">
        <v>589</v>
      </c>
      <c r="F35" s="44" t="s">
        <v>589</v>
      </c>
      <c r="G35" s="44" t="s">
        <v>589</v>
      </c>
      <c r="H35" s="44" t="s">
        <v>589</v>
      </c>
      <c r="I35" s="43" t="str">
        <f t="shared" si="0"/>
        <v>**</v>
      </c>
    </row>
    <row r="36" spans="2:9" x14ac:dyDescent="0.3">
      <c r="B36" s="33" t="s">
        <v>262</v>
      </c>
      <c r="C36" s="18" t="s">
        <v>270</v>
      </c>
      <c r="D36" s="18" t="s">
        <v>353</v>
      </c>
      <c r="E36" s="44">
        <v>21810</v>
      </c>
      <c r="F36" s="44">
        <v>7715</v>
      </c>
      <c r="G36" s="44">
        <v>3165</v>
      </c>
      <c r="H36" s="44">
        <v>21810</v>
      </c>
      <c r="I36" s="43">
        <f t="shared" si="0"/>
        <v>0.14511691884456671</v>
      </c>
    </row>
    <row r="37" spans="2:9" x14ac:dyDescent="0.3">
      <c r="B37" s="33" t="s">
        <v>262</v>
      </c>
      <c r="C37" s="18" t="s">
        <v>271</v>
      </c>
      <c r="D37" s="18" t="s">
        <v>377</v>
      </c>
      <c r="E37" s="44">
        <v>31050</v>
      </c>
      <c r="F37" s="44" t="s">
        <v>589</v>
      </c>
      <c r="G37" s="44">
        <v>2580</v>
      </c>
      <c r="H37" s="44">
        <v>31050</v>
      </c>
      <c r="I37" s="43">
        <f t="shared" si="0"/>
        <v>8.3091787439613526E-2</v>
      </c>
    </row>
    <row r="38" spans="2:9" x14ac:dyDescent="0.3">
      <c r="B38" s="33" t="s">
        <v>262</v>
      </c>
      <c r="C38" s="18" t="s">
        <v>272</v>
      </c>
      <c r="D38" s="18" t="s">
        <v>354</v>
      </c>
      <c r="E38" s="44">
        <v>33075</v>
      </c>
      <c r="F38" s="44">
        <v>13055</v>
      </c>
      <c r="G38" s="44">
        <v>3040</v>
      </c>
      <c r="H38" s="44">
        <v>33075</v>
      </c>
      <c r="I38" s="43">
        <f t="shared" si="0"/>
        <v>9.191232048374906E-2</v>
      </c>
    </row>
    <row r="39" spans="2:9" x14ac:dyDescent="0.3">
      <c r="B39" s="33" t="s">
        <v>262</v>
      </c>
      <c r="C39" s="18" t="s">
        <v>273</v>
      </c>
      <c r="D39" s="18" t="s">
        <v>378</v>
      </c>
      <c r="E39" s="44">
        <v>29710</v>
      </c>
      <c r="F39" s="44">
        <v>4695</v>
      </c>
      <c r="G39" s="44">
        <v>2885</v>
      </c>
      <c r="H39" s="44">
        <v>29710</v>
      </c>
      <c r="I39" s="43">
        <f t="shared" si="0"/>
        <v>9.7105351733423093E-2</v>
      </c>
    </row>
    <row r="40" spans="2:9" x14ac:dyDescent="0.3">
      <c r="B40" s="33" t="s">
        <v>274</v>
      </c>
      <c r="C40" s="18" t="s">
        <v>275</v>
      </c>
      <c r="D40" s="18" t="s">
        <v>355</v>
      </c>
      <c r="E40" s="44">
        <v>51245</v>
      </c>
      <c r="F40" s="44">
        <v>12485</v>
      </c>
      <c r="G40" s="44">
        <v>1430</v>
      </c>
      <c r="H40" s="44">
        <v>51245</v>
      </c>
      <c r="I40" s="43">
        <f t="shared" si="0"/>
        <v>2.7905161479168699E-2</v>
      </c>
    </row>
    <row r="41" spans="2:9" x14ac:dyDescent="0.3">
      <c r="B41" s="33" t="s">
        <v>274</v>
      </c>
      <c r="C41" s="18" t="s">
        <v>276</v>
      </c>
      <c r="D41" s="18" t="s">
        <v>379</v>
      </c>
      <c r="E41" s="44">
        <v>81885</v>
      </c>
      <c r="F41" s="44">
        <v>22455</v>
      </c>
      <c r="G41" s="44">
        <v>3260</v>
      </c>
      <c r="H41" s="44">
        <v>81885</v>
      </c>
      <c r="I41" s="43">
        <f t="shared" si="0"/>
        <v>3.9811931367161262E-2</v>
      </c>
    </row>
    <row r="42" spans="2:9" x14ac:dyDescent="0.3">
      <c r="B42" s="33" t="s">
        <v>274</v>
      </c>
      <c r="C42" s="18" t="s">
        <v>277</v>
      </c>
      <c r="D42" s="18" t="s">
        <v>380</v>
      </c>
      <c r="E42" s="44">
        <v>34915</v>
      </c>
      <c r="F42" s="44">
        <v>14280</v>
      </c>
      <c r="G42" s="44">
        <v>4605</v>
      </c>
      <c r="H42" s="44">
        <v>34915</v>
      </c>
      <c r="I42" s="43">
        <f t="shared" si="0"/>
        <v>0.13189173707575541</v>
      </c>
    </row>
    <row r="43" spans="2:9" x14ac:dyDescent="0.3">
      <c r="B43" s="33" t="s">
        <v>274</v>
      </c>
      <c r="C43" s="18" t="s">
        <v>278</v>
      </c>
      <c r="D43" s="18" t="s">
        <v>356</v>
      </c>
      <c r="E43" s="44">
        <v>74525</v>
      </c>
      <c r="F43" s="44">
        <v>17055</v>
      </c>
      <c r="G43" s="44">
        <v>4610</v>
      </c>
      <c r="H43" s="44">
        <v>74525</v>
      </c>
      <c r="I43" s="43">
        <f t="shared" si="0"/>
        <v>6.1858436766185847E-2</v>
      </c>
    </row>
    <row r="44" spans="2:9" x14ac:dyDescent="0.3">
      <c r="B44" s="33" t="s">
        <v>279</v>
      </c>
      <c r="C44" s="18" t="s">
        <v>280</v>
      </c>
      <c r="D44" s="18" t="s">
        <v>381</v>
      </c>
      <c r="E44" s="44">
        <v>41355</v>
      </c>
      <c r="F44" s="44">
        <v>11615</v>
      </c>
      <c r="G44" s="44">
        <v>6265</v>
      </c>
      <c r="H44" s="44">
        <v>41355</v>
      </c>
      <c r="I44" s="43">
        <f t="shared" si="0"/>
        <v>0.15149316890339742</v>
      </c>
    </row>
    <row r="45" spans="2:9" x14ac:dyDescent="0.3">
      <c r="B45" s="33" t="s">
        <v>279</v>
      </c>
      <c r="C45" s="18" t="s">
        <v>281</v>
      </c>
      <c r="D45" s="18" t="s">
        <v>357</v>
      </c>
      <c r="E45" s="44">
        <v>73530</v>
      </c>
      <c r="F45" s="44">
        <v>12650</v>
      </c>
      <c r="G45" s="44">
        <v>6545</v>
      </c>
      <c r="H45" s="44">
        <v>73530</v>
      </c>
      <c r="I45" s="43">
        <f t="shared" si="0"/>
        <v>8.9011287909696729E-2</v>
      </c>
    </row>
    <row r="46" spans="2:9" x14ac:dyDescent="0.3">
      <c r="B46" s="33" t="s">
        <v>279</v>
      </c>
      <c r="C46" s="18" t="s">
        <v>282</v>
      </c>
      <c r="D46" s="18" t="s">
        <v>382</v>
      </c>
      <c r="E46" s="44">
        <v>75065</v>
      </c>
      <c r="F46" s="44">
        <v>16270</v>
      </c>
      <c r="G46" s="44">
        <v>12195</v>
      </c>
      <c r="H46" s="44">
        <v>75065</v>
      </c>
      <c r="I46" s="43">
        <f t="shared" si="0"/>
        <v>0.16245920202491174</v>
      </c>
    </row>
    <row r="47" spans="2:9" x14ac:dyDescent="0.3">
      <c r="B47" s="33" t="s">
        <v>283</v>
      </c>
      <c r="C47" s="18" t="s">
        <v>284</v>
      </c>
      <c r="D47" s="18" t="s">
        <v>383</v>
      </c>
      <c r="E47" s="44">
        <v>51200</v>
      </c>
      <c r="F47" s="44">
        <v>11705</v>
      </c>
      <c r="G47" s="44">
        <v>5895</v>
      </c>
      <c r="H47" s="44">
        <v>51200</v>
      </c>
      <c r="I47" s="43">
        <f t="shared" si="0"/>
        <v>0.11513671875000001</v>
      </c>
    </row>
    <row r="48" spans="2:9" x14ac:dyDescent="0.3">
      <c r="B48" s="33" t="s">
        <v>283</v>
      </c>
      <c r="C48" s="18" t="s">
        <v>285</v>
      </c>
      <c r="D48" s="18" t="s">
        <v>358</v>
      </c>
      <c r="E48" s="44" t="s">
        <v>589</v>
      </c>
      <c r="F48" s="44" t="s">
        <v>589</v>
      </c>
      <c r="G48" s="44" t="s">
        <v>589</v>
      </c>
      <c r="H48" s="44" t="s">
        <v>589</v>
      </c>
      <c r="I48" s="43" t="str">
        <f t="shared" si="0"/>
        <v>**</v>
      </c>
    </row>
    <row r="49" spans="2:9" x14ac:dyDescent="0.3">
      <c r="B49" s="33" t="s">
        <v>283</v>
      </c>
      <c r="C49" s="18" t="s">
        <v>286</v>
      </c>
      <c r="D49" s="18" t="s">
        <v>359</v>
      </c>
      <c r="E49" s="44">
        <v>33195</v>
      </c>
      <c r="F49" s="44">
        <v>8445</v>
      </c>
      <c r="G49" s="44">
        <v>3520</v>
      </c>
      <c r="H49" s="44">
        <v>33195</v>
      </c>
      <c r="I49" s="43">
        <f t="shared" si="0"/>
        <v>0.10604006627504142</v>
      </c>
    </row>
    <row r="50" spans="2:9" x14ac:dyDescent="0.3">
      <c r="B50" s="33" t="s">
        <v>283</v>
      </c>
      <c r="C50" s="18" t="s">
        <v>287</v>
      </c>
      <c r="D50" s="18" t="s">
        <v>384</v>
      </c>
      <c r="E50" s="44">
        <v>42535</v>
      </c>
      <c r="F50" s="44">
        <v>13290</v>
      </c>
      <c r="G50" s="44">
        <v>3780</v>
      </c>
      <c r="H50" s="44">
        <v>42535</v>
      </c>
      <c r="I50" s="43">
        <f t="shared" si="0"/>
        <v>8.886799106618079E-2</v>
      </c>
    </row>
    <row r="51" spans="2:9" x14ac:dyDescent="0.3">
      <c r="B51" s="33" t="s">
        <v>283</v>
      </c>
      <c r="C51" s="18" t="s">
        <v>288</v>
      </c>
      <c r="D51" s="18" t="s">
        <v>385</v>
      </c>
      <c r="E51" s="44">
        <v>41420</v>
      </c>
      <c r="F51" s="44">
        <v>6830</v>
      </c>
      <c r="G51" s="44">
        <v>2030</v>
      </c>
      <c r="H51" s="44">
        <v>41420</v>
      </c>
      <c r="I51" s="43">
        <f t="shared" si="0"/>
        <v>4.9010140028971513E-2</v>
      </c>
    </row>
    <row r="52" spans="2:9" x14ac:dyDescent="0.3">
      <c r="B52" s="33" t="s">
        <v>283</v>
      </c>
      <c r="C52" s="18" t="s">
        <v>289</v>
      </c>
      <c r="D52" s="18" t="s">
        <v>360</v>
      </c>
      <c r="E52" s="44">
        <v>28605</v>
      </c>
      <c r="F52" s="44">
        <v>3805</v>
      </c>
      <c r="G52" s="44">
        <v>2560</v>
      </c>
      <c r="H52" s="44">
        <v>28605</v>
      </c>
      <c r="I52" s="43">
        <f t="shared" si="0"/>
        <v>8.9494843558818385E-2</v>
      </c>
    </row>
    <row r="53" spans="2:9" x14ac:dyDescent="0.3">
      <c r="B53" s="33" t="s">
        <v>290</v>
      </c>
      <c r="C53" s="18" t="s">
        <v>291</v>
      </c>
      <c r="D53" s="18" t="s">
        <v>361</v>
      </c>
      <c r="E53" s="44">
        <v>30195</v>
      </c>
      <c r="F53" s="44">
        <v>5490</v>
      </c>
      <c r="G53" s="44">
        <v>3080</v>
      </c>
      <c r="H53" s="44">
        <v>30195</v>
      </c>
      <c r="I53" s="43">
        <f t="shared" si="0"/>
        <v>0.10200364298724955</v>
      </c>
    </row>
    <row r="54" spans="2:9" x14ac:dyDescent="0.3">
      <c r="B54" s="33" t="s">
        <v>290</v>
      </c>
      <c r="C54" s="18" t="s">
        <v>292</v>
      </c>
      <c r="D54" s="18" t="s">
        <v>386</v>
      </c>
      <c r="E54" s="44">
        <v>19310</v>
      </c>
      <c r="F54" s="44">
        <v>5555</v>
      </c>
      <c r="G54" s="44">
        <v>2180</v>
      </c>
      <c r="H54" s="44">
        <v>19310</v>
      </c>
      <c r="I54" s="43">
        <f t="shared" si="0"/>
        <v>0.11289487312273433</v>
      </c>
    </row>
    <row r="55" spans="2:9" x14ac:dyDescent="0.3">
      <c r="B55" s="33" t="s">
        <v>290</v>
      </c>
      <c r="C55" s="18" t="s">
        <v>293</v>
      </c>
      <c r="D55" s="18" t="s">
        <v>362</v>
      </c>
      <c r="E55" s="44">
        <v>13770</v>
      </c>
      <c r="F55" s="44">
        <v>3600</v>
      </c>
      <c r="G55" s="44">
        <v>1480</v>
      </c>
      <c r="H55" s="44">
        <v>13770</v>
      </c>
      <c r="I55" s="43">
        <f t="shared" si="0"/>
        <v>0.1074800290486565</v>
      </c>
    </row>
    <row r="56" spans="2:9" x14ac:dyDescent="0.3">
      <c r="B56" s="33" t="s">
        <v>290</v>
      </c>
      <c r="C56" s="18" t="s">
        <v>294</v>
      </c>
      <c r="D56" s="18" t="s">
        <v>363</v>
      </c>
      <c r="E56" s="44">
        <v>13110</v>
      </c>
      <c r="F56" s="44" t="s">
        <v>589</v>
      </c>
      <c r="G56" s="44">
        <v>415</v>
      </c>
      <c r="H56" s="44">
        <v>13110</v>
      </c>
      <c r="I56" s="43">
        <f t="shared" si="0"/>
        <v>3.1655225019069415E-2</v>
      </c>
    </row>
    <row r="57" spans="2:9" x14ac:dyDescent="0.3">
      <c r="B57" s="33" t="s">
        <v>290</v>
      </c>
      <c r="C57" s="18" t="s">
        <v>295</v>
      </c>
      <c r="D57" s="18" t="s">
        <v>387</v>
      </c>
      <c r="E57" s="44">
        <v>6630</v>
      </c>
      <c r="F57" s="44">
        <v>2810</v>
      </c>
      <c r="G57" s="44">
        <v>1010</v>
      </c>
      <c r="H57" s="44">
        <v>6630</v>
      </c>
      <c r="I57" s="43">
        <f t="shared" si="0"/>
        <v>0.15233785822021115</v>
      </c>
    </row>
    <row r="58" spans="2:9" x14ac:dyDescent="0.3">
      <c r="B58" s="33" t="s">
        <v>290</v>
      </c>
      <c r="C58" s="18" t="s">
        <v>296</v>
      </c>
      <c r="D58" s="18" t="s">
        <v>388</v>
      </c>
      <c r="E58" s="44">
        <v>27765</v>
      </c>
      <c r="F58" s="44">
        <v>2885</v>
      </c>
      <c r="G58" s="44">
        <v>1925</v>
      </c>
      <c r="H58" s="44">
        <v>27765</v>
      </c>
      <c r="I58" s="43">
        <f t="shared" si="0"/>
        <v>6.9331892670628489E-2</v>
      </c>
    </row>
    <row r="59" spans="2:9" x14ac:dyDescent="0.3">
      <c r="B59" s="33" t="s">
        <v>290</v>
      </c>
      <c r="C59" s="18" t="s">
        <v>297</v>
      </c>
      <c r="D59" s="18" t="s">
        <v>364</v>
      </c>
      <c r="E59" s="44">
        <v>20155</v>
      </c>
      <c r="F59" s="44">
        <v>5890</v>
      </c>
      <c r="G59" s="44">
        <v>1545</v>
      </c>
      <c r="H59" s="44">
        <v>20155</v>
      </c>
      <c r="I59" s="43">
        <f t="shared" si="0"/>
        <v>7.6655916645993555E-2</v>
      </c>
    </row>
    <row r="60" spans="2:9" ht="6.75" customHeight="1" x14ac:dyDescent="0.3">
      <c r="D60" s="2"/>
    </row>
    <row r="61" spans="2:9" x14ac:dyDescent="0.3">
      <c r="B61" s="33" t="s">
        <v>250</v>
      </c>
      <c r="C61" s="18" t="s">
        <v>38</v>
      </c>
      <c r="D61" s="21" t="s">
        <v>152</v>
      </c>
      <c r="E61" s="44">
        <v>16975</v>
      </c>
      <c r="F61" s="44" t="s">
        <v>589</v>
      </c>
      <c r="G61" s="44">
        <v>1005</v>
      </c>
      <c r="H61" s="44">
        <v>16975</v>
      </c>
      <c r="I61" s="43">
        <f>IF(G61="*","*",IF(OR(G61="**",H61="**",),"**",G61/H61))</f>
        <v>5.9204712812960233E-2</v>
      </c>
    </row>
    <row r="62" spans="2:9" x14ac:dyDescent="0.3">
      <c r="B62" s="33" t="s">
        <v>250</v>
      </c>
      <c r="C62" s="18" t="s">
        <v>40</v>
      </c>
      <c r="D62" s="21" t="s">
        <v>153</v>
      </c>
      <c r="E62" s="44">
        <v>11225</v>
      </c>
      <c r="F62" s="44">
        <v>3945</v>
      </c>
      <c r="G62" s="44">
        <v>1135</v>
      </c>
      <c r="H62" s="44">
        <v>11225</v>
      </c>
      <c r="I62" s="43">
        <f t="shared" ref="I62:I124" si="1">IF(G62="*","*",IF(OR(G62="**",H62="**",),"**",G62/H62))</f>
        <v>0.10111358574610245</v>
      </c>
    </row>
    <row r="63" spans="2:9" x14ac:dyDescent="0.3">
      <c r="B63" s="33" t="s">
        <v>250</v>
      </c>
      <c r="C63" s="18" t="s">
        <v>42</v>
      </c>
      <c r="D63" s="21" t="s">
        <v>300</v>
      </c>
      <c r="E63" s="44">
        <v>9225</v>
      </c>
      <c r="F63" s="44">
        <v>3805</v>
      </c>
      <c r="G63" s="44">
        <v>1085</v>
      </c>
      <c r="H63" s="44">
        <v>9225</v>
      </c>
      <c r="I63" s="43">
        <f t="shared" si="1"/>
        <v>0.11761517615176152</v>
      </c>
    </row>
    <row r="64" spans="2:9" x14ac:dyDescent="0.3">
      <c r="B64" s="33" t="s">
        <v>250</v>
      </c>
      <c r="C64" s="18" t="s">
        <v>43</v>
      </c>
      <c r="D64" s="21" t="s">
        <v>301</v>
      </c>
      <c r="E64" s="44">
        <v>13840</v>
      </c>
      <c r="F64" s="44" t="s">
        <v>589</v>
      </c>
      <c r="G64" s="44">
        <v>1925</v>
      </c>
      <c r="H64" s="44">
        <v>13840</v>
      </c>
      <c r="I64" s="43">
        <f t="shared" si="1"/>
        <v>0.13908959537572255</v>
      </c>
    </row>
    <row r="65" spans="2:9" x14ac:dyDescent="0.3">
      <c r="B65" s="33" t="s">
        <v>250</v>
      </c>
      <c r="C65" s="18" t="s">
        <v>45</v>
      </c>
      <c r="D65" s="21" t="s">
        <v>156</v>
      </c>
      <c r="E65" s="44">
        <v>7380</v>
      </c>
      <c r="F65" s="44">
        <v>1530</v>
      </c>
      <c r="G65" s="44">
        <v>780</v>
      </c>
      <c r="H65" s="44">
        <v>7380</v>
      </c>
      <c r="I65" s="43">
        <f t="shared" si="1"/>
        <v>0.10569105691056911</v>
      </c>
    </row>
    <row r="66" spans="2:9" x14ac:dyDescent="0.3">
      <c r="B66" s="33" t="s">
        <v>250</v>
      </c>
      <c r="C66" s="18" t="s">
        <v>47</v>
      </c>
      <c r="D66" s="21" t="s">
        <v>158</v>
      </c>
      <c r="E66" s="44">
        <v>35635</v>
      </c>
      <c r="F66" s="44">
        <v>8250</v>
      </c>
      <c r="G66" s="44">
        <v>3345</v>
      </c>
      <c r="H66" s="44">
        <v>35635</v>
      </c>
      <c r="I66" s="43">
        <f t="shared" si="1"/>
        <v>9.3868387820962532E-2</v>
      </c>
    </row>
    <row r="67" spans="2:9" x14ac:dyDescent="0.3">
      <c r="B67" s="33" t="s">
        <v>250</v>
      </c>
      <c r="C67" s="18" t="s">
        <v>48</v>
      </c>
      <c r="D67" s="21" t="s">
        <v>159</v>
      </c>
      <c r="E67" s="44">
        <v>9215</v>
      </c>
      <c r="F67" s="44">
        <v>2050</v>
      </c>
      <c r="G67" s="44">
        <v>635</v>
      </c>
      <c r="H67" s="44">
        <v>9215</v>
      </c>
      <c r="I67" s="43">
        <f t="shared" si="1"/>
        <v>6.8909386869234937E-2</v>
      </c>
    </row>
    <row r="68" spans="2:9" x14ac:dyDescent="0.3">
      <c r="B68" s="33" t="s">
        <v>250</v>
      </c>
      <c r="C68" s="18" t="s">
        <v>49</v>
      </c>
      <c r="D68" s="21" t="s">
        <v>302</v>
      </c>
      <c r="E68" s="44">
        <v>12770</v>
      </c>
      <c r="F68" s="44">
        <v>3180</v>
      </c>
      <c r="G68" s="44">
        <v>725</v>
      </c>
      <c r="H68" s="44">
        <v>12770</v>
      </c>
      <c r="I68" s="43">
        <f t="shared" si="1"/>
        <v>5.6773688332028192E-2</v>
      </c>
    </row>
    <row r="69" spans="2:9" x14ac:dyDescent="0.3">
      <c r="B69" s="33" t="s">
        <v>250</v>
      </c>
      <c r="C69" s="18" t="s">
        <v>50</v>
      </c>
      <c r="D69" s="21" t="s">
        <v>160</v>
      </c>
      <c r="E69" s="44">
        <v>15810</v>
      </c>
      <c r="F69" s="44">
        <v>3305</v>
      </c>
      <c r="G69" s="44">
        <v>1850</v>
      </c>
      <c r="H69" s="44">
        <v>15810</v>
      </c>
      <c r="I69" s="43">
        <f t="shared" si="1"/>
        <v>0.11701454775458571</v>
      </c>
    </row>
    <row r="70" spans="2:9" x14ac:dyDescent="0.3">
      <c r="B70" s="33" t="s">
        <v>250</v>
      </c>
      <c r="C70" s="18" t="s">
        <v>58</v>
      </c>
      <c r="D70" s="21" t="s">
        <v>166</v>
      </c>
      <c r="E70" s="44">
        <v>10380</v>
      </c>
      <c r="F70" s="44" t="s">
        <v>589</v>
      </c>
      <c r="G70" s="44">
        <v>790</v>
      </c>
      <c r="H70" s="44">
        <v>10380</v>
      </c>
      <c r="I70" s="43">
        <f>IF(G70="*","*",IF(OR(G70="**",H70="**",),"**",G70/H70))</f>
        <v>7.6107899807321772E-2</v>
      </c>
    </row>
    <row r="71" spans="2:9" x14ac:dyDescent="0.3">
      <c r="B71" s="33" t="s">
        <v>250</v>
      </c>
      <c r="C71" s="18" t="s">
        <v>59</v>
      </c>
      <c r="D71" s="21" t="s">
        <v>167</v>
      </c>
      <c r="E71" s="44">
        <v>6715</v>
      </c>
      <c r="F71" s="44">
        <v>2310</v>
      </c>
      <c r="G71" s="44">
        <v>1045</v>
      </c>
      <c r="H71" s="44">
        <v>6715</v>
      </c>
      <c r="I71" s="43">
        <f t="shared" si="1"/>
        <v>0.15562174236783322</v>
      </c>
    </row>
    <row r="72" spans="2:9" x14ac:dyDescent="0.3">
      <c r="B72" s="33" t="s">
        <v>250</v>
      </c>
      <c r="C72" s="18" t="s">
        <v>68</v>
      </c>
      <c r="D72" s="21" t="s">
        <v>303</v>
      </c>
      <c r="E72" s="44">
        <v>8695</v>
      </c>
      <c r="F72" s="44">
        <v>4480</v>
      </c>
      <c r="G72" s="44">
        <v>740</v>
      </c>
      <c r="H72" s="44">
        <v>8695</v>
      </c>
      <c r="I72" s="43">
        <f t="shared" si="1"/>
        <v>8.5106382978723402E-2</v>
      </c>
    </row>
    <row r="73" spans="2:9" x14ac:dyDescent="0.3">
      <c r="B73" s="33" t="s">
        <v>250</v>
      </c>
      <c r="C73" s="18" t="s">
        <v>69</v>
      </c>
      <c r="D73" s="21" t="s">
        <v>172</v>
      </c>
      <c r="E73" s="44">
        <v>8245</v>
      </c>
      <c r="F73" s="44">
        <v>2620</v>
      </c>
      <c r="G73" s="44">
        <v>180</v>
      </c>
      <c r="H73" s="44">
        <v>8245</v>
      </c>
      <c r="I73" s="43">
        <f t="shared" si="1"/>
        <v>2.1831412977562158E-2</v>
      </c>
    </row>
    <row r="74" spans="2:9" x14ac:dyDescent="0.3">
      <c r="B74" s="33" t="s">
        <v>240</v>
      </c>
      <c r="C74" s="18" t="s">
        <v>21</v>
      </c>
      <c r="D74" s="21" t="s">
        <v>304</v>
      </c>
      <c r="E74" s="44">
        <v>15730</v>
      </c>
      <c r="F74" s="44">
        <v>7545</v>
      </c>
      <c r="G74" s="44">
        <v>2800</v>
      </c>
      <c r="H74" s="44">
        <v>15730</v>
      </c>
      <c r="I74" s="43">
        <f t="shared" si="1"/>
        <v>0.17800381436745072</v>
      </c>
    </row>
    <row r="75" spans="2:9" x14ac:dyDescent="0.3">
      <c r="B75" s="33" t="s">
        <v>240</v>
      </c>
      <c r="C75" s="18" t="s">
        <v>22</v>
      </c>
      <c r="D75" s="21" t="s">
        <v>141</v>
      </c>
      <c r="E75" s="44">
        <v>26310</v>
      </c>
      <c r="F75" s="44">
        <v>7625</v>
      </c>
      <c r="G75" s="44">
        <v>3770</v>
      </c>
      <c r="H75" s="44">
        <v>26310</v>
      </c>
      <c r="I75" s="43">
        <f t="shared" si="1"/>
        <v>0.14329152413530977</v>
      </c>
    </row>
    <row r="76" spans="2:9" x14ac:dyDescent="0.3">
      <c r="B76" s="33" t="s">
        <v>240</v>
      </c>
      <c r="C76" s="18" t="s">
        <v>23</v>
      </c>
      <c r="D76" s="21" t="s">
        <v>305</v>
      </c>
      <c r="E76" s="44">
        <v>12115</v>
      </c>
      <c r="F76" s="44">
        <v>4375</v>
      </c>
      <c r="G76" s="44">
        <v>565</v>
      </c>
      <c r="H76" s="44">
        <v>12115</v>
      </c>
      <c r="I76" s="43">
        <f t="shared" si="1"/>
        <v>4.6636401155592241E-2</v>
      </c>
    </row>
    <row r="77" spans="2:9" x14ac:dyDescent="0.3">
      <c r="B77" s="33" t="s">
        <v>240</v>
      </c>
      <c r="C77" s="18" t="s">
        <v>24</v>
      </c>
      <c r="D77" s="21" t="s">
        <v>142</v>
      </c>
      <c r="E77" s="44">
        <v>13250</v>
      </c>
      <c r="F77" s="44" t="s">
        <v>589</v>
      </c>
      <c r="G77" s="44">
        <v>1450</v>
      </c>
      <c r="H77" s="44">
        <v>13250</v>
      </c>
      <c r="I77" s="43">
        <f t="shared" si="1"/>
        <v>0.10943396226415095</v>
      </c>
    </row>
    <row r="78" spans="2:9" x14ac:dyDescent="0.3">
      <c r="B78" s="33" t="s">
        <v>240</v>
      </c>
      <c r="C78" s="18" t="s">
        <v>25</v>
      </c>
      <c r="D78" s="21" t="s">
        <v>306</v>
      </c>
      <c r="E78" s="44">
        <v>12185</v>
      </c>
      <c r="F78" s="44">
        <v>1875</v>
      </c>
      <c r="G78" s="44">
        <v>1575</v>
      </c>
      <c r="H78" s="44">
        <v>12185</v>
      </c>
      <c r="I78" s="43">
        <f t="shared" si="1"/>
        <v>0.12925728354534263</v>
      </c>
    </row>
    <row r="79" spans="2:9" x14ac:dyDescent="0.3">
      <c r="B79" s="33" t="s">
        <v>240</v>
      </c>
      <c r="C79" s="18" t="s">
        <v>26</v>
      </c>
      <c r="D79" s="21" t="s">
        <v>307</v>
      </c>
      <c r="E79" s="44" t="s">
        <v>589</v>
      </c>
      <c r="F79" s="44" t="s">
        <v>589</v>
      </c>
      <c r="G79" s="44" t="s">
        <v>589</v>
      </c>
      <c r="H79" s="44" t="s">
        <v>589</v>
      </c>
      <c r="I79" s="43" t="str">
        <f t="shared" si="1"/>
        <v>**</v>
      </c>
    </row>
    <row r="80" spans="2:9" x14ac:dyDescent="0.3">
      <c r="B80" s="33" t="s">
        <v>240</v>
      </c>
      <c r="C80" s="18" t="s">
        <v>27</v>
      </c>
      <c r="D80" s="21" t="s">
        <v>143</v>
      </c>
      <c r="E80" s="44">
        <v>11160</v>
      </c>
      <c r="F80" s="44">
        <v>1965</v>
      </c>
      <c r="G80" s="44">
        <v>555</v>
      </c>
      <c r="H80" s="44">
        <v>11160</v>
      </c>
      <c r="I80" s="43">
        <f t="shared" si="1"/>
        <v>4.9731182795698922E-2</v>
      </c>
    </row>
    <row r="81" spans="2:9" x14ac:dyDescent="0.3">
      <c r="B81" s="33" t="s">
        <v>240</v>
      </c>
      <c r="C81" s="18" t="s">
        <v>28</v>
      </c>
      <c r="D81" s="21" t="s">
        <v>144</v>
      </c>
      <c r="E81" s="44">
        <v>16015</v>
      </c>
      <c r="F81" s="44">
        <v>5210</v>
      </c>
      <c r="G81" s="44">
        <v>1110</v>
      </c>
      <c r="H81" s="44">
        <v>16015</v>
      </c>
      <c r="I81" s="43">
        <f t="shared" si="1"/>
        <v>6.9310021854511392E-2</v>
      </c>
    </row>
    <row r="82" spans="2:9" x14ac:dyDescent="0.3">
      <c r="B82" s="33" t="s">
        <v>240</v>
      </c>
      <c r="C82" s="18" t="s">
        <v>29</v>
      </c>
      <c r="D82" s="21" t="s">
        <v>145</v>
      </c>
      <c r="E82" s="44">
        <v>14915</v>
      </c>
      <c r="F82" s="44">
        <v>3955</v>
      </c>
      <c r="G82" s="44">
        <v>1795</v>
      </c>
      <c r="H82" s="44">
        <v>14915</v>
      </c>
      <c r="I82" s="43">
        <f t="shared" si="1"/>
        <v>0.12034864230640295</v>
      </c>
    </row>
    <row r="83" spans="2:9" x14ac:dyDescent="0.3">
      <c r="B83" s="33" t="s">
        <v>240</v>
      </c>
      <c r="C83" s="18" t="s">
        <v>30</v>
      </c>
      <c r="D83" s="21" t="s">
        <v>146</v>
      </c>
      <c r="E83" s="44">
        <v>7210</v>
      </c>
      <c r="F83" s="44">
        <v>2085</v>
      </c>
      <c r="G83" s="44">
        <v>960</v>
      </c>
      <c r="H83" s="44">
        <v>7210</v>
      </c>
      <c r="I83" s="43">
        <f t="shared" si="1"/>
        <v>0.13314840499306518</v>
      </c>
    </row>
    <row r="84" spans="2:9" x14ac:dyDescent="0.3">
      <c r="B84" s="33" t="s">
        <v>240</v>
      </c>
      <c r="C84" s="18" t="s">
        <v>31</v>
      </c>
      <c r="D84" s="21" t="s">
        <v>308</v>
      </c>
      <c r="E84" s="44">
        <v>16675</v>
      </c>
      <c r="F84" s="44">
        <v>4905</v>
      </c>
      <c r="G84" s="44">
        <v>2115</v>
      </c>
      <c r="H84" s="44">
        <v>16675</v>
      </c>
      <c r="I84" s="43">
        <f t="shared" si="1"/>
        <v>0.12683658170914544</v>
      </c>
    </row>
    <row r="85" spans="2:9" x14ac:dyDescent="0.3">
      <c r="B85" s="33" t="s">
        <v>240</v>
      </c>
      <c r="C85" s="18" t="s">
        <v>32</v>
      </c>
      <c r="D85" s="21" t="s">
        <v>309</v>
      </c>
      <c r="E85" s="44">
        <v>14105</v>
      </c>
      <c r="F85" s="44" t="s">
        <v>589</v>
      </c>
      <c r="G85" s="44">
        <v>1875</v>
      </c>
      <c r="H85" s="44">
        <v>14105</v>
      </c>
      <c r="I85" s="43">
        <f t="shared" si="1"/>
        <v>0.13293158454448778</v>
      </c>
    </row>
    <row r="86" spans="2:9" x14ac:dyDescent="0.3">
      <c r="B86" s="33" t="s">
        <v>240</v>
      </c>
      <c r="C86" s="18" t="s">
        <v>425</v>
      </c>
      <c r="D86" s="21" t="s">
        <v>426</v>
      </c>
      <c r="E86" s="44">
        <v>5790</v>
      </c>
      <c r="F86" s="44">
        <v>55</v>
      </c>
      <c r="G86" s="44">
        <v>0</v>
      </c>
      <c r="H86" s="44">
        <v>5790</v>
      </c>
      <c r="I86" s="43">
        <f t="shared" si="1"/>
        <v>0</v>
      </c>
    </row>
    <row r="87" spans="2:9" x14ac:dyDescent="0.3">
      <c r="B87" s="33" t="s">
        <v>240</v>
      </c>
      <c r="C87" s="18" t="s">
        <v>33</v>
      </c>
      <c r="D87" s="21" t="s">
        <v>147</v>
      </c>
      <c r="E87" s="44">
        <v>25880</v>
      </c>
      <c r="F87" s="44" t="s">
        <v>589</v>
      </c>
      <c r="G87" s="44">
        <v>3515</v>
      </c>
      <c r="H87" s="44">
        <v>25880</v>
      </c>
      <c r="I87" s="43">
        <f t="shared" si="1"/>
        <v>0.13581916537867078</v>
      </c>
    </row>
    <row r="88" spans="2:9" x14ac:dyDescent="0.3">
      <c r="B88" s="33" t="s">
        <v>240</v>
      </c>
      <c r="C88" s="18" t="s">
        <v>34</v>
      </c>
      <c r="D88" s="21" t="s">
        <v>148</v>
      </c>
      <c r="E88" s="44">
        <v>12515</v>
      </c>
      <c r="F88" s="44">
        <v>3245</v>
      </c>
      <c r="G88" s="44">
        <v>780</v>
      </c>
      <c r="H88" s="44">
        <v>12515</v>
      </c>
      <c r="I88" s="43">
        <f t="shared" si="1"/>
        <v>6.2325209748302038E-2</v>
      </c>
    </row>
    <row r="89" spans="2:9" x14ac:dyDescent="0.3">
      <c r="B89" s="33" t="s">
        <v>240</v>
      </c>
      <c r="C89" s="18" t="s">
        <v>35</v>
      </c>
      <c r="D89" s="21" t="s">
        <v>149</v>
      </c>
      <c r="E89" s="44">
        <v>6180</v>
      </c>
      <c r="F89" s="44">
        <v>2565</v>
      </c>
      <c r="G89" s="44">
        <v>865</v>
      </c>
      <c r="H89" s="44">
        <v>6180</v>
      </c>
      <c r="I89" s="43">
        <f t="shared" si="1"/>
        <v>0.13996763754045308</v>
      </c>
    </row>
    <row r="90" spans="2:9" x14ac:dyDescent="0.3">
      <c r="B90" s="33" t="s">
        <v>240</v>
      </c>
      <c r="C90" s="18" t="s">
        <v>36</v>
      </c>
      <c r="D90" s="21" t="s">
        <v>150</v>
      </c>
      <c r="E90" s="44">
        <v>13885</v>
      </c>
      <c r="F90" s="44">
        <v>3025</v>
      </c>
      <c r="G90" s="44">
        <v>400</v>
      </c>
      <c r="H90" s="44">
        <v>13885</v>
      </c>
      <c r="I90" s="43">
        <f t="shared" si="1"/>
        <v>2.8808066258552395E-2</v>
      </c>
    </row>
    <row r="91" spans="2:9" x14ac:dyDescent="0.3">
      <c r="B91" s="33" t="s">
        <v>240</v>
      </c>
      <c r="C91" s="18" t="s">
        <v>37</v>
      </c>
      <c r="D91" s="21" t="s">
        <v>151</v>
      </c>
      <c r="E91" s="44">
        <v>7120</v>
      </c>
      <c r="F91" s="44">
        <v>1630</v>
      </c>
      <c r="G91" s="44">
        <v>430</v>
      </c>
      <c r="H91" s="44">
        <v>7120</v>
      </c>
      <c r="I91" s="43">
        <f t="shared" si="1"/>
        <v>6.0393258426966294E-2</v>
      </c>
    </row>
    <row r="92" spans="2:9" x14ac:dyDescent="0.3">
      <c r="B92" s="33" t="s">
        <v>262</v>
      </c>
      <c r="C92" s="18" t="s">
        <v>39</v>
      </c>
      <c r="D92" s="21" t="s">
        <v>310</v>
      </c>
      <c r="E92" s="44">
        <v>5075</v>
      </c>
      <c r="F92" s="44">
        <v>200</v>
      </c>
      <c r="G92" s="44" t="s">
        <v>597</v>
      </c>
      <c r="H92" s="44">
        <v>5075</v>
      </c>
      <c r="I92" s="43" t="str">
        <f t="shared" si="1"/>
        <v>*</v>
      </c>
    </row>
    <row r="93" spans="2:9" x14ac:dyDescent="0.3">
      <c r="B93" s="33" t="s">
        <v>262</v>
      </c>
      <c r="C93" s="18" t="s">
        <v>41</v>
      </c>
      <c r="D93" s="21" t="s">
        <v>154</v>
      </c>
      <c r="E93" s="44">
        <v>7415</v>
      </c>
      <c r="F93" s="44">
        <v>2785</v>
      </c>
      <c r="G93" s="44">
        <v>325</v>
      </c>
      <c r="H93" s="44">
        <v>7415</v>
      </c>
      <c r="I93" s="43">
        <f t="shared" si="1"/>
        <v>4.3830074173971681E-2</v>
      </c>
    </row>
    <row r="94" spans="2:9" x14ac:dyDescent="0.3">
      <c r="B94" s="33" t="s">
        <v>262</v>
      </c>
      <c r="C94" s="18" t="s">
        <v>44</v>
      </c>
      <c r="D94" s="21" t="s">
        <v>155</v>
      </c>
      <c r="E94" s="44">
        <v>7130</v>
      </c>
      <c r="F94" s="44">
        <v>2355</v>
      </c>
      <c r="G94" s="44">
        <v>895</v>
      </c>
      <c r="H94" s="44">
        <v>7130</v>
      </c>
      <c r="I94" s="43">
        <f t="shared" si="1"/>
        <v>0.12552594670406733</v>
      </c>
    </row>
    <row r="95" spans="2:9" x14ac:dyDescent="0.3">
      <c r="B95" s="33" t="s">
        <v>262</v>
      </c>
      <c r="C95" s="18" t="s">
        <v>46</v>
      </c>
      <c r="D95" s="21" t="s">
        <v>157</v>
      </c>
      <c r="E95" s="44">
        <v>10545</v>
      </c>
      <c r="F95" s="44">
        <v>3060</v>
      </c>
      <c r="G95" s="44">
        <v>1410</v>
      </c>
      <c r="H95" s="44">
        <v>10545</v>
      </c>
      <c r="I95" s="43">
        <f t="shared" si="1"/>
        <v>0.1337126600284495</v>
      </c>
    </row>
    <row r="96" spans="2:9" x14ac:dyDescent="0.3">
      <c r="B96" s="33" t="s">
        <v>262</v>
      </c>
      <c r="C96" s="18" t="s">
        <v>51</v>
      </c>
      <c r="D96" s="21" t="s">
        <v>161</v>
      </c>
      <c r="E96" s="44">
        <v>11265</v>
      </c>
      <c r="F96" s="44">
        <v>4655</v>
      </c>
      <c r="G96" s="44">
        <v>1755</v>
      </c>
      <c r="H96" s="44">
        <v>11265</v>
      </c>
      <c r="I96" s="43">
        <f t="shared" si="1"/>
        <v>0.15579227696404793</v>
      </c>
    </row>
    <row r="97" spans="2:9" x14ac:dyDescent="0.3">
      <c r="B97" s="33" t="s">
        <v>262</v>
      </c>
      <c r="C97" s="18" t="s">
        <v>52</v>
      </c>
      <c r="D97" s="21" t="s">
        <v>162</v>
      </c>
      <c r="E97" s="44">
        <v>19340</v>
      </c>
      <c r="F97" s="44" t="s">
        <v>589</v>
      </c>
      <c r="G97" s="44">
        <v>2240</v>
      </c>
      <c r="H97" s="44">
        <v>19340</v>
      </c>
      <c r="I97" s="43">
        <f t="shared" si="1"/>
        <v>0.11582213029989659</v>
      </c>
    </row>
    <row r="98" spans="2:9" x14ac:dyDescent="0.3">
      <c r="B98" s="33" t="s">
        <v>262</v>
      </c>
      <c r="C98" s="18" t="s">
        <v>53</v>
      </c>
      <c r="D98" s="21" t="s">
        <v>311</v>
      </c>
      <c r="E98" s="44" t="s">
        <v>589</v>
      </c>
      <c r="F98" s="44" t="s">
        <v>589</v>
      </c>
      <c r="G98" s="44" t="s">
        <v>589</v>
      </c>
      <c r="H98" s="44" t="s">
        <v>589</v>
      </c>
      <c r="I98" s="43" t="str">
        <f t="shared" si="1"/>
        <v>**</v>
      </c>
    </row>
    <row r="99" spans="2:9" x14ac:dyDescent="0.3">
      <c r="B99" s="33" t="s">
        <v>262</v>
      </c>
      <c r="C99" s="18" t="s">
        <v>54</v>
      </c>
      <c r="D99" s="21" t="s">
        <v>163</v>
      </c>
      <c r="E99" s="44">
        <v>11710</v>
      </c>
      <c r="F99" s="44" t="s">
        <v>589</v>
      </c>
      <c r="G99" s="44">
        <v>340</v>
      </c>
      <c r="H99" s="44">
        <v>11710</v>
      </c>
      <c r="I99" s="43">
        <f t="shared" si="1"/>
        <v>2.9035012809564473E-2</v>
      </c>
    </row>
    <row r="100" spans="2:9" x14ac:dyDescent="0.3">
      <c r="B100" s="33" t="s">
        <v>262</v>
      </c>
      <c r="C100" s="18" t="s">
        <v>56</v>
      </c>
      <c r="D100" s="21" t="s">
        <v>164</v>
      </c>
      <c r="E100" s="44">
        <v>8480</v>
      </c>
      <c r="F100" s="44">
        <v>2335</v>
      </c>
      <c r="G100" s="44">
        <v>295</v>
      </c>
      <c r="H100" s="44">
        <v>8480</v>
      </c>
      <c r="I100" s="43">
        <f t="shared" si="1"/>
        <v>3.4787735849056603E-2</v>
      </c>
    </row>
    <row r="101" spans="2:9" x14ac:dyDescent="0.3">
      <c r="B101" s="33" t="s">
        <v>262</v>
      </c>
      <c r="C101" s="18" t="s">
        <v>57</v>
      </c>
      <c r="D101" s="21" t="s">
        <v>165</v>
      </c>
      <c r="E101" s="44">
        <v>10115</v>
      </c>
      <c r="F101" s="44">
        <v>3640</v>
      </c>
      <c r="G101" s="44">
        <v>930</v>
      </c>
      <c r="H101" s="44">
        <v>10115</v>
      </c>
      <c r="I101" s="43">
        <f t="shared" si="1"/>
        <v>9.1942659416707859E-2</v>
      </c>
    </row>
    <row r="102" spans="2:9" x14ac:dyDescent="0.3">
      <c r="B102" s="33" t="s">
        <v>262</v>
      </c>
      <c r="C102" s="18" t="s">
        <v>60</v>
      </c>
      <c r="D102" s="21" t="s">
        <v>168</v>
      </c>
      <c r="E102" s="44">
        <v>13625</v>
      </c>
      <c r="F102" s="44">
        <v>6420</v>
      </c>
      <c r="G102" s="44">
        <v>1400</v>
      </c>
      <c r="H102" s="44">
        <v>13625</v>
      </c>
      <c r="I102" s="43">
        <f t="shared" si="1"/>
        <v>0.10275229357798166</v>
      </c>
    </row>
    <row r="103" spans="2:9" x14ac:dyDescent="0.3">
      <c r="B103" s="33" t="s">
        <v>262</v>
      </c>
      <c r="C103" s="18" t="s">
        <v>55</v>
      </c>
      <c r="D103" s="21" t="s">
        <v>312</v>
      </c>
      <c r="E103" s="44" t="s">
        <v>589</v>
      </c>
      <c r="F103" s="44" t="s">
        <v>589</v>
      </c>
      <c r="G103" s="44" t="s">
        <v>589</v>
      </c>
      <c r="H103" s="44" t="s">
        <v>589</v>
      </c>
      <c r="I103" s="44" t="s">
        <v>589</v>
      </c>
    </row>
    <row r="104" spans="2:9" x14ac:dyDescent="0.3">
      <c r="B104" s="33" t="s">
        <v>262</v>
      </c>
      <c r="C104" s="18" t="s">
        <v>61</v>
      </c>
      <c r="D104" s="21" t="s">
        <v>169</v>
      </c>
      <c r="E104" s="44">
        <v>10580</v>
      </c>
      <c r="F104" s="44">
        <v>4635</v>
      </c>
      <c r="G104" s="44">
        <v>1215</v>
      </c>
      <c r="H104" s="44">
        <v>10580</v>
      </c>
      <c r="I104" s="43">
        <f t="shared" si="1"/>
        <v>0.11483931947069943</v>
      </c>
    </row>
    <row r="105" spans="2:9" x14ac:dyDescent="0.3">
      <c r="B105" s="33" t="s">
        <v>262</v>
      </c>
      <c r="C105" s="18" t="s">
        <v>62</v>
      </c>
      <c r="D105" s="21" t="s">
        <v>170</v>
      </c>
      <c r="E105" s="44">
        <v>34770</v>
      </c>
      <c r="F105" s="44">
        <v>9960</v>
      </c>
      <c r="G105" s="44">
        <v>4965</v>
      </c>
      <c r="H105" s="44">
        <v>34770</v>
      </c>
      <c r="I105" s="43">
        <f t="shared" si="1"/>
        <v>0.14279551337359792</v>
      </c>
    </row>
    <row r="106" spans="2:9" x14ac:dyDescent="0.3">
      <c r="B106" s="33" t="s">
        <v>262</v>
      </c>
      <c r="C106" s="18" t="s">
        <v>63</v>
      </c>
      <c r="D106" s="21" t="s">
        <v>313</v>
      </c>
      <c r="E106" s="44">
        <v>14095</v>
      </c>
      <c r="F106" s="44" t="s">
        <v>589</v>
      </c>
      <c r="G106" s="44">
        <v>1690</v>
      </c>
      <c r="H106" s="44">
        <v>14095</v>
      </c>
      <c r="I106" s="43">
        <f t="shared" si="1"/>
        <v>0.11990067399787159</v>
      </c>
    </row>
    <row r="107" spans="2:9" x14ac:dyDescent="0.3">
      <c r="B107" s="33" t="s">
        <v>262</v>
      </c>
      <c r="C107" s="18" t="s">
        <v>64</v>
      </c>
      <c r="D107" s="21" t="s">
        <v>314</v>
      </c>
      <c r="E107" s="44">
        <v>20955</v>
      </c>
      <c r="F107" s="44">
        <v>5690</v>
      </c>
      <c r="G107" s="44">
        <v>2375</v>
      </c>
      <c r="H107" s="44">
        <v>20955</v>
      </c>
      <c r="I107" s="43">
        <f t="shared" si="1"/>
        <v>0.11333810546408972</v>
      </c>
    </row>
    <row r="108" spans="2:9" x14ac:dyDescent="0.3">
      <c r="B108" s="33" t="s">
        <v>262</v>
      </c>
      <c r="C108" s="18" t="s">
        <v>65</v>
      </c>
      <c r="D108" s="21" t="s">
        <v>315</v>
      </c>
      <c r="E108" s="44">
        <v>24715</v>
      </c>
      <c r="F108" s="44">
        <v>7410</v>
      </c>
      <c r="G108" s="44">
        <v>2780</v>
      </c>
      <c r="H108" s="44">
        <v>24715</v>
      </c>
      <c r="I108" s="43">
        <f t="shared" si="1"/>
        <v>0.112482298199474</v>
      </c>
    </row>
    <row r="109" spans="2:9" x14ac:dyDescent="0.3">
      <c r="B109" s="33" t="s">
        <v>262</v>
      </c>
      <c r="C109" s="18" t="s">
        <v>66</v>
      </c>
      <c r="D109" s="21" t="s">
        <v>316</v>
      </c>
      <c r="E109" s="44">
        <v>14860</v>
      </c>
      <c r="F109" s="44">
        <v>1325</v>
      </c>
      <c r="G109" s="44">
        <v>2320</v>
      </c>
      <c r="H109" s="44">
        <v>14860</v>
      </c>
      <c r="I109" s="43">
        <f t="shared" si="1"/>
        <v>0.15612382234185734</v>
      </c>
    </row>
    <row r="110" spans="2:9" x14ac:dyDescent="0.3">
      <c r="B110" s="33" t="s">
        <v>262</v>
      </c>
      <c r="C110" s="18" t="s">
        <v>67</v>
      </c>
      <c r="D110" s="21" t="s">
        <v>171</v>
      </c>
      <c r="E110" s="44">
        <v>9335</v>
      </c>
      <c r="F110" s="44">
        <v>2995</v>
      </c>
      <c r="G110" s="44">
        <v>710</v>
      </c>
      <c r="H110" s="44">
        <v>9335</v>
      </c>
      <c r="I110" s="43">
        <f t="shared" si="1"/>
        <v>7.6057846813069097E-2</v>
      </c>
    </row>
    <row r="111" spans="2:9" x14ac:dyDescent="0.3">
      <c r="B111" s="33" t="s">
        <v>262</v>
      </c>
      <c r="C111" s="18" t="s">
        <v>70</v>
      </c>
      <c r="D111" s="21" t="s">
        <v>173</v>
      </c>
      <c r="E111" s="44">
        <v>13800</v>
      </c>
      <c r="F111" s="44">
        <v>3575</v>
      </c>
      <c r="G111" s="44">
        <v>2320</v>
      </c>
      <c r="H111" s="44">
        <v>13800</v>
      </c>
      <c r="I111" s="43">
        <f t="shared" si="1"/>
        <v>0.1681159420289855</v>
      </c>
    </row>
    <row r="112" spans="2:9" x14ac:dyDescent="0.3">
      <c r="B112" s="33" t="s">
        <v>262</v>
      </c>
      <c r="C112" s="18" t="s">
        <v>71</v>
      </c>
      <c r="D112" s="21" t="s">
        <v>174</v>
      </c>
      <c r="E112" s="44">
        <v>6315</v>
      </c>
      <c r="F112" s="44">
        <v>1960</v>
      </c>
      <c r="G112" s="44">
        <v>975</v>
      </c>
      <c r="H112" s="44">
        <v>6315</v>
      </c>
      <c r="I112" s="43">
        <f t="shared" si="1"/>
        <v>0.15439429928741091</v>
      </c>
    </row>
    <row r="113" spans="2:9" x14ac:dyDescent="0.3">
      <c r="B113" s="33" t="s">
        <v>274</v>
      </c>
      <c r="C113" s="18" t="s">
        <v>73</v>
      </c>
      <c r="D113" s="21" t="s">
        <v>176</v>
      </c>
      <c r="E113" s="44">
        <v>6445</v>
      </c>
      <c r="F113" s="44" t="s">
        <v>589</v>
      </c>
      <c r="G113" s="44">
        <v>565</v>
      </c>
      <c r="H113" s="44">
        <v>6445</v>
      </c>
      <c r="I113" s="43">
        <f t="shared" si="1"/>
        <v>8.7664856477889838E-2</v>
      </c>
    </row>
    <row r="114" spans="2:9" x14ac:dyDescent="0.3">
      <c r="B114" s="33" t="s">
        <v>274</v>
      </c>
      <c r="C114" s="18" t="s">
        <v>75</v>
      </c>
      <c r="D114" s="21" t="s">
        <v>178</v>
      </c>
      <c r="E114" s="44">
        <v>9305</v>
      </c>
      <c r="F114" s="44">
        <v>3170</v>
      </c>
      <c r="G114" s="44">
        <v>45</v>
      </c>
      <c r="H114" s="44">
        <v>9305</v>
      </c>
      <c r="I114" s="43">
        <f t="shared" si="1"/>
        <v>4.8361096184846852E-3</v>
      </c>
    </row>
    <row r="115" spans="2:9" x14ac:dyDescent="0.3">
      <c r="B115" s="33" t="s">
        <v>274</v>
      </c>
      <c r="C115" s="18" t="s">
        <v>78</v>
      </c>
      <c r="D115" s="21" t="s">
        <v>181</v>
      </c>
      <c r="E115" s="44">
        <v>14700</v>
      </c>
      <c r="F115" s="44" t="s">
        <v>589</v>
      </c>
      <c r="G115" s="44">
        <v>725</v>
      </c>
      <c r="H115" s="44">
        <v>14700</v>
      </c>
      <c r="I115" s="43">
        <f t="shared" si="1"/>
        <v>4.9319727891156462E-2</v>
      </c>
    </row>
    <row r="116" spans="2:9" x14ac:dyDescent="0.3">
      <c r="B116" s="33" t="s">
        <v>274</v>
      </c>
      <c r="C116" s="18" t="s">
        <v>79</v>
      </c>
      <c r="D116" s="21" t="s">
        <v>317</v>
      </c>
      <c r="E116" s="44">
        <v>16320</v>
      </c>
      <c r="F116" s="44">
        <v>6405</v>
      </c>
      <c r="G116" s="44">
        <v>420</v>
      </c>
      <c r="H116" s="44">
        <v>16320</v>
      </c>
      <c r="I116" s="43">
        <f t="shared" si="1"/>
        <v>2.5735294117647058E-2</v>
      </c>
    </row>
    <row r="117" spans="2:9" x14ac:dyDescent="0.3">
      <c r="B117" s="33" t="s">
        <v>274</v>
      </c>
      <c r="C117" s="18" t="s">
        <v>81</v>
      </c>
      <c r="D117" s="21" t="s">
        <v>318</v>
      </c>
      <c r="E117" s="44">
        <v>15020</v>
      </c>
      <c r="F117" s="44">
        <v>4060</v>
      </c>
      <c r="G117" s="44">
        <v>1265</v>
      </c>
      <c r="H117" s="44">
        <v>15020</v>
      </c>
      <c r="I117" s="43">
        <f t="shared" si="1"/>
        <v>8.4221038615179766E-2</v>
      </c>
    </row>
    <row r="118" spans="2:9" x14ac:dyDescent="0.3">
      <c r="B118" s="33" t="s">
        <v>274</v>
      </c>
      <c r="C118" s="18" t="s">
        <v>82</v>
      </c>
      <c r="D118" s="21" t="s">
        <v>319</v>
      </c>
      <c r="E118" s="44">
        <v>16385</v>
      </c>
      <c r="F118" s="44">
        <v>4420</v>
      </c>
      <c r="G118" s="44">
        <v>490</v>
      </c>
      <c r="H118" s="44">
        <v>16385</v>
      </c>
      <c r="I118" s="43">
        <f t="shared" si="1"/>
        <v>2.9905401281660055E-2</v>
      </c>
    </row>
    <row r="119" spans="2:9" x14ac:dyDescent="0.3">
      <c r="B119" s="33" t="s">
        <v>274</v>
      </c>
      <c r="C119" s="18" t="s">
        <v>85</v>
      </c>
      <c r="D119" s="21" t="s">
        <v>184</v>
      </c>
      <c r="E119" s="44">
        <v>5880</v>
      </c>
      <c r="F119" s="44" t="s">
        <v>589</v>
      </c>
      <c r="G119" s="44">
        <v>70</v>
      </c>
      <c r="H119" s="44">
        <v>5880</v>
      </c>
      <c r="I119" s="43">
        <f t="shared" si="1"/>
        <v>1.1904761904761904E-2</v>
      </c>
    </row>
    <row r="120" spans="2:9" x14ac:dyDescent="0.3">
      <c r="B120" s="33" t="s">
        <v>274</v>
      </c>
      <c r="C120" s="18" t="s">
        <v>86</v>
      </c>
      <c r="D120" s="21" t="s">
        <v>320</v>
      </c>
      <c r="E120" s="44">
        <v>5140</v>
      </c>
      <c r="F120" s="44">
        <v>1290</v>
      </c>
      <c r="G120" s="44">
        <v>145</v>
      </c>
      <c r="H120" s="44">
        <v>5140</v>
      </c>
      <c r="I120" s="43">
        <f t="shared" si="1"/>
        <v>2.821011673151751E-2</v>
      </c>
    </row>
    <row r="121" spans="2:9" x14ac:dyDescent="0.3">
      <c r="B121" s="33" t="s">
        <v>274</v>
      </c>
      <c r="C121" s="18" t="s">
        <v>87</v>
      </c>
      <c r="D121" s="21" t="s">
        <v>321</v>
      </c>
      <c r="E121" s="44">
        <v>9995</v>
      </c>
      <c r="F121" s="44">
        <v>4330</v>
      </c>
      <c r="G121" s="44">
        <v>1405</v>
      </c>
      <c r="H121" s="44">
        <v>9995</v>
      </c>
      <c r="I121" s="43">
        <f t="shared" si="1"/>
        <v>0.14057028514257128</v>
      </c>
    </row>
    <row r="122" spans="2:9" x14ac:dyDescent="0.3">
      <c r="B122" s="33" t="s">
        <v>274</v>
      </c>
      <c r="C122" s="18" t="s">
        <v>89</v>
      </c>
      <c r="D122" s="21" t="s">
        <v>186</v>
      </c>
      <c r="E122" s="44">
        <v>19825</v>
      </c>
      <c r="F122" s="44">
        <v>6700</v>
      </c>
      <c r="G122" s="44">
        <v>1240</v>
      </c>
      <c r="H122" s="44">
        <v>19825</v>
      </c>
      <c r="I122" s="43">
        <f t="shared" si="1"/>
        <v>6.254728877679698E-2</v>
      </c>
    </row>
    <row r="123" spans="2:9" x14ac:dyDescent="0.3">
      <c r="B123" s="33" t="s">
        <v>274</v>
      </c>
      <c r="C123" s="18" t="s">
        <v>92</v>
      </c>
      <c r="D123" s="21" t="s">
        <v>189</v>
      </c>
      <c r="E123" s="44">
        <v>17235</v>
      </c>
      <c r="F123" s="44">
        <v>3950</v>
      </c>
      <c r="G123" s="44">
        <v>1655</v>
      </c>
      <c r="H123" s="44">
        <v>17235</v>
      </c>
      <c r="I123" s="43">
        <f t="shared" si="1"/>
        <v>9.6025529445894986E-2</v>
      </c>
    </row>
    <row r="124" spans="2:9" x14ac:dyDescent="0.3">
      <c r="B124" s="33" t="s">
        <v>274</v>
      </c>
      <c r="C124" s="18" t="s">
        <v>93</v>
      </c>
      <c r="D124" s="21" t="s">
        <v>190</v>
      </c>
      <c r="E124" s="44">
        <v>9225</v>
      </c>
      <c r="F124" s="44">
        <v>2310</v>
      </c>
      <c r="G124" s="44">
        <v>945</v>
      </c>
      <c r="H124" s="44">
        <v>9225</v>
      </c>
      <c r="I124" s="43">
        <f t="shared" si="1"/>
        <v>0.1024390243902439</v>
      </c>
    </row>
    <row r="125" spans="2:9" x14ac:dyDescent="0.3">
      <c r="B125" s="33" t="s">
        <v>274</v>
      </c>
      <c r="C125" s="18" t="s">
        <v>94</v>
      </c>
      <c r="D125" s="21" t="s">
        <v>322</v>
      </c>
      <c r="E125" s="44">
        <v>4975</v>
      </c>
      <c r="F125" s="44">
        <v>1745</v>
      </c>
      <c r="G125" s="44">
        <v>80</v>
      </c>
      <c r="H125" s="44">
        <v>4975</v>
      </c>
      <c r="I125" s="43">
        <f t="shared" ref="I125:I183" si="2">IF(G125="*","*",IF(OR(G125="**",H125="**",),"**",G125/H125))</f>
        <v>1.6080402010050253E-2</v>
      </c>
    </row>
    <row r="126" spans="2:9" x14ac:dyDescent="0.3">
      <c r="B126" s="33" t="s">
        <v>274</v>
      </c>
      <c r="C126" s="18" t="s">
        <v>95</v>
      </c>
      <c r="D126" s="21" t="s">
        <v>323</v>
      </c>
      <c r="E126" s="44">
        <v>9195</v>
      </c>
      <c r="F126" s="44">
        <v>3860</v>
      </c>
      <c r="G126" s="44">
        <v>1385</v>
      </c>
      <c r="H126" s="44">
        <v>9195</v>
      </c>
      <c r="I126" s="43">
        <f t="shared" si="2"/>
        <v>0.15062533985861881</v>
      </c>
    </row>
    <row r="127" spans="2:9" x14ac:dyDescent="0.3">
      <c r="B127" s="33" t="s">
        <v>274</v>
      </c>
      <c r="C127" s="18" t="s">
        <v>96</v>
      </c>
      <c r="D127" s="21" t="s">
        <v>191</v>
      </c>
      <c r="E127" s="44">
        <v>10275</v>
      </c>
      <c r="F127" s="44">
        <v>5710</v>
      </c>
      <c r="G127" s="44">
        <v>65</v>
      </c>
      <c r="H127" s="44">
        <v>10275</v>
      </c>
      <c r="I127" s="43">
        <f t="shared" si="2"/>
        <v>6.3260340632603409E-3</v>
      </c>
    </row>
    <row r="128" spans="2:9" x14ac:dyDescent="0.3">
      <c r="B128" s="33" t="s">
        <v>274</v>
      </c>
      <c r="C128" s="18" t="s">
        <v>98</v>
      </c>
      <c r="D128" s="21" t="s">
        <v>192</v>
      </c>
      <c r="E128" s="44">
        <v>5460</v>
      </c>
      <c r="F128" s="44">
        <v>1090</v>
      </c>
      <c r="G128" s="44">
        <v>0</v>
      </c>
      <c r="H128" s="44">
        <v>5460</v>
      </c>
      <c r="I128" s="43">
        <f t="shared" si="2"/>
        <v>0</v>
      </c>
    </row>
    <row r="129" spans="2:9" x14ac:dyDescent="0.3">
      <c r="B129" s="33" t="s">
        <v>274</v>
      </c>
      <c r="C129" s="18" t="s">
        <v>99</v>
      </c>
      <c r="D129" s="21" t="s">
        <v>193</v>
      </c>
      <c r="E129" s="44">
        <v>10665</v>
      </c>
      <c r="F129" s="44">
        <v>3805</v>
      </c>
      <c r="G129" s="44">
        <v>485</v>
      </c>
      <c r="H129" s="44">
        <v>10665</v>
      </c>
      <c r="I129" s="43">
        <f t="shared" si="2"/>
        <v>4.547585560243788E-2</v>
      </c>
    </row>
    <row r="130" spans="2:9" x14ac:dyDescent="0.3">
      <c r="B130" s="33" t="s">
        <v>274</v>
      </c>
      <c r="C130" s="18" t="s">
        <v>100</v>
      </c>
      <c r="D130" s="21" t="s">
        <v>194</v>
      </c>
      <c r="E130" s="44">
        <v>7315</v>
      </c>
      <c r="F130" s="44" t="s">
        <v>589</v>
      </c>
      <c r="G130" s="44">
        <v>315</v>
      </c>
      <c r="H130" s="44">
        <v>7315</v>
      </c>
      <c r="I130" s="43">
        <f t="shared" si="2"/>
        <v>4.3062200956937802E-2</v>
      </c>
    </row>
    <row r="131" spans="2:9" x14ac:dyDescent="0.3">
      <c r="B131" s="33" t="s">
        <v>274</v>
      </c>
      <c r="C131" s="18" t="s">
        <v>101</v>
      </c>
      <c r="D131" s="21" t="s">
        <v>195</v>
      </c>
      <c r="E131" s="44">
        <v>13585</v>
      </c>
      <c r="F131" s="44">
        <v>4915</v>
      </c>
      <c r="G131" s="44">
        <v>215</v>
      </c>
      <c r="H131" s="44">
        <v>13585</v>
      </c>
      <c r="I131" s="43">
        <f t="shared" si="2"/>
        <v>1.5826278984173721E-2</v>
      </c>
    </row>
    <row r="132" spans="2:9" x14ac:dyDescent="0.3">
      <c r="B132" s="33" t="s">
        <v>274</v>
      </c>
      <c r="C132" s="18" t="s">
        <v>105</v>
      </c>
      <c r="D132" s="21" t="s">
        <v>197</v>
      </c>
      <c r="E132" s="44">
        <v>15615</v>
      </c>
      <c r="F132" s="44">
        <v>3715</v>
      </c>
      <c r="G132" s="44">
        <v>305</v>
      </c>
      <c r="H132" s="44">
        <v>15615</v>
      </c>
      <c r="I132" s="43">
        <f t="shared" si="2"/>
        <v>1.9532500800512328E-2</v>
      </c>
    </row>
    <row r="133" spans="2:9" x14ac:dyDescent="0.3">
      <c r="B133" s="33" t="s">
        <v>274</v>
      </c>
      <c r="C133" s="18" t="s">
        <v>106</v>
      </c>
      <c r="D133" s="21" t="s">
        <v>198</v>
      </c>
      <c r="E133" s="44">
        <v>9430</v>
      </c>
      <c r="F133" s="44" t="s">
        <v>589</v>
      </c>
      <c r="G133" s="44">
        <v>410</v>
      </c>
      <c r="H133" s="44">
        <v>9430</v>
      </c>
      <c r="I133" s="43">
        <f t="shared" si="2"/>
        <v>4.3478260869565216E-2</v>
      </c>
    </row>
    <row r="134" spans="2:9" x14ac:dyDescent="0.3">
      <c r="B134" s="33" t="s">
        <v>274</v>
      </c>
      <c r="C134" s="18" t="s">
        <v>111</v>
      </c>
      <c r="D134" s="21" t="s">
        <v>324</v>
      </c>
      <c r="E134" s="44">
        <v>10590</v>
      </c>
      <c r="F134" s="44">
        <v>4805</v>
      </c>
      <c r="G134" s="44">
        <v>1670</v>
      </c>
      <c r="H134" s="44">
        <v>10590</v>
      </c>
      <c r="I134" s="43">
        <f t="shared" si="2"/>
        <v>0.15769593956562794</v>
      </c>
    </row>
    <row r="135" spans="2:9" x14ac:dyDescent="0.3">
      <c r="B135" s="33" t="s">
        <v>279</v>
      </c>
      <c r="C135" s="18" t="s">
        <v>74</v>
      </c>
      <c r="D135" s="21" t="s">
        <v>177</v>
      </c>
      <c r="E135" s="44">
        <v>6445</v>
      </c>
      <c r="F135" s="44">
        <v>1040</v>
      </c>
      <c r="G135" s="44">
        <v>10</v>
      </c>
      <c r="H135" s="44">
        <v>6445</v>
      </c>
      <c r="I135" s="43">
        <f t="shared" si="2"/>
        <v>1.5515903801396431E-3</v>
      </c>
    </row>
    <row r="136" spans="2:9" x14ac:dyDescent="0.3">
      <c r="B136" s="33" t="s">
        <v>279</v>
      </c>
      <c r="C136" s="18" t="s">
        <v>76</v>
      </c>
      <c r="D136" s="21" t="s">
        <v>179</v>
      </c>
      <c r="E136" s="44">
        <v>6755</v>
      </c>
      <c r="F136" s="44">
        <v>2805</v>
      </c>
      <c r="G136" s="44">
        <v>1745</v>
      </c>
      <c r="H136" s="44">
        <v>6755</v>
      </c>
      <c r="I136" s="43">
        <f t="shared" si="2"/>
        <v>0.25832716506291636</v>
      </c>
    </row>
    <row r="137" spans="2:9" x14ac:dyDescent="0.3">
      <c r="B137" s="33" t="s">
        <v>279</v>
      </c>
      <c r="C137" s="18" t="s">
        <v>77</v>
      </c>
      <c r="D137" s="21" t="s">
        <v>180</v>
      </c>
      <c r="E137" s="44">
        <v>8565</v>
      </c>
      <c r="F137" s="44">
        <v>2730</v>
      </c>
      <c r="G137" s="44">
        <v>665</v>
      </c>
      <c r="H137" s="44">
        <v>8565</v>
      </c>
      <c r="I137" s="43">
        <f t="shared" si="2"/>
        <v>7.7641564506713362E-2</v>
      </c>
    </row>
    <row r="138" spans="2:9" x14ac:dyDescent="0.3">
      <c r="B138" s="33" t="s">
        <v>279</v>
      </c>
      <c r="C138" s="18" t="s">
        <v>80</v>
      </c>
      <c r="D138" s="21" t="s">
        <v>325</v>
      </c>
      <c r="E138" s="44">
        <v>5220</v>
      </c>
      <c r="F138" s="44">
        <v>1545</v>
      </c>
      <c r="G138" s="44">
        <v>1275</v>
      </c>
      <c r="H138" s="44">
        <v>5220</v>
      </c>
      <c r="I138" s="43">
        <f t="shared" si="2"/>
        <v>0.2442528735632184</v>
      </c>
    </row>
    <row r="139" spans="2:9" x14ac:dyDescent="0.3">
      <c r="B139" s="33" t="s">
        <v>279</v>
      </c>
      <c r="C139" s="18" t="s">
        <v>83</v>
      </c>
      <c r="D139" s="21" t="s">
        <v>182</v>
      </c>
      <c r="E139" s="44">
        <v>4205</v>
      </c>
      <c r="F139" s="44">
        <v>915</v>
      </c>
      <c r="G139" s="44">
        <v>685</v>
      </c>
      <c r="H139" s="44">
        <v>4205</v>
      </c>
      <c r="I139" s="43">
        <f t="shared" si="2"/>
        <v>0.16290130796670629</v>
      </c>
    </row>
    <row r="140" spans="2:9" x14ac:dyDescent="0.3">
      <c r="B140" s="33" t="s">
        <v>279</v>
      </c>
      <c r="C140" s="18" t="s">
        <v>84</v>
      </c>
      <c r="D140" s="21" t="s">
        <v>183</v>
      </c>
      <c r="E140" s="44">
        <v>12795</v>
      </c>
      <c r="F140" s="44">
        <v>2855</v>
      </c>
      <c r="G140" s="44">
        <v>1970</v>
      </c>
      <c r="H140" s="44">
        <v>12795</v>
      </c>
      <c r="I140" s="43">
        <f t="shared" si="2"/>
        <v>0.15396639312231342</v>
      </c>
    </row>
    <row r="141" spans="2:9" x14ac:dyDescent="0.3">
      <c r="B141" s="33" t="s">
        <v>279</v>
      </c>
      <c r="C141" s="18" t="s">
        <v>88</v>
      </c>
      <c r="D141" s="21" t="s">
        <v>185</v>
      </c>
      <c r="E141" s="44">
        <v>12285</v>
      </c>
      <c r="F141" s="44">
        <v>2940</v>
      </c>
      <c r="G141" s="44">
        <v>1660</v>
      </c>
      <c r="H141" s="44">
        <v>12285</v>
      </c>
      <c r="I141" s="43">
        <f t="shared" si="2"/>
        <v>0.13512413512413513</v>
      </c>
    </row>
    <row r="142" spans="2:9" x14ac:dyDescent="0.3">
      <c r="B142" s="33" t="s">
        <v>279</v>
      </c>
      <c r="C142" s="18" t="s">
        <v>72</v>
      </c>
      <c r="D142" s="21" t="s">
        <v>175</v>
      </c>
      <c r="E142" s="44">
        <v>18055</v>
      </c>
      <c r="F142" s="44">
        <v>5215</v>
      </c>
      <c r="G142" s="44">
        <v>2765</v>
      </c>
      <c r="H142" s="44">
        <v>18055</v>
      </c>
      <c r="I142" s="43">
        <f t="shared" si="2"/>
        <v>0.15314317363611188</v>
      </c>
    </row>
    <row r="143" spans="2:9" x14ac:dyDescent="0.3">
      <c r="B143" s="33" t="s">
        <v>279</v>
      </c>
      <c r="C143" s="18" t="s">
        <v>423</v>
      </c>
      <c r="D143" s="21" t="s">
        <v>424</v>
      </c>
      <c r="E143" s="44" t="s">
        <v>589</v>
      </c>
      <c r="F143" s="44" t="s">
        <v>589</v>
      </c>
      <c r="G143" s="44" t="s">
        <v>589</v>
      </c>
      <c r="H143" s="44" t="s">
        <v>589</v>
      </c>
      <c r="I143" s="43" t="str">
        <f t="shared" si="2"/>
        <v>**</v>
      </c>
    </row>
    <row r="144" spans="2:9" x14ac:dyDescent="0.3">
      <c r="B144" s="33" t="s">
        <v>279</v>
      </c>
      <c r="C144" s="18" t="s">
        <v>90</v>
      </c>
      <c r="D144" s="21" t="s">
        <v>187</v>
      </c>
      <c r="E144" s="44">
        <v>33340</v>
      </c>
      <c r="F144" s="44" t="s">
        <v>589</v>
      </c>
      <c r="G144" s="44">
        <v>1415</v>
      </c>
      <c r="H144" s="44">
        <v>33340</v>
      </c>
      <c r="I144" s="43">
        <f t="shared" si="2"/>
        <v>4.2441511697660465E-2</v>
      </c>
    </row>
    <row r="145" spans="2:9" x14ac:dyDescent="0.3">
      <c r="B145" s="33" t="s">
        <v>279</v>
      </c>
      <c r="C145" s="18" t="s">
        <v>102</v>
      </c>
      <c r="D145" s="21" t="s">
        <v>422</v>
      </c>
      <c r="E145" s="44">
        <v>17885</v>
      </c>
      <c r="F145" s="44" t="s">
        <v>589</v>
      </c>
      <c r="G145" s="44">
        <v>3195</v>
      </c>
      <c r="H145" s="44">
        <v>17885</v>
      </c>
      <c r="I145" s="43">
        <f t="shared" si="2"/>
        <v>0.17864131954151524</v>
      </c>
    </row>
    <row r="146" spans="2:9" x14ac:dyDescent="0.3">
      <c r="B146" s="33" t="s">
        <v>279</v>
      </c>
      <c r="C146" s="18" t="s">
        <v>91</v>
      </c>
      <c r="D146" s="21" t="s">
        <v>188</v>
      </c>
      <c r="E146" s="44">
        <v>8350</v>
      </c>
      <c r="F146" s="44">
        <v>2610</v>
      </c>
      <c r="G146" s="44">
        <v>1175</v>
      </c>
      <c r="H146" s="44">
        <v>8350</v>
      </c>
      <c r="I146" s="43">
        <f t="shared" si="2"/>
        <v>0.1407185628742515</v>
      </c>
    </row>
    <row r="147" spans="2:9" x14ac:dyDescent="0.3">
      <c r="B147" s="33" t="s">
        <v>279</v>
      </c>
      <c r="C147" s="18" t="s">
        <v>97</v>
      </c>
      <c r="D147" s="21" t="s">
        <v>326</v>
      </c>
      <c r="E147" s="44">
        <v>15495</v>
      </c>
      <c r="F147" s="44">
        <v>4700</v>
      </c>
      <c r="G147" s="44">
        <v>2350</v>
      </c>
      <c r="H147" s="44">
        <v>15495</v>
      </c>
      <c r="I147" s="43">
        <f t="shared" si="2"/>
        <v>0.15166182639561149</v>
      </c>
    </row>
    <row r="148" spans="2:9" x14ac:dyDescent="0.3">
      <c r="B148" s="33" t="s">
        <v>279</v>
      </c>
      <c r="C148" s="18" t="s">
        <v>103</v>
      </c>
      <c r="D148" s="21" t="s">
        <v>196</v>
      </c>
      <c r="E148" s="44" t="s">
        <v>589</v>
      </c>
      <c r="F148" s="44" t="s">
        <v>589</v>
      </c>
      <c r="G148" s="44" t="s">
        <v>589</v>
      </c>
      <c r="H148" s="44" t="s">
        <v>589</v>
      </c>
      <c r="I148" s="43" t="str">
        <f t="shared" si="2"/>
        <v>**</v>
      </c>
    </row>
    <row r="149" spans="2:9" x14ac:dyDescent="0.3">
      <c r="B149" s="33" t="s">
        <v>279</v>
      </c>
      <c r="C149" s="18" t="s">
        <v>104</v>
      </c>
      <c r="D149" s="21" t="s">
        <v>328</v>
      </c>
      <c r="E149" s="44">
        <v>9215</v>
      </c>
      <c r="F149" s="44">
        <v>2845</v>
      </c>
      <c r="G149" s="44">
        <v>665</v>
      </c>
      <c r="H149" s="44">
        <v>9215</v>
      </c>
      <c r="I149" s="43">
        <f t="shared" si="2"/>
        <v>7.2164948453608241E-2</v>
      </c>
    </row>
    <row r="150" spans="2:9" x14ac:dyDescent="0.3">
      <c r="B150" s="33" t="s">
        <v>279</v>
      </c>
      <c r="C150" s="18" t="s">
        <v>107</v>
      </c>
      <c r="D150" s="21" t="s">
        <v>329</v>
      </c>
      <c r="E150" s="44">
        <v>9520</v>
      </c>
      <c r="F150" s="44">
        <v>3015</v>
      </c>
      <c r="G150" s="44">
        <v>890</v>
      </c>
      <c r="H150" s="44">
        <v>9520</v>
      </c>
      <c r="I150" s="43">
        <f t="shared" si="2"/>
        <v>9.3487394957983194E-2</v>
      </c>
    </row>
    <row r="151" spans="2:9" x14ac:dyDescent="0.3">
      <c r="B151" s="33" t="s">
        <v>279</v>
      </c>
      <c r="C151" s="18" t="s">
        <v>108</v>
      </c>
      <c r="D151" s="21" t="s">
        <v>330</v>
      </c>
      <c r="E151" s="44">
        <v>7285</v>
      </c>
      <c r="F151" s="44">
        <v>2705</v>
      </c>
      <c r="G151" s="44">
        <v>1445</v>
      </c>
      <c r="H151" s="44">
        <v>7285</v>
      </c>
      <c r="I151" s="43">
        <f t="shared" si="2"/>
        <v>0.19835277968428278</v>
      </c>
    </row>
    <row r="152" spans="2:9" x14ac:dyDescent="0.3">
      <c r="B152" s="33" t="s">
        <v>279</v>
      </c>
      <c r="C152" s="18" t="s">
        <v>109</v>
      </c>
      <c r="D152" s="21" t="s">
        <v>199</v>
      </c>
      <c r="E152" s="44">
        <v>7625</v>
      </c>
      <c r="F152" s="44">
        <v>2245</v>
      </c>
      <c r="G152" s="44">
        <v>1640</v>
      </c>
      <c r="H152" s="44">
        <v>7625</v>
      </c>
      <c r="I152" s="43">
        <f t="shared" si="2"/>
        <v>0.21508196721311476</v>
      </c>
    </row>
    <row r="153" spans="2:9" x14ac:dyDescent="0.3">
      <c r="B153" s="33" t="s">
        <v>279</v>
      </c>
      <c r="C153" s="18" t="s">
        <v>110</v>
      </c>
      <c r="D153" s="21" t="s">
        <v>331</v>
      </c>
      <c r="E153" s="44">
        <v>6920</v>
      </c>
      <c r="F153" s="44">
        <v>2380</v>
      </c>
      <c r="G153" s="44">
        <v>1450</v>
      </c>
      <c r="H153" s="44">
        <v>6920</v>
      </c>
      <c r="I153" s="43">
        <f t="shared" si="2"/>
        <v>0.20953757225433525</v>
      </c>
    </row>
    <row r="154" spans="2:9" x14ac:dyDescent="0.3">
      <c r="B154" s="33" t="s">
        <v>283</v>
      </c>
      <c r="C154" s="18" t="s">
        <v>112</v>
      </c>
      <c r="D154" s="21" t="s">
        <v>332</v>
      </c>
      <c r="E154" s="44">
        <v>10395</v>
      </c>
      <c r="F154" s="44">
        <v>795</v>
      </c>
      <c r="G154" s="44">
        <v>1015</v>
      </c>
      <c r="H154" s="44">
        <v>10395</v>
      </c>
      <c r="I154" s="43">
        <f t="shared" si="2"/>
        <v>9.7643097643097643E-2</v>
      </c>
    </row>
    <row r="155" spans="2:9" x14ac:dyDescent="0.3">
      <c r="B155" s="33" t="s">
        <v>283</v>
      </c>
      <c r="C155" s="18" t="s">
        <v>113</v>
      </c>
      <c r="D155" s="21" t="s">
        <v>200</v>
      </c>
      <c r="E155" s="44">
        <v>11430</v>
      </c>
      <c r="F155" s="44" t="s">
        <v>589</v>
      </c>
      <c r="G155" s="44">
        <v>695</v>
      </c>
      <c r="H155" s="44">
        <v>11430</v>
      </c>
      <c r="I155" s="43">
        <f t="shared" si="2"/>
        <v>6.080489938757655E-2</v>
      </c>
    </row>
    <row r="156" spans="2:9" x14ac:dyDescent="0.3">
      <c r="B156" s="33" t="s">
        <v>283</v>
      </c>
      <c r="C156" s="18" t="s">
        <v>114</v>
      </c>
      <c r="D156" s="21" t="s">
        <v>333</v>
      </c>
      <c r="E156" s="44">
        <v>11530</v>
      </c>
      <c r="F156" s="44" t="s">
        <v>589</v>
      </c>
      <c r="G156" s="44">
        <v>980</v>
      </c>
      <c r="H156" s="44">
        <v>11530</v>
      </c>
      <c r="I156" s="43">
        <f t="shared" si="2"/>
        <v>8.4995663486556808E-2</v>
      </c>
    </row>
    <row r="157" spans="2:9" x14ac:dyDescent="0.3">
      <c r="B157" s="33" t="s">
        <v>283</v>
      </c>
      <c r="C157" s="18" t="s">
        <v>115</v>
      </c>
      <c r="D157" s="21" t="s">
        <v>201</v>
      </c>
      <c r="E157" s="44">
        <v>12840</v>
      </c>
      <c r="F157" s="44">
        <v>4000</v>
      </c>
      <c r="G157" s="44">
        <v>2670</v>
      </c>
      <c r="H157" s="44">
        <v>12840</v>
      </c>
      <c r="I157" s="43">
        <f t="shared" si="2"/>
        <v>0.20794392523364486</v>
      </c>
    </row>
    <row r="158" spans="2:9" x14ac:dyDescent="0.3">
      <c r="B158" s="33" t="s">
        <v>283</v>
      </c>
      <c r="C158" s="18" t="s">
        <v>116</v>
      </c>
      <c r="D158" s="21" t="s">
        <v>202</v>
      </c>
      <c r="E158" s="44">
        <v>10225</v>
      </c>
      <c r="F158" s="44">
        <v>2560</v>
      </c>
      <c r="G158" s="44">
        <v>1170</v>
      </c>
      <c r="H158" s="44">
        <v>10225</v>
      </c>
      <c r="I158" s="43">
        <f t="shared" si="2"/>
        <v>0.11442542787286064</v>
      </c>
    </row>
    <row r="159" spans="2:9" x14ac:dyDescent="0.3">
      <c r="B159" s="33" t="s">
        <v>283</v>
      </c>
      <c r="C159" s="18" t="s">
        <v>117</v>
      </c>
      <c r="D159" s="21" t="s">
        <v>203</v>
      </c>
      <c r="E159" s="44" t="s">
        <v>589</v>
      </c>
      <c r="F159" s="44" t="s">
        <v>589</v>
      </c>
      <c r="G159" s="44" t="s">
        <v>589</v>
      </c>
      <c r="H159" s="44" t="s">
        <v>589</v>
      </c>
      <c r="I159" s="43" t="str">
        <f t="shared" si="2"/>
        <v>**</v>
      </c>
    </row>
    <row r="160" spans="2:9" x14ac:dyDescent="0.3">
      <c r="B160" s="33" t="s">
        <v>283</v>
      </c>
      <c r="C160" s="18" t="s">
        <v>118</v>
      </c>
      <c r="D160" s="21" t="s">
        <v>204</v>
      </c>
      <c r="E160" s="44">
        <v>11390</v>
      </c>
      <c r="F160" s="44">
        <v>3865</v>
      </c>
      <c r="G160" s="44">
        <v>710</v>
      </c>
      <c r="H160" s="44">
        <v>11390</v>
      </c>
      <c r="I160" s="43">
        <f t="shared" si="2"/>
        <v>6.2335381913959612E-2</v>
      </c>
    </row>
    <row r="161" spans="2:9" x14ac:dyDescent="0.3">
      <c r="B161" s="33" t="s">
        <v>283</v>
      </c>
      <c r="C161" s="18" t="s">
        <v>119</v>
      </c>
      <c r="D161" s="21" t="s">
        <v>334</v>
      </c>
      <c r="E161" s="44">
        <v>5365</v>
      </c>
      <c r="F161" s="44">
        <v>1035</v>
      </c>
      <c r="G161" s="44">
        <v>650</v>
      </c>
      <c r="H161" s="44">
        <v>5365</v>
      </c>
      <c r="I161" s="43">
        <f t="shared" si="2"/>
        <v>0.12115563839701771</v>
      </c>
    </row>
    <row r="162" spans="2:9" x14ac:dyDescent="0.3">
      <c r="B162" s="33" t="s">
        <v>283</v>
      </c>
      <c r="C162" s="18" t="s">
        <v>120</v>
      </c>
      <c r="D162" s="21" t="s">
        <v>335</v>
      </c>
      <c r="E162" s="44">
        <v>17435</v>
      </c>
      <c r="F162" s="44">
        <v>5225</v>
      </c>
      <c r="G162" s="44">
        <v>1005</v>
      </c>
      <c r="H162" s="44">
        <v>17435</v>
      </c>
      <c r="I162" s="43">
        <f t="shared" si="2"/>
        <v>5.7642672784628618E-2</v>
      </c>
    </row>
    <row r="163" spans="2:9" x14ac:dyDescent="0.3">
      <c r="B163" s="33" t="s">
        <v>283</v>
      </c>
      <c r="C163" s="18" t="s">
        <v>121</v>
      </c>
      <c r="D163" s="21" t="s">
        <v>205</v>
      </c>
      <c r="E163" s="44">
        <v>9400</v>
      </c>
      <c r="F163" s="44">
        <v>2475</v>
      </c>
      <c r="G163" s="44">
        <v>1240</v>
      </c>
      <c r="H163" s="44">
        <v>9400</v>
      </c>
      <c r="I163" s="43">
        <f t="shared" si="2"/>
        <v>0.13191489361702127</v>
      </c>
    </row>
    <row r="164" spans="2:9" x14ac:dyDescent="0.3">
      <c r="B164" s="33" t="s">
        <v>283</v>
      </c>
      <c r="C164" s="18" t="s">
        <v>122</v>
      </c>
      <c r="D164" s="21" t="s">
        <v>206</v>
      </c>
      <c r="E164" s="44">
        <v>14510</v>
      </c>
      <c r="F164" s="44">
        <v>4210</v>
      </c>
      <c r="G164" s="44">
        <v>615</v>
      </c>
      <c r="H164" s="44">
        <v>14510</v>
      </c>
      <c r="I164" s="43">
        <f t="shared" si="2"/>
        <v>4.2384562370778776E-2</v>
      </c>
    </row>
    <row r="165" spans="2:9" x14ac:dyDescent="0.3">
      <c r="B165" s="33" t="s">
        <v>283</v>
      </c>
      <c r="C165" s="18" t="s">
        <v>123</v>
      </c>
      <c r="D165" s="21" t="s">
        <v>336</v>
      </c>
      <c r="E165" s="44">
        <v>12460</v>
      </c>
      <c r="F165" s="44">
        <v>5165</v>
      </c>
      <c r="G165" s="44">
        <v>2015</v>
      </c>
      <c r="H165" s="44">
        <v>12460</v>
      </c>
      <c r="I165" s="43">
        <f t="shared" si="2"/>
        <v>0.1617174959871589</v>
      </c>
    </row>
    <row r="166" spans="2:9" x14ac:dyDescent="0.3">
      <c r="B166" s="33" t="s">
        <v>283</v>
      </c>
      <c r="C166" s="18" t="s">
        <v>124</v>
      </c>
      <c r="D166" s="21" t="s">
        <v>207</v>
      </c>
      <c r="E166" s="44">
        <v>15480</v>
      </c>
      <c r="F166" s="44">
        <v>2620</v>
      </c>
      <c r="G166" s="44">
        <v>720</v>
      </c>
      <c r="H166" s="44">
        <v>15480</v>
      </c>
      <c r="I166" s="43">
        <f t="shared" si="2"/>
        <v>4.6511627906976744E-2</v>
      </c>
    </row>
    <row r="167" spans="2:9" x14ac:dyDescent="0.3">
      <c r="B167" s="33" t="s">
        <v>283</v>
      </c>
      <c r="C167" s="18" t="s">
        <v>125</v>
      </c>
      <c r="D167" s="21" t="s">
        <v>208</v>
      </c>
      <c r="E167" s="44">
        <v>7760</v>
      </c>
      <c r="F167" s="44" t="s">
        <v>589</v>
      </c>
      <c r="G167" s="44">
        <v>260</v>
      </c>
      <c r="H167" s="44">
        <v>7760</v>
      </c>
      <c r="I167" s="43">
        <f t="shared" si="2"/>
        <v>3.3505154639175257E-2</v>
      </c>
    </row>
    <row r="168" spans="2:9" x14ac:dyDescent="0.3">
      <c r="B168" s="33" t="s">
        <v>283</v>
      </c>
      <c r="C168" s="18" t="s">
        <v>126</v>
      </c>
      <c r="D168" s="21" t="s">
        <v>337</v>
      </c>
      <c r="E168" s="44">
        <v>10455</v>
      </c>
      <c r="F168" s="44">
        <v>3005</v>
      </c>
      <c r="G168" s="44">
        <v>1290</v>
      </c>
      <c r="H168" s="44">
        <v>10455</v>
      </c>
      <c r="I168" s="43">
        <f t="shared" si="2"/>
        <v>0.12338593974175036</v>
      </c>
    </row>
    <row r="169" spans="2:9" x14ac:dyDescent="0.3">
      <c r="B169" s="33" t="s">
        <v>283</v>
      </c>
      <c r="C169" s="18" t="s">
        <v>127</v>
      </c>
      <c r="D169" s="21" t="s">
        <v>209</v>
      </c>
      <c r="E169" s="44">
        <v>13315</v>
      </c>
      <c r="F169" s="44">
        <v>3225</v>
      </c>
      <c r="G169" s="44">
        <v>405</v>
      </c>
      <c r="H169" s="44">
        <v>13315</v>
      </c>
      <c r="I169" s="43">
        <f t="shared" si="2"/>
        <v>3.0416823131806235E-2</v>
      </c>
    </row>
    <row r="170" spans="2:9" x14ac:dyDescent="0.3">
      <c r="B170" s="33" t="s">
        <v>283</v>
      </c>
      <c r="C170" s="18" t="s">
        <v>128</v>
      </c>
      <c r="D170" s="21" t="s">
        <v>338</v>
      </c>
      <c r="E170" s="44">
        <v>22970</v>
      </c>
      <c r="F170" s="44">
        <v>5880</v>
      </c>
      <c r="G170" s="44">
        <v>2350</v>
      </c>
      <c r="H170" s="44">
        <v>22970</v>
      </c>
      <c r="I170" s="43">
        <f t="shared" si="2"/>
        <v>0.1023073574227253</v>
      </c>
    </row>
    <row r="171" spans="2:9" x14ac:dyDescent="0.3">
      <c r="B171" s="33" t="s">
        <v>290</v>
      </c>
      <c r="C171" s="18" t="s">
        <v>129</v>
      </c>
      <c r="D171" s="21" t="s">
        <v>210</v>
      </c>
      <c r="E171" s="44">
        <v>4760</v>
      </c>
      <c r="F171" s="44">
        <v>1995</v>
      </c>
      <c r="G171" s="44">
        <v>505</v>
      </c>
      <c r="H171" s="44">
        <v>4760</v>
      </c>
      <c r="I171" s="43">
        <f t="shared" si="2"/>
        <v>0.10609243697478991</v>
      </c>
    </row>
    <row r="172" spans="2:9" x14ac:dyDescent="0.3">
      <c r="B172" s="33" t="s">
        <v>290</v>
      </c>
      <c r="C172" s="18" t="s">
        <v>130</v>
      </c>
      <c r="D172" s="21" t="s">
        <v>211</v>
      </c>
      <c r="E172" s="44">
        <v>13770</v>
      </c>
      <c r="F172" s="44">
        <v>3600</v>
      </c>
      <c r="G172" s="44">
        <v>1480</v>
      </c>
      <c r="H172" s="44">
        <v>13770</v>
      </c>
      <c r="I172" s="43">
        <f t="shared" si="2"/>
        <v>0.1074800290486565</v>
      </c>
    </row>
    <row r="173" spans="2:9" x14ac:dyDescent="0.3">
      <c r="B173" s="33" t="s">
        <v>290</v>
      </c>
      <c r="C173" s="18" t="s">
        <v>131</v>
      </c>
      <c r="D173" s="21" t="s">
        <v>212</v>
      </c>
      <c r="E173" s="44">
        <v>5665</v>
      </c>
      <c r="F173" s="44">
        <v>1745</v>
      </c>
      <c r="G173" s="44">
        <v>915</v>
      </c>
      <c r="H173" s="44">
        <v>5665</v>
      </c>
      <c r="I173" s="43">
        <f t="shared" si="2"/>
        <v>0.1615180935569285</v>
      </c>
    </row>
    <row r="174" spans="2:9" x14ac:dyDescent="0.3">
      <c r="B174" s="33" t="s">
        <v>290</v>
      </c>
      <c r="C174" s="18" t="s">
        <v>132</v>
      </c>
      <c r="D174" s="21" t="s">
        <v>213</v>
      </c>
      <c r="E174" s="44">
        <v>9135</v>
      </c>
      <c r="F174" s="44">
        <v>2885</v>
      </c>
      <c r="G174" s="44">
        <v>945</v>
      </c>
      <c r="H174" s="44">
        <v>9135</v>
      </c>
      <c r="I174" s="43">
        <f t="shared" si="2"/>
        <v>0.10344827586206896</v>
      </c>
    </row>
    <row r="175" spans="2:9" x14ac:dyDescent="0.3">
      <c r="B175" s="33" t="s">
        <v>290</v>
      </c>
      <c r="C175" s="18" t="s">
        <v>134</v>
      </c>
      <c r="D175" s="21" t="s">
        <v>214</v>
      </c>
      <c r="E175" s="44">
        <v>6630</v>
      </c>
      <c r="F175" s="44">
        <v>2810</v>
      </c>
      <c r="G175" s="44">
        <v>1010</v>
      </c>
      <c r="H175" s="44">
        <v>6630</v>
      </c>
      <c r="I175" s="43">
        <f t="shared" si="2"/>
        <v>0.15233785822021115</v>
      </c>
    </row>
    <row r="176" spans="2:9" x14ac:dyDescent="0.3">
      <c r="B176" s="33" t="s">
        <v>290</v>
      </c>
      <c r="C176" s="18" t="s">
        <v>135</v>
      </c>
      <c r="D176" s="21" t="s">
        <v>339</v>
      </c>
      <c r="E176" s="44">
        <v>13970</v>
      </c>
      <c r="F176" s="44" t="s">
        <v>589</v>
      </c>
      <c r="G176" s="44">
        <v>725</v>
      </c>
      <c r="H176" s="44">
        <v>13970</v>
      </c>
      <c r="I176" s="43">
        <f t="shared" si="2"/>
        <v>5.1896921975662133E-2</v>
      </c>
    </row>
    <row r="177" spans="2:9" x14ac:dyDescent="0.3">
      <c r="B177" s="33" t="s">
        <v>290</v>
      </c>
      <c r="C177" s="18" t="s">
        <v>136</v>
      </c>
      <c r="D177" s="21" t="s">
        <v>215</v>
      </c>
      <c r="E177" s="44">
        <v>8760</v>
      </c>
      <c r="F177" s="44">
        <v>2545</v>
      </c>
      <c r="G177" s="44">
        <v>840</v>
      </c>
      <c r="H177" s="44">
        <v>8760</v>
      </c>
      <c r="I177" s="43">
        <f t="shared" si="2"/>
        <v>9.5890410958904104E-2</v>
      </c>
    </row>
    <row r="178" spans="2:9" x14ac:dyDescent="0.3">
      <c r="B178" s="33" t="s">
        <v>290</v>
      </c>
      <c r="C178" s="18" t="s">
        <v>137</v>
      </c>
      <c r="D178" s="21" t="s">
        <v>216</v>
      </c>
      <c r="E178" s="44">
        <v>4885</v>
      </c>
      <c r="F178" s="44">
        <v>1265</v>
      </c>
      <c r="G178" s="44">
        <v>425</v>
      </c>
      <c r="H178" s="44">
        <v>4885</v>
      </c>
      <c r="I178" s="43">
        <f t="shared" si="2"/>
        <v>8.7001023541453434E-2</v>
      </c>
    </row>
    <row r="179" spans="2:9" x14ac:dyDescent="0.3">
      <c r="B179" s="33" t="s">
        <v>290</v>
      </c>
      <c r="C179" s="18" t="s">
        <v>138</v>
      </c>
      <c r="D179" s="21" t="s">
        <v>217</v>
      </c>
      <c r="E179" s="44">
        <v>13110</v>
      </c>
      <c r="F179" s="44" t="s">
        <v>589</v>
      </c>
      <c r="G179" s="44">
        <v>415</v>
      </c>
      <c r="H179" s="44">
        <v>13110</v>
      </c>
      <c r="I179" s="43">
        <f t="shared" si="2"/>
        <v>3.1655225019069415E-2</v>
      </c>
    </row>
    <row r="180" spans="2:9" x14ac:dyDescent="0.3">
      <c r="B180" s="33" t="s">
        <v>290</v>
      </c>
      <c r="C180" s="18" t="s">
        <v>139</v>
      </c>
      <c r="D180" s="21" t="s">
        <v>340</v>
      </c>
      <c r="E180" s="44">
        <v>6880</v>
      </c>
      <c r="F180" s="44">
        <v>2265</v>
      </c>
      <c r="G180" s="44">
        <v>635</v>
      </c>
      <c r="H180" s="44">
        <v>6880</v>
      </c>
      <c r="I180" s="43">
        <f t="shared" si="2"/>
        <v>9.2296511627906974E-2</v>
      </c>
    </row>
    <row r="181" spans="2:9" x14ac:dyDescent="0.3">
      <c r="B181" s="33" t="s">
        <v>290</v>
      </c>
      <c r="C181" s="18" t="s">
        <v>140</v>
      </c>
      <c r="D181" s="21" t="s">
        <v>218</v>
      </c>
      <c r="E181" s="44">
        <v>18635</v>
      </c>
      <c r="F181" s="44" t="s">
        <v>589</v>
      </c>
      <c r="G181" s="44">
        <v>975</v>
      </c>
      <c r="H181" s="44">
        <v>18635</v>
      </c>
      <c r="I181" s="43">
        <f t="shared" si="2"/>
        <v>5.2320901529380195E-2</v>
      </c>
    </row>
    <row r="182" spans="2:9" x14ac:dyDescent="0.3">
      <c r="B182" s="33" t="s">
        <v>290</v>
      </c>
      <c r="C182" s="18" t="s">
        <v>341</v>
      </c>
      <c r="D182" s="21" t="s">
        <v>342</v>
      </c>
      <c r="E182" s="44">
        <v>15400</v>
      </c>
      <c r="F182" s="44">
        <v>3900</v>
      </c>
      <c r="G182" s="44">
        <v>1045</v>
      </c>
      <c r="H182" s="44">
        <v>15400</v>
      </c>
      <c r="I182" s="43">
        <f t="shared" si="2"/>
        <v>6.7857142857142852E-2</v>
      </c>
    </row>
    <row r="183" spans="2:9" x14ac:dyDescent="0.3">
      <c r="B183" s="33" t="s">
        <v>290</v>
      </c>
      <c r="C183" s="18" t="s">
        <v>133</v>
      </c>
      <c r="D183" s="21" t="s">
        <v>343</v>
      </c>
      <c r="E183" s="44">
        <v>9345</v>
      </c>
      <c r="F183" s="44">
        <v>3225</v>
      </c>
      <c r="G183" s="44">
        <v>1725</v>
      </c>
      <c r="H183" s="44">
        <v>9345</v>
      </c>
      <c r="I183" s="43">
        <f t="shared" si="2"/>
        <v>0.18459069020866772</v>
      </c>
    </row>
    <row r="184" spans="2:9" x14ac:dyDescent="0.3">
      <c r="B184"/>
      <c r="C184"/>
      <c r="D184"/>
      <c r="E184"/>
      <c r="F184"/>
      <c r="G184"/>
      <c r="H184"/>
      <c r="I184"/>
    </row>
    <row r="185" spans="2:9" x14ac:dyDescent="0.3">
      <c r="B185" s="35" t="s">
        <v>241</v>
      </c>
    </row>
    <row r="186" spans="2:9" x14ac:dyDescent="0.3">
      <c r="B186" s="16"/>
    </row>
    <row r="187" spans="2:9" x14ac:dyDescent="0.3">
      <c r="B187" s="16" t="s">
        <v>561</v>
      </c>
    </row>
    <row r="188" spans="2:9" x14ac:dyDescent="0.3">
      <c r="B188" s="16" t="s">
        <v>242</v>
      </c>
    </row>
    <row r="189" spans="2:9" x14ac:dyDescent="0.3">
      <c r="B189" s="16" t="s">
        <v>243</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6"/>
  <sheetViews>
    <sheetView showGridLines="0" zoomScale="85" zoomScaleNormal="85" workbookViewId="0"/>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397</v>
      </c>
      <c r="D2" s="17"/>
    </row>
    <row r="3" spans="2:6" ht="12.75" customHeight="1" x14ac:dyDescent="0.3">
      <c r="B3" s="3" t="s">
        <v>4</v>
      </c>
      <c r="C3" s="12" t="s">
        <v>546</v>
      </c>
    </row>
    <row r="4" spans="2:6" ht="8.25" customHeight="1" x14ac:dyDescent="0.3">
      <c r="B4" s="3"/>
      <c r="C4" s="6"/>
    </row>
    <row r="5" spans="2:6" ht="15" x14ac:dyDescent="0.3">
      <c r="B5" s="3" t="s">
        <v>1</v>
      </c>
      <c r="C5" s="45" t="str">
        <f>'System &amp; Provider Summary - T1'!$C$5</f>
        <v>March 2025</v>
      </c>
    </row>
    <row r="6" spans="2:6" ht="15.75" customHeight="1" x14ac:dyDescent="0.3">
      <c r="B6" s="3" t="s">
        <v>2</v>
      </c>
      <c r="C6" s="2" t="s">
        <v>396</v>
      </c>
      <c r="D6" s="2"/>
    </row>
    <row r="7" spans="2:6" ht="12.75" customHeight="1" x14ac:dyDescent="0.3">
      <c r="B7" s="3" t="s">
        <v>6</v>
      </c>
      <c r="C7" s="2" t="s">
        <v>419</v>
      </c>
    </row>
    <row r="8" spans="2:6" ht="12.75" customHeight="1" x14ac:dyDescent="0.3">
      <c r="B8" s="3" t="s">
        <v>3</v>
      </c>
      <c r="C8" s="2" t="str">
        <f>'System &amp; Provider Summary - T1'!C8</f>
        <v>10th April 2025</v>
      </c>
    </row>
    <row r="9" spans="2:6" ht="12.75" customHeight="1" x14ac:dyDescent="0.3">
      <c r="B9" s="3" t="s">
        <v>5</v>
      </c>
      <c r="C9" s="8" t="s">
        <v>400</v>
      </c>
    </row>
    <row r="10" spans="2:6" ht="12.75" customHeight="1" x14ac:dyDescent="0.3">
      <c r="B10" s="3" t="s">
        <v>8</v>
      </c>
      <c r="C10" s="2" t="str">
        <f>'System &amp; Provider Summary - T1'!C10</f>
        <v>Published (Provisional) - Official Statistics in development</v>
      </c>
    </row>
    <row r="11" spans="2:6" ht="12.75" customHeight="1" x14ac:dyDescent="0.3">
      <c r="B11" s="3" t="s">
        <v>9</v>
      </c>
      <c r="C11" s="2" t="s">
        <v>548</v>
      </c>
    </row>
    <row r="12" spans="2:6" x14ac:dyDescent="0.3">
      <c r="B12" s="3"/>
    </row>
    <row r="13" spans="2:6" ht="15" x14ac:dyDescent="0.3">
      <c r="B13" s="5" t="s">
        <v>408</v>
      </c>
    </row>
    <row r="14" spans="2:6" ht="15" x14ac:dyDescent="0.3">
      <c r="B14" s="5"/>
      <c r="C14" s="9"/>
    </row>
    <row r="15" spans="2:6" s="12" customFormat="1" ht="27" x14ac:dyDescent="0.25">
      <c r="B15" s="47" t="s">
        <v>239</v>
      </c>
      <c r="C15" s="11" t="s">
        <v>345</v>
      </c>
      <c r="D15" s="10" t="s">
        <v>346</v>
      </c>
      <c r="E15" s="11" t="s">
        <v>393</v>
      </c>
      <c r="F15" s="20" t="s">
        <v>392</v>
      </c>
    </row>
    <row r="16" spans="2:6" x14ac:dyDescent="0.3">
      <c r="B16" s="48" t="s">
        <v>7</v>
      </c>
      <c r="C16" s="1" t="s">
        <v>7</v>
      </c>
      <c r="D16" s="13" t="s">
        <v>10</v>
      </c>
      <c r="E16" s="42">
        <v>450110</v>
      </c>
      <c r="F16" s="42">
        <v>17569</v>
      </c>
    </row>
    <row r="17" spans="2:6" ht="6.75" customHeight="1" x14ac:dyDescent="0.3">
      <c r="D17" s="4"/>
    </row>
    <row r="18" spans="2:6" x14ac:dyDescent="0.3">
      <c r="B18" s="33" t="s">
        <v>250</v>
      </c>
      <c r="C18" s="18" t="s">
        <v>251</v>
      </c>
      <c r="D18" s="18" t="s">
        <v>365</v>
      </c>
      <c r="E18" s="44" t="s">
        <v>589</v>
      </c>
      <c r="F18" s="44" t="s">
        <v>589</v>
      </c>
    </row>
    <row r="19" spans="2:6" x14ac:dyDescent="0.3">
      <c r="B19" s="33" t="s">
        <v>250</v>
      </c>
      <c r="C19" s="18" t="s">
        <v>252</v>
      </c>
      <c r="D19" s="18" t="s">
        <v>366</v>
      </c>
      <c r="E19" s="44" t="s">
        <v>589</v>
      </c>
      <c r="F19" s="44" t="s">
        <v>589</v>
      </c>
    </row>
    <row r="20" spans="2:6" x14ac:dyDescent="0.3">
      <c r="B20" s="33" t="s">
        <v>250</v>
      </c>
      <c r="C20" s="18" t="s">
        <v>253</v>
      </c>
      <c r="D20" s="18" t="s">
        <v>367</v>
      </c>
      <c r="E20" s="44">
        <v>9420</v>
      </c>
      <c r="F20" s="44" t="s">
        <v>589</v>
      </c>
    </row>
    <row r="21" spans="2:6" x14ac:dyDescent="0.3">
      <c r="B21" s="33" t="s">
        <v>250</v>
      </c>
      <c r="C21" s="18" t="s">
        <v>254</v>
      </c>
      <c r="D21" s="18" t="s">
        <v>368</v>
      </c>
      <c r="E21" s="44">
        <v>14170</v>
      </c>
      <c r="F21" s="44">
        <v>65</v>
      </c>
    </row>
    <row r="22" spans="2:6" x14ac:dyDescent="0.3">
      <c r="B22" s="33" t="s">
        <v>250</v>
      </c>
      <c r="C22" s="18" t="s">
        <v>255</v>
      </c>
      <c r="D22" s="18" t="s">
        <v>369</v>
      </c>
      <c r="E22" s="44" t="s">
        <v>589</v>
      </c>
      <c r="F22" s="44" t="s">
        <v>589</v>
      </c>
    </row>
    <row r="23" spans="2:6" x14ac:dyDescent="0.3">
      <c r="B23" s="33" t="s">
        <v>250</v>
      </c>
      <c r="C23" s="18" t="s">
        <v>256</v>
      </c>
      <c r="D23" s="18" t="s">
        <v>370</v>
      </c>
      <c r="E23" s="44">
        <v>5690</v>
      </c>
      <c r="F23" s="44">
        <v>40</v>
      </c>
    </row>
    <row r="24" spans="2:6" x14ac:dyDescent="0.3">
      <c r="B24" s="33" t="s">
        <v>240</v>
      </c>
      <c r="C24" s="18" t="s">
        <v>257</v>
      </c>
      <c r="D24" s="18" t="s">
        <v>347</v>
      </c>
      <c r="E24" s="44">
        <v>45130</v>
      </c>
      <c r="F24" s="44">
        <v>4540</v>
      </c>
    </row>
    <row r="25" spans="2:6" x14ac:dyDescent="0.3">
      <c r="B25" s="33" t="s">
        <v>240</v>
      </c>
      <c r="C25" s="18" t="s">
        <v>258</v>
      </c>
      <c r="D25" s="18" t="s">
        <v>348</v>
      </c>
      <c r="E25" s="44">
        <v>45490</v>
      </c>
      <c r="F25" s="44">
        <v>595</v>
      </c>
    </row>
    <row r="26" spans="2:6" x14ac:dyDescent="0.3">
      <c r="B26" s="33" t="s">
        <v>240</v>
      </c>
      <c r="C26" s="18" t="s">
        <v>259</v>
      </c>
      <c r="D26" s="18" t="s">
        <v>349</v>
      </c>
      <c r="E26" s="44">
        <v>18755</v>
      </c>
      <c r="F26" s="44">
        <v>305</v>
      </c>
    </row>
    <row r="27" spans="2:6" x14ac:dyDescent="0.3">
      <c r="B27" s="33" t="s">
        <v>240</v>
      </c>
      <c r="C27" s="18" t="s">
        <v>260</v>
      </c>
      <c r="D27" s="18" t="s">
        <v>350</v>
      </c>
      <c r="E27" s="44">
        <v>15130</v>
      </c>
      <c r="F27" s="44">
        <v>740</v>
      </c>
    </row>
    <row r="28" spans="2:6" x14ac:dyDescent="0.3">
      <c r="B28" s="33" t="s">
        <v>240</v>
      </c>
      <c r="C28" s="18" t="s">
        <v>261</v>
      </c>
      <c r="D28" s="18" t="s">
        <v>351</v>
      </c>
      <c r="E28" s="44">
        <v>10415</v>
      </c>
      <c r="F28" s="44">
        <v>1180</v>
      </c>
    </row>
    <row r="29" spans="2:6" x14ac:dyDescent="0.3">
      <c r="B29" s="33" t="s">
        <v>262</v>
      </c>
      <c r="C29" s="18" t="s">
        <v>263</v>
      </c>
      <c r="D29" s="18" t="s">
        <v>371</v>
      </c>
      <c r="E29" s="44" t="s">
        <v>589</v>
      </c>
      <c r="F29" s="44" t="s">
        <v>589</v>
      </c>
    </row>
    <row r="30" spans="2:6" x14ac:dyDescent="0.3">
      <c r="B30" s="33" t="s">
        <v>262</v>
      </c>
      <c r="C30" s="18" t="s">
        <v>264</v>
      </c>
      <c r="D30" s="18" t="s">
        <v>372</v>
      </c>
      <c r="E30" s="44">
        <v>10975</v>
      </c>
      <c r="F30" s="44">
        <v>195</v>
      </c>
    </row>
    <row r="31" spans="2:6" x14ac:dyDescent="0.3">
      <c r="B31" s="33" t="s">
        <v>262</v>
      </c>
      <c r="C31" s="18" t="s">
        <v>265</v>
      </c>
      <c r="D31" s="18" t="s">
        <v>373</v>
      </c>
      <c r="E31" s="44" t="s">
        <v>589</v>
      </c>
      <c r="F31" s="44" t="s">
        <v>589</v>
      </c>
    </row>
    <row r="32" spans="2:6" x14ac:dyDescent="0.3">
      <c r="B32" s="33" t="s">
        <v>262</v>
      </c>
      <c r="C32" s="18" t="s">
        <v>266</v>
      </c>
      <c r="D32" s="18" t="s">
        <v>352</v>
      </c>
      <c r="E32" s="44">
        <v>12385</v>
      </c>
      <c r="F32" s="44">
        <v>1465</v>
      </c>
    </row>
    <row r="33" spans="2:6" x14ac:dyDescent="0.3">
      <c r="B33" s="33" t="s">
        <v>262</v>
      </c>
      <c r="C33" s="18" t="s">
        <v>267</v>
      </c>
      <c r="D33" s="18" t="s">
        <v>374</v>
      </c>
      <c r="E33" s="44" t="s">
        <v>589</v>
      </c>
      <c r="F33" s="44" t="s">
        <v>589</v>
      </c>
    </row>
    <row r="34" spans="2:6" x14ac:dyDescent="0.3">
      <c r="B34" s="33" t="s">
        <v>262</v>
      </c>
      <c r="C34" s="18" t="s">
        <v>268</v>
      </c>
      <c r="D34" s="18" t="s">
        <v>375</v>
      </c>
      <c r="E34" s="44" t="s">
        <v>589</v>
      </c>
      <c r="F34" s="44" t="s">
        <v>589</v>
      </c>
    </row>
    <row r="35" spans="2:6" x14ac:dyDescent="0.3">
      <c r="B35" s="33" t="s">
        <v>262</v>
      </c>
      <c r="C35" s="18" t="s">
        <v>269</v>
      </c>
      <c r="D35" s="18" t="s">
        <v>376</v>
      </c>
      <c r="E35" s="44" t="s">
        <v>589</v>
      </c>
      <c r="F35" s="44" t="s">
        <v>589</v>
      </c>
    </row>
    <row r="36" spans="2:6" x14ac:dyDescent="0.3">
      <c r="B36" s="33" t="s">
        <v>262</v>
      </c>
      <c r="C36" s="18" t="s">
        <v>270</v>
      </c>
      <c r="D36" s="18" t="s">
        <v>353</v>
      </c>
      <c r="E36" s="44" t="s">
        <v>589</v>
      </c>
      <c r="F36" s="44" t="s">
        <v>589</v>
      </c>
    </row>
    <row r="37" spans="2:6" x14ac:dyDescent="0.3">
      <c r="B37" s="33" t="s">
        <v>262</v>
      </c>
      <c r="C37" s="18" t="s">
        <v>271</v>
      </c>
      <c r="D37" s="18" t="s">
        <v>377</v>
      </c>
      <c r="E37" s="44">
        <v>9760</v>
      </c>
      <c r="F37" s="44" t="s">
        <v>589</v>
      </c>
    </row>
    <row r="38" spans="2:6" x14ac:dyDescent="0.3">
      <c r="B38" s="33" t="s">
        <v>262</v>
      </c>
      <c r="C38" s="18" t="s">
        <v>272</v>
      </c>
      <c r="D38" s="18" t="s">
        <v>354</v>
      </c>
      <c r="E38" s="44">
        <v>22540</v>
      </c>
      <c r="F38" s="44">
        <v>125</v>
      </c>
    </row>
    <row r="39" spans="2:6" x14ac:dyDescent="0.3">
      <c r="B39" s="33" t="s">
        <v>262</v>
      </c>
      <c r="C39" s="18" t="s">
        <v>273</v>
      </c>
      <c r="D39" s="18" t="s">
        <v>378</v>
      </c>
      <c r="E39" s="44">
        <v>7575</v>
      </c>
      <c r="F39" s="44">
        <v>45</v>
      </c>
    </row>
    <row r="40" spans="2:6" x14ac:dyDescent="0.3">
      <c r="B40" s="33" t="s">
        <v>274</v>
      </c>
      <c r="C40" s="18" t="s">
        <v>275</v>
      </c>
      <c r="D40" s="18" t="s">
        <v>355</v>
      </c>
      <c r="E40" s="44" t="s">
        <v>589</v>
      </c>
      <c r="F40" s="44" t="s">
        <v>589</v>
      </c>
    </row>
    <row r="41" spans="2:6" x14ac:dyDescent="0.3">
      <c r="B41" s="33" t="s">
        <v>274</v>
      </c>
      <c r="C41" s="18" t="s">
        <v>276</v>
      </c>
      <c r="D41" s="18" t="s">
        <v>379</v>
      </c>
      <c r="E41" s="44">
        <v>43010</v>
      </c>
      <c r="F41" s="44">
        <v>1355</v>
      </c>
    </row>
    <row r="42" spans="2:6" x14ac:dyDescent="0.3">
      <c r="B42" s="33" t="s">
        <v>274</v>
      </c>
      <c r="C42" s="18" t="s">
        <v>277</v>
      </c>
      <c r="D42" s="18" t="s">
        <v>380</v>
      </c>
      <c r="E42" s="44">
        <v>18430</v>
      </c>
      <c r="F42" s="44">
        <v>120</v>
      </c>
    </row>
    <row r="43" spans="2:6" x14ac:dyDescent="0.3">
      <c r="B43" s="33" t="s">
        <v>274</v>
      </c>
      <c r="C43" s="18" t="s">
        <v>278</v>
      </c>
      <c r="D43" s="18" t="s">
        <v>356</v>
      </c>
      <c r="E43" s="44">
        <v>5530</v>
      </c>
      <c r="F43" s="44">
        <v>355</v>
      </c>
    </row>
    <row r="44" spans="2:6" x14ac:dyDescent="0.3">
      <c r="B44" s="33" t="s">
        <v>279</v>
      </c>
      <c r="C44" s="18" t="s">
        <v>280</v>
      </c>
      <c r="D44" s="18" t="s">
        <v>381</v>
      </c>
      <c r="E44" s="44">
        <v>19020</v>
      </c>
      <c r="F44" s="44">
        <v>595</v>
      </c>
    </row>
    <row r="45" spans="2:6" x14ac:dyDescent="0.3">
      <c r="B45" s="33" t="s">
        <v>279</v>
      </c>
      <c r="C45" s="18" t="s">
        <v>281</v>
      </c>
      <c r="D45" s="18" t="s">
        <v>357</v>
      </c>
      <c r="E45" s="44">
        <v>20770</v>
      </c>
      <c r="F45" s="44">
        <v>680</v>
      </c>
    </row>
    <row r="46" spans="2:6" x14ac:dyDescent="0.3">
      <c r="B46" s="33" t="s">
        <v>279</v>
      </c>
      <c r="C46" s="18" t="s">
        <v>282</v>
      </c>
      <c r="D46" s="18" t="s">
        <v>382</v>
      </c>
      <c r="E46" s="44">
        <v>7010</v>
      </c>
      <c r="F46" s="44">
        <v>735</v>
      </c>
    </row>
    <row r="47" spans="2:6" x14ac:dyDescent="0.3">
      <c r="B47" s="33" t="s">
        <v>283</v>
      </c>
      <c r="C47" s="18" t="s">
        <v>284</v>
      </c>
      <c r="D47" s="18" t="s">
        <v>383</v>
      </c>
      <c r="E47" s="44">
        <v>36865</v>
      </c>
      <c r="F47" s="44">
        <v>1485</v>
      </c>
    </row>
    <row r="48" spans="2:6" x14ac:dyDescent="0.3">
      <c r="B48" s="33" t="s">
        <v>283</v>
      </c>
      <c r="C48" s="18" t="s">
        <v>285</v>
      </c>
      <c r="D48" s="18" t="s">
        <v>358</v>
      </c>
      <c r="E48" s="44">
        <v>3100</v>
      </c>
      <c r="F48" s="44" t="s">
        <v>589</v>
      </c>
    </row>
    <row r="49" spans="2:6" x14ac:dyDescent="0.3">
      <c r="B49" s="33" t="s">
        <v>283</v>
      </c>
      <c r="C49" s="18" t="s">
        <v>286</v>
      </c>
      <c r="D49" s="18" t="s">
        <v>359</v>
      </c>
      <c r="E49" s="44">
        <v>13870</v>
      </c>
      <c r="F49" s="44">
        <v>725</v>
      </c>
    </row>
    <row r="50" spans="2:6" x14ac:dyDescent="0.3">
      <c r="B50" s="33" t="s">
        <v>283</v>
      </c>
      <c r="C50" s="18" t="s">
        <v>287</v>
      </c>
      <c r="D50" s="18" t="s">
        <v>384</v>
      </c>
      <c r="E50" s="44">
        <v>21015</v>
      </c>
      <c r="F50" s="44">
        <v>490</v>
      </c>
    </row>
    <row r="51" spans="2:6" x14ac:dyDescent="0.3">
      <c r="B51" s="33" t="s">
        <v>283</v>
      </c>
      <c r="C51" s="18" t="s">
        <v>288</v>
      </c>
      <c r="D51" s="18" t="s">
        <v>385</v>
      </c>
      <c r="E51" s="44">
        <v>4930</v>
      </c>
      <c r="F51" s="44" t="s">
        <v>589</v>
      </c>
    </row>
    <row r="52" spans="2:6" x14ac:dyDescent="0.3">
      <c r="B52" s="33" t="s">
        <v>283</v>
      </c>
      <c r="C52" s="18" t="s">
        <v>289</v>
      </c>
      <c r="D52" s="18" t="s">
        <v>360</v>
      </c>
      <c r="E52" s="44" t="s">
        <v>589</v>
      </c>
      <c r="F52" s="44" t="s">
        <v>589</v>
      </c>
    </row>
    <row r="53" spans="2:6" x14ac:dyDescent="0.3">
      <c r="B53" s="33" t="s">
        <v>290</v>
      </c>
      <c r="C53" s="18" t="s">
        <v>291</v>
      </c>
      <c r="D53" s="18" t="s">
        <v>361</v>
      </c>
      <c r="E53" s="44">
        <v>9240</v>
      </c>
      <c r="F53" s="44">
        <v>715</v>
      </c>
    </row>
    <row r="54" spans="2:6" x14ac:dyDescent="0.3">
      <c r="B54" s="33" t="s">
        <v>290</v>
      </c>
      <c r="C54" s="18" t="s">
        <v>292</v>
      </c>
      <c r="D54" s="18" t="s">
        <v>386</v>
      </c>
      <c r="E54" s="44">
        <v>5590</v>
      </c>
      <c r="F54" s="44">
        <v>355</v>
      </c>
    </row>
    <row r="55" spans="2:6" x14ac:dyDescent="0.3">
      <c r="B55" s="33" t="s">
        <v>290</v>
      </c>
      <c r="C55" s="18" t="s">
        <v>293</v>
      </c>
      <c r="D55" s="18" t="s">
        <v>362</v>
      </c>
      <c r="E55" s="44" t="s">
        <v>589</v>
      </c>
      <c r="F55" s="44" t="s">
        <v>589</v>
      </c>
    </row>
    <row r="56" spans="2:6" x14ac:dyDescent="0.3">
      <c r="B56" s="33" t="s">
        <v>290</v>
      </c>
      <c r="C56" s="18" t="s">
        <v>294</v>
      </c>
      <c r="D56" s="18" t="s">
        <v>363</v>
      </c>
      <c r="E56" s="44">
        <v>9225</v>
      </c>
      <c r="F56" s="44">
        <v>515</v>
      </c>
    </row>
    <row r="57" spans="2:6" x14ac:dyDescent="0.3">
      <c r="B57" s="33" t="s">
        <v>290</v>
      </c>
      <c r="C57" s="18" t="s">
        <v>295</v>
      </c>
      <c r="D57" s="18" t="s">
        <v>387</v>
      </c>
      <c r="E57" s="44">
        <v>1915</v>
      </c>
      <c r="F57" s="44">
        <v>140</v>
      </c>
    </row>
    <row r="58" spans="2:6" x14ac:dyDescent="0.3">
      <c r="B58" s="33" t="s">
        <v>290</v>
      </c>
      <c r="C58" s="18" t="s">
        <v>296</v>
      </c>
      <c r="D58" s="18" t="s">
        <v>388</v>
      </c>
      <c r="E58" s="44" t="s">
        <v>589</v>
      </c>
      <c r="F58" s="44" t="s">
        <v>589</v>
      </c>
    </row>
    <row r="59" spans="2:6" x14ac:dyDescent="0.3">
      <c r="B59" s="33" t="s">
        <v>290</v>
      </c>
      <c r="C59" s="18" t="s">
        <v>297</v>
      </c>
      <c r="D59" s="18" t="s">
        <v>364</v>
      </c>
      <c r="E59" s="44">
        <v>3160</v>
      </c>
      <c r="F59" s="44" t="s">
        <v>589</v>
      </c>
    </row>
    <row r="60" spans="2:6" ht="6.75" customHeight="1" x14ac:dyDescent="0.3">
      <c r="D60" s="2"/>
    </row>
    <row r="61" spans="2:6" x14ac:dyDescent="0.3">
      <c r="B61" s="33" t="s">
        <v>250</v>
      </c>
      <c r="C61" s="18" t="s">
        <v>38</v>
      </c>
      <c r="D61" s="21" t="s">
        <v>152</v>
      </c>
      <c r="E61" s="44" t="s">
        <v>589</v>
      </c>
      <c r="F61" s="44" t="s">
        <v>589</v>
      </c>
    </row>
    <row r="62" spans="2:6" x14ac:dyDescent="0.3">
      <c r="B62" s="33" t="s">
        <v>250</v>
      </c>
      <c r="C62" s="18" t="s">
        <v>40</v>
      </c>
      <c r="D62" s="21" t="s">
        <v>153</v>
      </c>
      <c r="E62" s="44">
        <v>1870</v>
      </c>
      <c r="F62" s="44">
        <v>10</v>
      </c>
    </row>
    <row r="63" spans="2:6" x14ac:dyDescent="0.3">
      <c r="B63" s="33" t="s">
        <v>250</v>
      </c>
      <c r="C63" s="18" t="s">
        <v>42</v>
      </c>
      <c r="D63" s="21" t="s">
        <v>300</v>
      </c>
      <c r="E63" s="44">
        <v>5400</v>
      </c>
      <c r="F63" s="44">
        <v>65</v>
      </c>
    </row>
    <row r="64" spans="2:6" x14ac:dyDescent="0.3">
      <c r="B64" s="33" t="s">
        <v>250</v>
      </c>
      <c r="C64" s="18" t="s">
        <v>43</v>
      </c>
      <c r="D64" s="21" t="s">
        <v>301</v>
      </c>
      <c r="E64" s="44">
        <v>9420</v>
      </c>
      <c r="F64" s="44" t="s">
        <v>589</v>
      </c>
    </row>
    <row r="65" spans="2:6" x14ac:dyDescent="0.3">
      <c r="B65" s="33" t="s">
        <v>250</v>
      </c>
      <c r="C65" s="18" t="s">
        <v>526</v>
      </c>
      <c r="D65" s="21" t="s">
        <v>527</v>
      </c>
      <c r="E65" s="44" t="s">
        <v>589</v>
      </c>
      <c r="F65" s="44" t="s">
        <v>589</v>
      </c>
    </row>
    <row r="66" spans="2:6" x14ac:dyDescent="0.3">
      <c r="B66" s="33" t="s">
        <v>250</v>
      </c>
      <c r="C66" s="18" t="s">
        <v>434</v>
      </c>
      <c r="D66" s="21" t="s">
        <v>435</v>
      </c>
      <c r="E66" s="44" t="s">
        <v>589</v>
      </c>
      <c r="F66" s="44" t="s">
        <v>589</v>
      </c>
    </row>
    <row r="67" spans="2:6" x14ac:dyDescent="0.3">
      <c r="B67" s="33" t="s">
        <v>250</v>
      </c>
      <c r="C67" s="18" t="s">
        <v>50</v>
      </c>
      <c r="D67" s="21" t="s">
        <v>160</v>
      </c>
      <c r="E67" s="44">
        <v>3820</v>
      </c>
      <c r="F67" s="44">
        <v>30</v>
      </c>
    </row>
    <row r="68" spans="2:6" x14ac:dyDescent="0.3">
      <c r="B68" s="33" t="s">
        <v>250</v>
      </c>
      <c r="C68" s="18" t="s">
        <v>58</v>
      </c>
      <c r="D68" s="21" t="s">
        <v>166</v>
      </c>
      <c r="E68" s="44" t="s">
        <v>589</v>
      </c>
      <c r="F68" s="44" t="s">
        <v>589</v>
      </c>
    </row>
    <row r="69" spans="2:6" x14ac:dyDescent="0.3">
      <c r="B69" s="33" t="s">
        <v>250</v>
      </c>
      <c r="C69" s="18" t="s">
        <v>68</v>
      </c>
      <c r="D69" s="21" t="s">
        <v>303</v>
      </c>
      <c r="E69" s="44">
        <v>8770</v>
      </c>
      <c r="F69" s="44" t="s">
        <v>589</v>
      </c>
    </row>
    <row r="70" spans="2:6" x14ac:dyDescent="0.3">
      <c r="B70" s="33" t="s">
        <v>240</v>
      </c>
      <c r="C70" s="18" t="s">
        <v>22</v>
      </c>
      <c r="D70" s="21" t="s">
        <v>141</v>
      </c>
      <c r="E70" s="44">
        <v>5760</v>
      </c>
      <c r="F70" s="44">
        <v>150</v>
      </c>
    </row>
    <row r="71" spans="2:6" x14ac:dyDescent="0.3">
      <c r="B71" s="33" t="s">
        <v>240</v>
      </c>
      <c r="C71" s="18" t="s">
        <v>438</v>
      </c>
      <c r="D71" s="21" t="s">
        <v>439</v>
      </c>
      <c r="E71" s="44">
        <v>4045</v>
      </c>
      <c r="F71" s="44">
        <v>405</v>
      </c>
    </row>
    <row r="72" spans="2:6" x14ac:dyDescent="0.3">
      <c r="B72" s="33" t="s">
        <v>240</v>
      </c>
      <c r="C72" s="18" t="s">
        <v>23</v>
      </c>
      <c r="D72" s="21" t="s">
        <v>305</v>
      </c>
      <c r="E72" s="44">
        <v>6425</v>
      </c>
      <c r="F72" s="44">
        <v>155</v>
      </c>
    </row>
    <row r="73" spans="2:6" x14ac:dyDescent="0.3">
      <c r="B73" s="33" t="s">
        <v>240</v>
      </c>
      <c r="C73" s="18" t="s">
        <v>24</v>
      </c>
      <c r="D73" s="21" t="s">
        <v>142</v>
      </c>
      <c r="E73" s="44" t="s">
        <v>589</v>
      </c>
      <c r="F73" s="44" t="s">
        <v>589</v>
      </c>
    </row>
    <row r="74" spans="2:6" x14ac:dyDescent="0.3">
      <c r="B74" s="33" t="s">
        <v>240</v>
      </c>
      <c r="C74" s="18" t="s">
        <v>25</v>
      </c>
      <c r="D74" s="21" t="s">
        <v>306</v>
      </c>
      <c r="E74" s="44">
        <v>1530</v>
      </c>
      <c r="F74" s="44" t="s">
        <v>597</v>
      </c>
    </row>
    <row r="75" spans="2:6" x14ac:dyDescent="0.3">
      <c r="B75" s="33" t="s">
        <v>240</v>
      </c>
      <c r="C75" s="18" t="s">
        <v>442</v>
      </c>
      <c r="D75" s="21" t="s">
        <v>443</v>
      </c>
      <c r="E75" s="44" t="s">
        <v>589</v>
      </c>
      <c r="F75" s="44" t="s">
        <v>589</v>
      </c>
    </row>
    <row r="76" spans="2:6" x14ac:dyDescent="0.3">
      <c r="B76" s="33" t="s">
        <v>240</v>
      </c>
      <c r="C76" s="18" t="s">
        <v>26</v>
      </c>
      <c r="D76" s="21" t="s">
        <v>307</v>
      </c>
      <c r="E76" s="44">
        <v>6880</v>
      </c>
      <c r="F76" s="44" t="s">
        <v>589</v>
      </c>
    </row>
    <row r="77" spans="2:6" x14ac:dyDescent="0.3">
      <c r="B77" s="33" t="s">
        <v>240</v>
      </c>
      <c r="C77" s="18" t="s">
        <v>28</v>
      </c>
      <c r="D77" s="21" t="s">
        <v>144</v>
      </c>
      <c r="E77" s="44">
        <v>3315</v>
      </c>
      <c r="F77" s="44">
        <v>155</v>
      </c>
    </row>
    <row r="78" spans="2:6" x14ac:dyDescent="0.3">
      <c r="B78" s="33" t="s">
        <v>240</v>
      </c>
      <c r="C78" s="18" t="s">
        <v>29</v>
      </c>
      <c r="D78" s="21" t="s">
        <v>145</v>
      </c>
      <c r="E78" s="44">
        <v>9035</v>
      </c>
      <c r="F78" s="44" t="s">
        <v>589</v>
      </c>
    </row>
    <row r="79" spans="2:6" x14ac:dyDescent="0.3">
      <c r="B79" s="33" t="s">
        <v>240</v>
      </c>
      <c r="C79" s="18" t="s">
        <v>30</v>
      </c>
      <c r="D79" s="21" t="s">
        <v>146</v>
      </c>
      <c r="E79" s="44">
        <v>8885</v>
      </c>
      <c r="F79" s="44">
        <v>1170</v>
      </c>
    </row>
    <row r="80" spans="2:6" x14ac:dyDescent="0.3">
      <c r="B80" s="33" t="s">
        <v>240</v>
      </c>
      <c r="C80" s="18" t="s">
        <v>31</v>
      </c>
      <c r="D80" s="21" t="s">
        <v>308</v>
      </c>
      <c r="E80" s="44">
        <v>3765</v>
      </c>
      <c r="F80" s="44">
        <v>170</v>
      </c>
    </row>
    <row r="81" spans="2:6" x14ac:dyDescent="0.3">
      <c r="B81" s="33" t="s">
        <v>240</v>
      </c>
      <c r="C81" s="18" t="s">
        <v>32</v>
      </c>
      <c r="D81" s="21" t="s">
        <v>309</v>
      </c>
      <c r="E81" s="44" t="s">
        <v>589</v>
      </c>
      <c r="F81" s="44" t="s">
        <v>589</v>
      </c>
    </row>
    <row r="82" spans="2:6" x14ac:dyDescent="0.3">
      <c r="B82" s="33" t="s">
        <v>240</v>
      </c>
      <c r="C82" s="18" t="s">
        <v>450</v>
      </c>
      <c r="D82" s="21" t="s">
        <v>451</v>
      </c>
      <c r="E82" s="44">
        <v>3260</v>
      </c>
      <c r="F82" s="44">
        <v>445</v>
      </c>
    </row>
    <row r="83" spans="2:6" x14ac:dyDescent="0.3">
      <c r="B83" s="33" t="s">
        <v>240</v>
      </c>
      <c r="C83" s="18" t="s">
        <v>452</v>
      </c>
      <c r="D83" s="21" t="s">
        <v>453</v>
      </c>
      <c r="E83" s="44">
        <v>36465</v>
      </c>
      <c r="F83" s="44" t="s">
        <v>589</v>
      </c>
    </row>
    <row r="84" spans="2:6" x14ac:dyDescent="0.3">
      <c r="B84" s="33" t="s">
        <v>240</v>
      </c>
      <c r="C84" s="18" t="s">
        <v>440</v>
      </c>
      <c r="D84" s="21" t="s">
        <v>441</v>
      </c>
      <c r="E84" s="44" t="s">
        <v>589</v>
      </c>
      <c r="F84" s="44" t="s">
        <v>589</v>
      </c>
    </row>
    <row r="85" spans="2:6" x14ac:dyDescent="0.3">
      <c r="B85" s="33" t="s">
        <v>240</v>
      </c>
      <c r="C85" s="18" t="s">
        <v>444</v>
      </c>
      <c r="D85" s="21" t="s">
        <v>445</v>
      </c>
      <c r="E85" s="44">
        <v>5190</v>
      </c>
      <c r="F85" s="44" t="s">
        <v>589</v>
      </c>
    </row>
    <row r="86" spans="2:6" x14ac:dyDescent="0.3">
      <c r="B86" s="33" t="s">
        <v>240</v>
      </c>
      <c r="C86" s="18" t="s">
        <v>33</v>
      </c>
      <c r="D86" s="21" t="s">
        <v>147</v>
      </c>
      <c r="E86" s="44">
        <v>16620</v>
      </c>
      <c r="F86" s="44" t="s">
        <v>589</v>
      </c>
    </row>
    <row r="87" spans="2:6" x14ac:dyDescent="0.3">
      <c r="B87" s="33" t="s">
        <v>240</v>
      </c>
      <c r="C87" s="18" t="s">
        <v>446</v>
      </c>
      <c r="D87" s="21" t="s">
        <v>447</v>
      </c>
      <c r="E87" s="44">
        <v>8875</v>
      </c>
      <c r="F87" s="44">
        <v>320</v>
      </c>
    </row>
    <row r="88" spans="2:6" x14ac:dyDescent="0.3">
      <c r="B88" s="33" t="s">
        <v>240</v>
      </c>
      <c r="C88" s="18" t="s">
        <v>34</v>
      </c>
      <c r="D88" s="21" t="s">
        <v>148</v>
      </c>
      <c r="E88" s="44" t="s">
        <v>589</v>
      </c>
      <c r="F88" s="44" t="s">
        <v>589</v>
      </c>
    </row>
    <row r="89" spans="2:6" x14ac:dyDescent="0.3">
      <c r="B89" s="33" t="s">
        <v>240</v>
      </c>
      <c r="C89" s="18" t="s">
        <v>448</v>
      </c>
      <c r="D89" s="21" t="s">
        <v>449</v>
      </c>
      <c r="E89" s="44" t="s">
        <v>589</v>
      </c>
      <c r="F89" s="44" t="s">
        <v>589</v>
      </c>
    </row>
    <row r="90" spans="2:6" x14ac:dyDescent="0.3">
      <c r="B90" s="33" t="s">
        <v>240</v>
      </c>
      <c r="C90" s="18" t="s">
        <v>35</v>
      </c>
      <c r="D90" s="21" t="s">
        <v>149</v>
      </c>
      <c r="E90" s="44">
        <v>5390</v>
      </c>
      <c r="F90" s="44">
        <v>430</v>
      </c>
    </row>
    <row r="91" spans="2:6" x14ac:dyDescent="0.3">
      <c r="B91" s="33" t="s">
        <v>240</v>
      </c>
      <c r="C91" s="18" t="s">
        <v>436</v>
      </c>
      <c r="D91" s="21" t="s">
        <v>437</v>
      </c>
      <c r="E91" s="44">
        <v>7345</v>
      </c>
      <c r="F91" s="44">
        <v>3645</v>
      </c>
    </row>
    <row r="92" spans="2:6" x14ac:dyDescent="0.3">
      <c r="B92" s="33" t="s">
        <v>240</v>
      </c>
      <c r="C92" s="18" t="s">
        <v>36</v>
      </c>
      <c r="D92" s="21" t="s">
        <v>150</v>
      </c>
      <c r="E92" s="44" t="s">
        <v>589</v>
      </c>
      <c r="F92" s="44" t="s">
        <v>589</v>
      </c>
    </row>
    <row r="93" spans="2:6" x14ac:dyDescent="0.3">
      <c r="B93" s="33" t="s">
        <v>240</v>
      </c>
      <c r="C93" s="18" t="s">
        <v>37</v>
      </c>
      <c r="D93" s="21" t="s">
        <v>151</v>
      </c>
      <c r="E93" s="44">
        <v>2135</v>
      </c>
      <c r="F93" s="44">
        <v>305</v>
      </c>
    </row>
    <row r="94" spans="2:6" x14ac:dyDescent="0.3">
      <c r="B94" s="33" t="s">
        <v>262</v>
      </c>
      <c r="C94" s="18" t="s">
        <v>458</v>
      </c>
      <c r="D94" s="21" t="s">
        <v>459</v>
      </c>
      <c r="E94" s="44">
        <v>2440</v>
      </c>
      <c r="F94" s="44">
        <v>25</v>
      </c>
    </row>
    <row r="95" spans="2:6" x14ac:dyDescent="0.3">
      <c r="B95" s="33" t="s">
        <v>262</v>
      </c>
      <c r="C95" s="18" t="s">
        <v>472</v>
      </c>
      <c r="D95" s="21" t="s">
        <v>473</v>
      </c>
      <c r="E95" s="44" t="s">
        <v>589</v>
      </c>
      <c r="F95" s="44" t="s">
        <v>589</v>
      </c>
    </row>
    <row r="96" spans="2:6" x14ac:dyDescent="0.3">
      <c r="B96" s="33" t="s">
        <v>262</v>
      </c>
      <c r="C96" s="18" t="s">
        <v>470</v>
      </c>
      <c r="D96" s="21" t="s">
        <v>471</v>
      </c>
      <c r="E96" s="44" t="s">
        <v>589</v>
      </c>
      <c r="F96" s="44" t="s">
        <v>589</v>
      </c>
    </row>
    <row r="97" spans="2:6" x14ac:dyDescent="0.3">
      <c r="B97" s="33" t="s">
        <v>262</v>
      </c>
      <c r="C97" s="18" t="s">
        <v>456</v>
      </c>
      <c r="D97" s="21" t="s">
        <v>457</v>
      </c>
      <c r="E97" s="44">
        <v>2405</v>
      </c>
      <c r="F97" s="44" t="s">
        <v>589</v>
      </c>
    </row>
    <row r="98" spans="2:6" x14ac:dyDescent="0.3">
      <c r="B98" s="33" t="s">
        <v>262</v>
      </c>
      <c r="C98" s="18" t="s">
        <v>44</v>
      </c>
      <c r="D98" s="21" t="s">
        <v>155</v>
      </c>
      <c r="E98" s="44">
        <v>1595</v>
      </c>
      <c r="F98" s="44">
        <v>45</v>
      </c>
    </row>
    <row r="99" spans="2:6" x14ac:dyDescent="0.3">
      <c r="B99" s="33" t="s">
        <v>262</v>
      </c>
      <c r="C99" s="18" t="s">
        <v>550</v>
      </c>
      <c r="D99" s="21" t="s">
        <v>551</v>
      </c>
      <c r="E99" s="44" t="s">
        <v>589</v>
      </c>
      <c r="F99" s="44" t="s">
        <v>589</v>
      </c>
    </row>
    <row r="100" spans="2:6" x14ac:dyDescent="0.3">
      <c r="B100" s="33" t="s">
        <v>262</v>
      </c>
      <c r="C100" s="18" t="s">
        <v>468</v>
      </c>
      <c r="D100" s="21" t="s">
        <v>469</v>
      </c>
      <c r="E100" s="44">
        <v>8460</v>
      </c>
      <c r="F100" s="44">
        <v>1030</v>
      </c>
    </row>
    <row r="101" spans="2:6" x14ac:dyDescent="0.3">
      <c r="B101" s="33" t="s">
        <v>262</v>
      </c>
      <c r="C101" s="18" t="s">
        <v>462</v>
      </c>
      <c r="D101" s="21" t="s">
        <v>463</v>
      </c>
      <c r="E101" s="44" t="s">
        <v>589</v>
      </c>
      <c r="F101" s="44" t="s">
        <v>589</v>
      </c>
    </row>
    <row r="102" spans="2:6" x14ac:dyDescent="0.3">
      <c r="B102" s="33" t="s">
        <v>262</v>
      </c>
      <c r="C102" s="18" t="s">
        <v>460</v>
      </c>
      <c r="D102" s="21" t="s">
        <v>461</v>
      </c>
      <c r="E102" s="44" t="s">
        <v>589</v>
      </c>
      <c r="F102" s="44" t="s">
        <v>589</v>
      </c>
    </row>
    <row r="103" spans="2:6" x14ac:dyDescent="0.3">
      <c r="B103" s="33" t="s">
        <v>262</v>
      </c>
      <c r="C103" s="18" t="s">
        <v>454</v>
      </c>
      <c r="D103" s="21" t="s">
        <v>455</v>
      </c>
      <c r="E103" s="44">
        <v>7520</v>
      </c>
      <c r="F103" s="44" t="s">
        <v>589</v>
      </c>
    </row>
    <row r="104" spans="2:6" x14ac:dyDescent="0.3">
      <c r="B104" s="33" t="s">
        <v>262</v>
      </c>
      <c r="C104" s="18" t="s">
        <v>528</v>
      </c>
      <c r="D104" s="21" t="s">
        <v>529</v>
      </c>
      <c r="E104" s="44">
        <v>5520</v>
      </c>
      <c r="F104" s="44">
        <v>125</v>
      </c>
    </row>
    <row r="105" spans="2:6" x14ac:dyDescent="0.3">
      <c r="B105" s="33" t="s">
        <v>262</v>
      </c>
      <c r="C105" s="18" t="s">
        <v>466</v>
      </c>
      <c r="D105" s="21" t="s">
        <v>467</v>
      </c>
      <c r="E105" s="44">
        <v>6065</v>
      </c>
      <c r="F105" s="44" t="s">
        <v>589</v>
      </c>
    </row>
    <row r="106" spans="2:6" x14ac:dyDescent="0.3">
      <c r="B106" s="33" t="s">
        <v>262</v>
      </c>
      <c r="C106" s="18" t="s">
        <v>464</v>
      </c>
      <c r="D106" s="21" t="s">
        <v>465</v>
      </c>
      <c r="E106" s="44" t="s">
        <v>589</v>
      </c>
      <c r="F106" s="44" t="s">
        <v>589</v>
      </c>
    </row>
    <row r="107" spans="2:6" x14ac:dyDescent="0.3">
      <c r="B107" s="33" t="s">
        <v>262</v>
      </c>
      <c r="C107" s="18" t="s">
        <v>53</v>
      </c>
      <c r="D107" s="21" t="s">
        <v>311</v>
      </c>
      <c r="E107" s="44" t="s">
        <v>589</v>
      </c>
      <c r="F107" s="44" t="s">
        <v>589</v>
      </c>
    </row>
    <row r="108" spans="2:6" x14ac:dyDescent="0.3">
      <c r="B108" s="33" t="s">
        <v>262</v>
      </c>
      <c r="C108" s="18" t="s">
        <v>530</v>
      </c>
      <c r="D108" s="21" t="s">
        <v>531</v>
      </c>
      <c r="E108" s="44">
        <v>4005</v>
      </c>
      <c r="F108" s="44" t="s">
        <v>589</v>
      </c>
    </row>
    <row r="109" spans="2:6" x14ac:dyDescent="0.3">
      <c r="B109" s="33" t="s">
        <v>262</v>
      </c>
      <c r="C109" s="18" t="s">
        <v>54</v>
      </c>
      <c r="D109" s="21" t="s">
        <v>163</v>
      </c>
      <c r="E109" s="44">
        <v>3690</v>
      </c>
      <c r="F109" s="44" t="s">
        <v>589</v>
      </c>
    </row>
    <row r="110" spans="2:6" x14ac:dyDescent="0.3">
      <c r="B110" s="33" t="s">
        <v>262</v>
      </c>
      <c r="C110" s="18" t="s">
        <v>60</v>
      </c>
      <c r="D110" s="21" t="s">
        <v>168</v>
      </c>
      <c r="E110" s="44">
        <v>9500</v>
      </c>
      <c r="F110" s="44" t="s">
        <v>589</v>
      </c>
    </row>
    <row r="111" spans="2:6" x14ac:dyDescent="0.3">
      <c r="B111" s="33" t="s">
        <v>262</v>
      </c>
      <c r="C111" s="18" t="s">
        <v>55</v>
      </c>
      <c r="D111" s="21" t="s">
        <v>312</v>
      </c>
      <c r="E111" s="44" t="s">
        <v>589</v>
      </c>
      <c r="F111" s="44" t="s">
        <v>589</v>
      </c>
    </row>
    <row r="112" spans="2:6" x14ac:dyDescent="0.3">
      <c r="B112" s="33" t="s">
        <v>262</v>
      </c>
      <c r="C112" s="18" t="s">
        <v>61</v>
      </c>
      <c r="D112" s="21" t="s">
        <v>169</v>
      </c>
      <c r="E112" s="44">
        <v>3925</v>
      </c>
      <c r="F112" s="44">
        <v>435</v>
      </c>
    </row>
    <row r="113" spans="2:6" x14ac:dyDescent="0.3">
      <c r="B113" s="33" t="s">
        <v>262</v>
      </c>
      <c r="C113" s="18" t="s">
        <v>62</v>
      </c>
      <c r="D113" s="21" t="s">
        <v>170</v>
      </c>
      <c r="E113" s="44">
        <v>2125</v>
      </c>
      <c r="F113" s="44">
        <v>170</v>
      </c>
    </row>
    <row r="114" spans="2:6" x14ac:dyDescent="0.3">
      <c r="B114" s="33" t="s">
        <v>262</v>
      </c>
      <c r="C114" s="18" t="s">
        <v>63</v>
      </c>
      <c r="D114" s="21" t="s">
        <v>313</v>
      </c>
      <c r="E114" s="44">
        <v>5980</v>
      </c>
      <c r="F114" s="44" t="s">
        <v>589</v>
      </c>
    </row>
    <row r="115" spans="2:6" x14ac:dyDescent="0.3">
      <c r="B115" s="33" t="s">
        <v>274</v>
      </c>
      <c r="C115" s="18" t="s">
        <v>482</v>
      </c>
      <c r="D115" s="21" t="s">
        <v>483</v>
      </c>
      <c r="E115" s="44">
        <v>3550</v>
      </c>
      <c r="F115" s="44" t="s">
        <v>589</v>
      </c>
    </row>
    <row r="116" spans="2:6" x14ac:dyDescent="0.3">
      <c r="B116" s="33" t="s">
        <v>274</v>
      </c>
      <c r="C116" s="18" t="s">
        <v>484</v>
      </c>
      <c r="D116" s="21" t="s">
        <v>485</v>
      </c>
      <c r="E116" s="44">
        <v>1465</v>
      </c>
      <c r="F116" s="44">
        <v>85</v>
      </c>
    </row>
    <row r="117" spans="2:6" x14ac:dyDescent="0.3">
      <c r="B117" s="33" t="s">
        <v>274</v>
      </c>
      <c r="C117" s="18" t="s">
        <v>81</v>
      </c>
      <c r="D117" s="21" t="s">
        <v>318</v>
      </c>
      <c r="E117" s="44" t="s">
        <v>589</v>
      </c>
      <c r="F117" s="44" t="s">
        <v>589</v>
      </c>
    </row>
    <row r="118" spans="2:6" x14ac:dyDescent="0.3">
      <c r="B118" s="33" t="s">
        <v>274</v>
      </c>
      <c r="C118" s="18" t="s">
        <v>82</v>
      </c>
      <c r="D118" s="21" t="s">
        <v>319</v>
      </c>
      <c r="E118" s="44" t="s">
        <v>589</v>
      </c>
      <c r="F118" s="44" t="s">
        <v>589</v>
      </c>
    </row>
    <row r="119" spans="2:6" x14ac:dyDescent="0.3">
      <c r="B119" s="33" t="s">
        <v>274</v>
      </c>
      <c r="C119" s="18" t="s">
        <v>486</v>
      </c>
      <c r="D119" s="21" t="s">
        <v>487</v>
      </c>
      <c r="E119" s="44">
        <v>2835</v>
      </c>
      <c r="F119" s="44" t="s">
        <v>589</v>
      </c>
    </row>
    <row r="120" spans="2:6" x14ac:dyDescent="0.3">
      <c r="B120" s="33" t="s">
        <v>274</v>
      </c>
      <c r="C120" s="18" t="s">
        <v>85</v>
      </c>
      <c r="D120" s="21" t="s">
        <v>184</v>
      </c>
      <c r="E120" s="44">
        <v>4025</v>
      </c>
      <c r="F120" s="44" t="s">
        <v>589</v>
      </c>
    </row>
    <row r="121" spans="2:6" x14ac:dyDescent="0.3">
      <c r="B121" s="33" t="s">
        <v>274</v>
      </c>
      <c r="C121" s="18" t="s">
        <v>488</v>
      </c>
      <c r="D121" s="21" t="s">
        <v>489</v>
      </c>
      <c r="E121" s="44">
        <v>1595</v>
      </c>
      <c r="F121" s="44">
        <v>40</v>
      </c>
    </row>
    <row r="122" spans="2:6" x14ac:dyDescent="0.3">
      <c r="B122" s="33" t="s">
        <v>274</v>
      </c>
      <c r="C122" s="18" t="s">
        <v>593</v>
      </c>
      <c r="D122" s="21" t="s">
        <v>594</v>
      </c>
      <c r="E122" s="44">
        <v>5235</v>
      </c>
      <c r="F122" s="44" t="s">
        <v>589</v>
      </c>
    </row>
    <row r="123" spans="2:6" x14ac:dyDescent="0.3">
      <c r="B123" s="33" t="s">
        <v>274</v>
      </c>
      <c r="C123" s="18" t="s">
        <v>490</v>
      </c>
      <c r="D123" s="21" t="s">
        <v>491</v>
      </c>
      <c r="E123" s="44" t="s">
        <v>589</v>
      </c>
      <c r="F123" s="44" t="s">
        <v>589</v>
      </c>
    </row>
    <row r="124" spans="2:6" x14ac:dyDescent="0.3">
      <c r="B124" s="33" t="s">
        <v>274</v>
      </c>
      <c r="C124" s="18" t="s">
        <v>89</v>
      </c>
      <c r="D124" s="21" t="s">
        <v>186</v>
      </c>
      <c r="E124" s="44" t="s">
        <v>589</v>
      </c>
      <c r="F124" s="44" t="s">
        <v>589</v>
      </c>
    </row>
    <row r="125" spans="2:6" x14ac:dyDescent="0.3">
      <c r="B125" s="33" t="s">
        <v>274</v>
      </c>
      <c r="C125" s="18" t="s">
        <v>476</v>
      </c>
      <c r="D125" s="21" t="s">
        <v>477</v>
      </c>
      <c r="E125" s="44" t="s">
        <v>589</v>
      </c>
      <c r="F125" s="44" t="s">
        <v>589</v>
      </c>
    </row>
    <row r="126" spans="2:6" x14ac:dyDescent="0.3">
      <c r="B126" s="33" t="s">
        <v>274</v>
      </c>
      <c r="C126" s="18" t="s">
        <v>92</v>
      </c>
      <c r="D126" s="21" t="s">
        <v>189</v>
      </c>
      <c r="E126" s="44">
        <v>5530</v>
      </c>
      <c r="F126" s="44">
        <v>355</v>
      </c>
    </row>
    <row r="127" spans="2:6" x14ac:dyDescent="0.3">
      <c r="B127" s="33" t="s">
        <v>274</v>
      </c>
      <c r="C127" s="18" t="s">
        <v>93</v>
      </c>
      <c r="D127" s="21" t="s">
        <v>190</v>
      </c>
      <c r="E127" s="44">
        <v>1955</v>
      </c>
      <c r="F127" s="44">
        <v>100</v>
      </c>
    </row>
    <row r="128" spans="2:6" x14ac:dyDescent="0.3">
      <c r="B128" s="33" t="s">
        <v>274</v>
      </c>
      <c r="C128" s="18" t="s">
        <v>94</v>
      </c>
      <c r="D128" s="21" t="s">
        <v>322</v>
      </c>
      <c r="E128" s="44">
        <v>11915</v>
      </c>
      <c r="F128" s="44" t="s">
        <v>589</v>
      </c>
    </row>
    <row r="129" spans="2:6" x14ac:dyDescent="0.3">
      <c r="B129" s="33" t="s">
        <v>274</v>
      </c>
      <c r="C129" s="18" t="s">
        <v>95</v>
      </c>
      <c r="D129" s="21" t="s">
        <v>323</v>
      </c>
      <c r="E129" s="44">
        <v>3745</v>
      </c>
      <c r="F129" s="44" t="s">
        <v>589</v>
      </c>
    </row>
    <row r="130" spans="2:6" x14ac:dyDescent="0.3">
      <c r="B130" s="33" t="s">
        <v>274</v>
      </c>
      <c r="C130" s="18" t="s">
        <v>96</v>
      </c>
      <c r="D130" s="21" t="s">
        <v>191</v>
      </c>
      <c r="E130" s="44">
        <v>11505</v>
      </c>
      <c r="F130" s="44">
        <v>1100</v>
      </c>
    </row>
    <row r="131" spans="2:6" x14ac:dyDescent="0.3">
      <c r="B131" s="33" t="s">
        <v>274</v>
      </c>
      <c r="C131" s="18" t="s">
        <v>478</v>
      </c>
      <c r="D131" s="21" t="s">
        <v>479</v>
      </c>
      <c r="E131" s="44" t="s">
        <v>589</v>
      </c>
      <c r="F131" s="44" t="s">
        <v>589</v>
      </c>
    </row>
    <row r="132" spans="2:6" x14ac:dyDescent="0.3">
      <c r="B132" s="33" t="s">
        <v>274</v>
      </c>
      <c r="C132" s="18" t="s">
        <v>100</v>
      </c>
      <c r="D132" s="21" t="s">
        <v>194</v>
      </c>
      <c r="E132" s="44">
        <v>5850</v>
      </c>
      <c r="F132" s="44" t="s">
        <v>589</v>
      </c>
    </row>
    <row r="133" spans="2:6" x14ac:dyDescent="0.3">
      <c r="B133" s="33" t="s">
        <v>274</v>
      </c>
      <c r="C133" s="18" t="s">
        <v>101</v>
      </c>
      <c r="D133" s="21" t="s">
        <v>195</v>
      </c>
      <c r="E133" s="44">
        <v>7765</v>
      </c>
      <c r="F133" s="44">
        <v>155</v>
      </c>
    </row>
    <row r="134" spans="2:6" x14ac:dyDescent="0.3">
      <c r="B134" s="33" t="s">
        <v>274</v>
      </c>
      <c r="C134" s="18" t="s">
        <v>474</v>
      </c>
      <c r="D134" s="21" t="s">
        <v>475</v>
      </c>
      <c r="E134" s="44" t="s">
        <v>589</v>
      </c>
      <c r="F134" s="44" t="s">
        <v>589</v>
      </c>
    </row>
    <row r="135" spans="2:6" x14ac:dyDescent="0.3">
      <c r="B135" s="33" t="s">
        <v>274</v>
      </c>
      <c r="C135" s="18" t="s">
        <v>105</v>
      </c>
      <c r="D135" s="21" t="s">
        <v>197</v>
      </c>
      <c r="E135" s="44" t="s">
        <v>589</v>
      </c>
      <c r="F135" s="44" t="s">
        <v>589</v>
      </c>
    </row>
    <row r="136" spans="2:6" x14ac:dyDescent="0.3">
      <c r="B136" s="33" t="s">
        <v>274</v>
      </c>
      <c r="C136" s="18" t="s">
        <v>111</v>
      </c>
      <c r="D136" s="21" t="s">
        <v>324</v>
      </c>
      <c r="E136" s="44" t="s">
        <v>589</v>
      </c>
      <c r="F136" s="44" t="s">
        <v>589</v>
      </c>
    </row>
    <row r="137" spans="2:6" x14ac:dyDescent="0.3">
      <c r="B137" s="33" t="s">
        <v>274</v>
      </c>
      <c r="C137" s="18" t="s">
        <v>480</v>
      </c>
      <c r="D137" s="21" t="s">
        <v>481</v>
      </c>
      <c r="E137" s="44" t="s">
        <v>589</v>
      </c>
      <c r="F137" s="44" t="s">
        <v>589</v>
      </c>
    </row>
    <row r="138" spans="2:6" x14ac:dyDescent="0.3">
      <c r="B138" s="33" t="s">
        <v>279</v>
      </c>
      <c r="C138" s="18" t="s">
        <v>76</v>
      </c>
      <c r="D138" s="21" t="s">
        <v>179</v>
      </c>
      <c r="E138" s="44">
        <v>11350</v>
      </c>
      <c r="F138" s="44">
        <v>15</v>
      </c>
    </row>
    <row r="139" spans="2:6" x14ac:dyDescent="0.3">
      <c r="B139" s="33" t="s">
        <v>279</v>
      </c>
      <c r="C139" s="18" t="s">
        <v>499</v>
      </c>
      <c r="D139" s="21" t="s">
        <v>500</v>
      </c>
      <c r="E139" s="44" t="s">
        <v>589</v>
      </c>
      <c r="F139" s="44" t="s">
        <v>589</v>
      </c>
    </row>
    <row r="140" spans="2:6" x14ac:dyDescent="0.3">
      <c r="B140" s="33" t="s">
        <v>279</v>
      </c>
      <c r="C140" s="18" t="s">
        <v>495</v>
      </c>
      <c r="D140" s="21" t="s">
        <v>496</v>
      </c>
      <c r="E140" s="44" t="s">
        <v>589</v>
      </c>
      <c r="F140" s="44" t="s">
        <v>589</v>
      </c>
    </row>
    <row r="141" spans="2:6" x14ac:dyDescent="0.3">
      <c r="B141" s="33" t="s">
        <v>279</v>
      </c>
      <c r="C141" s="18" t="s">
        <v>80</v>
      </c>
      <c r="D141" s="21" t="s">
        <v>325</v>
      </c>
      <c r="E141" s="44">
        <v>2440</v>
      </c>
      <c r="F141" s="44">
        <v>80</v>
      </c>
    </row>
    <row r="142" spans="2:6" x14ac:dyDescent="0.3">
      <c r="B142" s="33" t="s">
        <v>279</v>
      </c>
      <c r="C142" s="18" t="s">
        <v>84</v>
      </c>
      <c r="D142" s="21" t="s">
        <v>183</v>
      </c>
      <c r="E142" s="44" t="s">
        <v>589</v>
      </c>
      <c r="F142" s="44" t="s">
        <v>589</v>
      </c>
    </row>
    <row r="143" spans="2:6" x14ac:dyDescent="0.3">
      <c r="B143" s="33" t="s">
        <v>279</v>
      </c>
      <c r="C143" s="18" t="s">
        <v>88</v>
      </c>
      <c r="D143" s="21" t="s">
        <v>185</v>
      </c>
      <c r="E143" s="44">
        <v>3160</v>
      </c>
      <c r="F143" s="44">
        <v>355</v>
      </c>
    </row>
    <row r="144" spans="2:6" x14ac:dyDescent="0.3">
      <c r="B144" s="33" t="s">
        <v>279</v>
      </c>
      <c r="C144" s="18" t="s">
        <v>72</v>
      </c>
      <c r="D144" s="21" t="s">
        <v>175</v>
      </c>
      <c r="E144" s="44" t="s">
        <v>589</v>
      </c>
      <c r="F144" s="44" t="s">
        <v>589</v>
      </c>
    </row>
    <row r="145" spans="2:6" x14ac:dyDescent="0.3">
      <c r="B145" s="33" t="s">
        <v>279</v>
      </c>
      <c r="C145" s="18" t="s">
        <v>90</v>
      </c>
      <c r="D145" s="21" t="s">
        <v>187</v>
      </c>
      <c r="E145" s="44">
        <v>11820</v>
      </c>
      <c r="F145" s="44" t="s">
        <v>589</v>
      </c>
    </row>
    <row r="146" spans="2:6" x14ac:dyDescent="0.3">
      <c r="B146" s="33" t="s">
        <v>279</v>
      </c>
      <c r="C146" s="18" t="s">
        <v>102</v>
      </c>
      <c r="D146" s="21" t="s">
        <v>422</v>
      </c>
      <c r="E146" s="44" t="s">
        <v>589</v>
      </c>
      <c r="F146" s="44" t="s">
        <v>589</v>
      </c>
    </row>
    <row r="147" spans="2:6" x14ac:dyDescent="0.3">
      <c r="B147" s="33" t="s">
        <v>279</v>
      </c>
      <c r="C147" s="18" t="s">
        <v>493</v>
      </c>
      <c r="D147" s="21" t="s">
        <v>494</v>
      </c>
      <c r="E147" s="44" t="s">
        <v>589</v>
      </c>
      <c r="F147" s="44" t="s">
        <v>589</v>
      </c>
    </row>
    <row r="148" spans="2:6" x14ac:dyDescent="0.3">
      <c r="B148" s="33" t="s">
        <v>279</v>
      </c>
      <c r="C148" s="18" t="s">
        <v>91</v>
      </c>
      <c r="D148" s="21" t="s">
        <v>188</v>
      </c>
      <c r="E148" s="44">
        <v>1220</v>
      </c>
      <c r="F148" s="44">
        <v>165</v>
      </c>
    </row>
    <row r="149" spans="2:6" x14ac:dyDescent="0.3">
      <c r="B149" s="33" t="s">
        <v>279</v>
      </c>
      <c r="C149" s="18" t="s">
        <v>497</v>
      </c>
      <c r="D149" s="21" t="s">
        <v>498</v>
      </c>
      <c r="E149" s="44">
        <v>1830</v>
      </c>
      <c r="F149" s="44" t="s">
        <v>597</v>
      </c>
    </row>
    <row r="150" spans="2:6" x14ac:dyDescent="0.3">
      <c r="B150" s="33" t="s">
        <v>279</v>
      </c>
      <c r="C150" s="18" t="s">
        <v>97</v>
      </c>
      <c r="D150" s="21" t="s">
        <v>326</v>
      </c>
      <c r="E150" s="44" t="s">
        <v>589</v>
      </c>
      <c r="F150" s="44" t="s">
        <v>589</v>
      </c>
    </row>
    <row r="151" spans="2:6" x14ac:dyDescent="0.3">
      <c r="B151" s="33" t="s">
        <v>279</v>
      </c>
      <c r="C151" s="18" t="s">
        <v>492</v>
      </c>
      <c r="D151" s="21" t="s">
        <v>327</v>
      </c>
      <c r="E151" s="44" t="s">
        <v>589</v>
      </c>
      <c r="F151" s="44" t="s">
        <v>589</v>
      </c>
    </row>
    <row r="152" spans="2:6" x14ac:dyDescent="0.3">
      <c r="B152" s="33" t="s">
        <v>279</v>
      </c>
      <c r="C152" s="18" t="s">
        <v>103</v>
      </c>
      <c r="D152" s="21" t="s">
        <v>196</v>
      </c>
      <c r="E152" s="44" t="s">
        <v>589</v>
      </c>
      <c r="F152" s="44" t="s">
        <v>589</v>
      </c>
    </row>
    <row r="153" spans="2:6" x14ac:dyDescent="0.3">
      <c r="B153" s="33" t="s">
        <v>279</v>
      </c>
      <c r="C153" s="18" t="s">
        <v>104</v>
      </c>
      <c r="D153" s="21" t="s">
        <v>328</v>
      </c>
      <c r="E153" s="44">
        <v>3110</v>
      </c>
      <c r="F153" s="44">
        <v>55</v>
      </c>
    </row>
    <row r="154" spans="2:6" x14ac:dyDescent="0.3">
      <c r="B154" s="33" t="s">
        <v>279</v>
      </c>
      <c r="C154" s="18" t="s">
        <v>107</v>
      </c>
      <c r="D154" s="21" t="s">
        <v>329</v>
      </c>
      <c r="E154" s="44">
        <v>2680</v>
      </c>
      <c r="F154" s="44">
        <v>225</v>
      </c>
    </row>
    <row r="155" spans="2:6" x14ac:dyDescent="0.3">
      <c r="B155" s="33" t="s">
        <v>279</v>
      </c>
      <c r="C155" s="18" t="s">
        <v>108</v>
      </c>
      <c r="D155" s="21" t="s">
        <v>330</v>
      </c>
      <c r="E155" s="44">
        <v>3350</v>
      </c>
      <c r="F155" s="44">
        <v>485</v>
      </c>
    </row>
    <row r="156" spans="2:6" x14ac:dyDescent="0.3">
      <c r="B156" s="33" t="s">
        <v>279</v>
      </c>
      <c r="C156" s="18" t="s">
        <v>109</v>
      </c>
      <c r="D156" s="21" t="s">
        <v>199</v>
      </c>
      <c r="E156" s="44" t="s">
        <v>589</v>
      </c>
      <c r="F156" s="44" t="s">
        <v>589</v>
      </c>
    </row>
    <row r="157" spans="2:6" x14ac:dyDescent="0.3">
      <c r="B157" s="33" t="s">
        <v>279</v>
      </c>
      <c r="C157" s="18" t="s">
        <v>110</v>
      </c>
      <c r="D157" s="21" t="s">
        <v>331</v>
      </c>
      <c r="E157" s="44">
        <v>5845</v>
      </c>
      <c r="F157" s="44">
        <v>630</v>
      </c>
    </row>
    <row r="158" spans="2:6" x14ac:dyDescent="0.3">
      <c r="B158" s="33" t="s">
        <v>283</v>
      </c>
      <c r="C158" s="18" t="s">
        <v>112</v>
      </c>
      <c r="D158" s="21" t="s">
        <v>332</v>
      </c>
      <c r="E158" s="44" t="s">
        <v>589</v>
      </c>
      <c r="F158" s="44" t="s">
        <v>589</v>
      </c>
    </row>
    <row r="159" spans="2:6" x14ac:dyDescent="0.3">
      <c r="B159" s="33" t="s">
        <v>283</v>
      </c>
      <c r="C159" s="18" t="s">
        <v>515</v>
      </c>
      <c r="D159" s="21" t="s">
        <v>516</v>
      </c>
      <c r="E159" s="44">
        <v>1400</v>
      </c>
      <c r="F159" s="44" t="s">
        <v>597</v>
      </c>
    </row>
    <row r="160" spans="2:6" x14ac:dyDescent="0.3">
      <c r="B160" s="33" t="s">
        <v>283</v>
      </c>
      <c r="C160" s="18" t="s">
        <v>595</v>
      </c>
      <c r="D160" s="21" t="s">
        <v>596</v>
      </c>
      <c r="E160" s="44">
        <v>3100</v>
      </c>
      <c r="F160" s="44" t="s">
        <v>589</v>
      </c>
    </row>
    <row r="161" spans="2:6" x14ac:dyDescent="0.3">
      <c r="B161" s="33" t="s">
        <v>283</v>
      </c>
      <c r="C161" s="18" t="s">
        <v>113</v>
      </c>
      <c r="D161" s="21" t="s">
        <v>200</v>
      </c>
      <c r="E161" s="44">
        <v>3530</v>
      </c>
      <c r="F161" s="44" t="s">
        <v>589</v>
      </c>
    </row>
    <row r="162" spans="2:6" x14ac:dyDescent="0.3">
      <c r="B162" s="33" t="s">
        <v>283</v>
      </c>
      <c r="C162" s="18" t="s">
        <v>114</v>
      </c>
      <c r="D162" s="21" t="s">
        <v>333</v>
      </c>
      <c r="E162" s="44">
        <v>4055</v>
      </c>
      <c r="F162" s="44">
        <v>320</v>
      </c>
    </row>
    <row r="163" spans="2:6" x14ac:dyDescent="0.3">
      <c r="B163" s="33" t="s">
        <v>283</v>
      </c>
      <c r="C163" s="18" t="s">
        <v>115</v>
      </c>
      <c r="D163" s="21" t="s">
        <v>201</v>
      </c>
      <c r="E163" s="44">
        <v>16245</v>
      </c>
      <c r="F163" s="44" t="s">
        <v>589</v>
      </c>
    </row>
    <row r="164" spans="2:6" x14ac:dyDescent="0.3">
      <c r="B164" s="33" t="s">
        <v>283</v>
      </c>
      <c r="C164" s="18" t="s">
        <v>116</v>
      </c>
      <c r="D164" s="21" t="s">
        <v>202</v>
      </c>
      <c r="E164" s="44">
        <v>4565</v>
      </c>
      <c r="F164" s="44">
        <v>290</v>
      </c>
    </row>
    <row r="165" spans="2:6" x14ac:dyDescent="0.3">
      <c r="B165" s="33" t="s">
        <v>283</v>
      </c>
      <c r="C165" s="18" t="s">
        <v>505</v>
      </c>
      <c r="D165" s="21" t="s">
        <v>506</v>
      </c>
      <c r="E165" s="44">
        <v>2405</v>
      </c>
      <c r="F165" s="44" t="s">
        <v>589</v>
      </c>
    </row>
    <row r="166" spans="2:6" x14ac:dyDescent="0.3">
      <c r="B166" s="33" t="s">
        <v>283</v>
      </c>
      <c r="C166" s="18" t="s">
        <v>119</v>
      </c>
      <c r="D166" s="21" t="s">
        <v>334</v>
      </c>
      <c r="E166" s="44" t="s">
        <v>589</v>
      </c>
      <c r="F166" s="44" t="s">
        <v>589</v>
      </c>
    </row>
    <row r="167" spans="2:6" x14ac:dyDescent="0.3">
      <c r="B167" s="33" t="s">
        <v>283</v>
      </c>
      <c r="C167" s="18" t="s">
        <v>517</v>
      </c>
      <c r="D167" s="21" t="s">
        <v>518</v>
      </c>
      <c r="E167" s="44">
        <v>6575</v>
      </c>
      <c r="F167" s="44">
        <v>635</v>
      </c>
    </row>
    <row r="168" spans="2:6" x14ac:dyDescent="0.3">
      <c r="B168" s="33" t="s">
        <v>283</v>
      </c>
      <c r="C168" s="18" t="s">
        <v>120</v>
      </c>
      <c r="D168" s="21" t="s">
        <v>335</v>
      </c>
      <c r="E168" s="44">
        <v>3760</v>
      </c>
      <c r="F168" s="44">
        <v>525</v>
      </c>
    </row>
    <row r="169" spans="2:6" x14ac:dyDescent="0.3">
      <c r="B169" s="33" t="s">
        <v>283</v>
      </c>
      <c r="C169" s="18" t="s">
        <v>121</v>
      </c>
      <c r="D169" s="21" t="s">
        <v>205</v>
      </c>
      <c r="E169" s="44">
        <v>3830</v>
      </c>
      <c r="F169" s="44" t="s">
        <v>589</v>
      </c>
    </row>
    <row r="170" spans="2:6" x14ac:dyDescent="0.3">
      <c r="B170" s="33" t="s">
        <v>283</v>
      </c>
      <c r="C170" s="18" t="s">
        <v>503</v>
      </c>
      <c r="D170" s="21" t="s">
        <v>504</v>
      </c>
      <c r="E170" s="44">
        <v>2915</v>
      </c>
      <c r="F170" s="44" t="s">
        <v>589</v>
      </c>
    </row>
    <row r="171" spans="2:6" x14ac:dyDescent="0.3">
      <c r="B171" s="33" t="s">
        <v>283</v>
      </c>
      <c r="C171" s="18" t="s">
        <v>123</v>
      </c>
      <c r="D171" s="21" t="s">
        <v>336</v>
      </c>
      <c r="E171" s="44">
        <v>4095</v>
      </c>
      <c r="F171" s="44">
        <v>275</v>
      </c>
    </row>
    <row r="172" spans="2:6" x14ac:dyDescent="0.3">
      <c r="B172" s="33" t="s">
        <v>283</v>
      </c>
      <c r="C172" s="18" t="s">
        <v>509</v>
      </c>
      <c r="D172" s="21" t="s">
        <v>510</v>
      </c>
      <c r="E172" s="44">
        <v>5230</v>
      </c>
      <c r="F172" s="44" t="s">
        <v>589</v>
      </c>
    </row>
    <row r="173" spans="2:6" x14ac:dyDescent="0.3">
      <c r="B173" s="33" t="s">
        <v>283</v>
      </c>
      <c r="C173" s="18" t="s">
        <v>555</v>
      </c>
      <c r="D173" s="21" t="s">
        <v>556</v>
      </c>
      <c r="E173" s="44" t="s">
        <v>589</v>
      </c>
      <c r="F173" s="44" t="s">
        <v>589</v>
      </c>
    </row>
    <row r="174" spans="2:6" x14ac:dyDescent="0.3">
      <c r="B174" s="33" t="s">
        <v>283</v>
      </c>
      <c r="C174" s="18" t="s">
        <v>513</v>
      </c>
      <c r="D174" s="21" t="s">
        <v>514</v>
      </c>
      <c r="E174" s="44">
        <v>3205</v>
      </c>
      <c r="F174" s="44">
        <v>215</v>
      </c>
    </row>
    <row r="175" spans="2:6" x14ac:dyDescent="0.3">
      <c r="B175" s="33" t="s">
        <v>283</v>
      </c>
      <c r="C175" s="18" t="s">
        <v>507</v>
      </c>
      <c r="D175" s="21" t="s">
        <v>508</v>
      </c>
      <c r="E175" s="44">
        <v>5570</v>
      </c>
      <c r="F175" s="44" t="s">
        <v>589</v>
      </c>
    </row>
    <row r="176" spans="2:6" x14ac:dyDescent="0.3">
      <c r="B176" s="33" t="s">
        <v>283</v>
      </c>
      <c r="C176" s="18" t="s">
        <v>511</v>
      </c>
      <c r="D176" s="21" t="s">
        <v>512</v>
      </c>
      <c r="E176" s="44" t="s">
        <v>589</v>
      </c>
      <c r="F176" s="44" t="s">
        <v>589</v>
      </c>
    </row>
    <row r="177" spans="2:6" x14ac:dyDescent="0.3">
      <c r="B177" s="33" t="s">
        <v>283</v>
      </c>
      <c r="C177" s="18" t="s">
        <v>128</v>
      </c>
      <c r="D177" s="21" t="s">
        <v>338</v>
      </c>
      <c r="E177" s="44">
        <v>9300</v>
      </c>
      <c r="F177" s="44">
        <v>430</v>
      </c>
    </row>
    <row r="178" spans="2:6" x14ac:dyDescent="0.3">
      <c r="B178" s="33" t="s">
        <v>283</v>
      </c>
      <c r="C178" s="18" t="s">
        <v>501</v>
      </c>
      <c r="D178" s="21" t="s">
        <v>502</v>
      </c>
      <c r="E178" s="44" t="s">
        <v>589</v>
      </c>
      <c r="F178" s="44" t="s">
        <v>589</v>
      </c>
    </row>
    <row r="179" spans="2:6" x14ac:dyDescent="0.3">
      <c r="B179" s="33" t="s">
        <v>290</v>
      </c>
      <c r="C179" s="18" t="s">
        <v>519</v>
      </c>
      <c r="D179" s="21" t="s">
        <v>520</v>
      </c>
      <c r="E179" s="44">
        <v>3160</v>
      </c>
      <c r="F179" s="44" t="s">
        <v>589</v>
      </c>
    </row>
    <row r="180" spans="2:6" x14ac:dyDescent="0.3">
      <c r="B180" s="33" t="s">
        <v>290</v>
      </c>
      <c r="C180" s="18" t="s">
        <v>553</v>
      </c>
      <c r="D180" s="21" t="s">
        <v>554</v>
      </c>
      <c r="E180" s="44" t="s">
        <v>589</v>
      </c>
      <c r="F180" s="44" t="s">
        <v>589</v>
      </c>
    </row>
    <row r="181" spans="2:6" x14ac:dyDescent="0.3">
      <c r="B181" s="33" t="s">
        <v>290</v>
      </c>
      <c r="C181" s="18" t="s">
        <v>131</v>
      </c>
      <c r="D181" s="21" t="s">
        <v>212</v>
      </c>
      <c r="E181" s="44">
        <v>5590</v>
      </c>
      <c r="F181" s="44">
        <v>355</v>
      </c>
    </row>
    <row r="182" spans="2:6" x14ac:dyDescent="0.3">
      <c r="B182" s="33" t="s">
        <v>290</v>
      </c>
      <c r="C182" s="18" t="s">
        <v>134</v>
      </c>
      <c r="D182" s="21" t="s">
        <v>214</v>
      </c>
      <c r="E182" s="44">
        <v>1915</v>
      </c>
      <c r="F182" s="44">
        <v>140</v>
      </c>
    </row>
    <row r="183" spans="2:6" x14ac:dyDescent="0.3">
      <c r="B183" s="33" t="s">
        <v>290</v>
      </c>
      <c r="C183" s="18" t="s">
        <v>136</v>
      </c>
      <c r="D183" s="21" t="s">
        <v>215</v>
      </c>
      <c r="E183" s="44" t="s">
        <v>589</v>
      </c>
      <c r="F183" s="44" t="s">
        <v>589</v>
      </c>
    </row>
    <row r="184" spans="2:6" x14ac:dyDescent="0.3">
      <c r="B184" s="33" t="s">
        <v>290</v>
      </c>
      <c r="C184" s="18" t="s">
        <v>138</v>
      </c>
      <c r="D184" s="21" t="s">
        <v>217</v>
      </c>
      <c r="E184" s="44">
        <v>9225</v>
      </c>
      <c r="F184" s="44">
        <v>515</v>
      </c>
    </row>
    <row r="185" spans="2:6" x14ac:dyDescent="0.3">
      <c r="B185" s="33" t="s">
        <v>290</v>
      </c>
      <c r="C185" s="18" t="s">
        <v>523</v>
      </c>
      <c r="D185" s="21" t="s">
        <v>524</v>
      </c>
      <c r="E185" s="44" t="s">
        <v>589</v>
      </c>
      <c r="F185" s="44" t="s">
        <v>589</v>
      </c>
    </row>
    <row r="186" spans="2:6" x14ac:dyDescent="0.3">
      <c r="B186" s="33" t="s">
        <v>290</v>
      </c>
      <c r="C186" s="18" t="s">
        <v>521</v>
      </c>
      <c r="D186" s="21" t="s">
        <v>522</v>
      </c>
      <c r="E186" s="44">
        <v>2010</v>
      </c>
      <c r="F186" s="44" t="s">
        <v>589</v>
      </c>
    </row>
    <row r="187" spans="2:6" x14ac:dyDescent="0.3">
      <c r="B187" s="33" t="s">
        <v>290</v>
      </c>
      <c r="C187" s="18" t="s">
        <v>139</v>
      </c>
      <c r="D187" s="21" t="s">
        <v>340</v>
      </c>
      <c r="E187" s="44">
        <v>2790</v>
      </c>
      <c r="F187" s="44">
        <v>300</v>
      </c>
    </row>
    <row r="188" spans="2:6" x14ac:dyDescent="0.3">
      <c r="B188" s="33" t="s">
        <v>290</v>
      </c>
      <c r="C188" s="18" t="s">
        <v>341</v>
      </c>
      <c r="D188" s="21" t="s">
        <v>342</v>
      </c>
      <c r="E188" s="44" t="s">
        <v>589</v>
      </c>
      <c r="F188" s="44" t="s">
        <v>589</v>
      </c>
    </row>
    <row r="189" spans="2:6" x14ac:dyDescent="0.3">
      <c r="B189" s="33" t="s">
        <v>290</v>
      </c>
      <c r="C189" s="18" t="s">
        <v>133</v>
      </c>
      <c r="D189" s="21" t="s">
        <v>343</v>
      </c>
      <c r="E189" s="44">
        <v>4435</v>
      </c>
      <c r="F189" s="44">
        <v>415</v>
      </c>
    </row>
    <row r="190" spans="2:6" x14ac:dyDescent="0.3">
      <c r="B190"/>
      <c r="C190"/>
      <c r="D190"/>
      <c r="E190"/>
      <c r="F190"/>
    </row>
    <row r="191" spans="2:6" x14ac:dyDescent="0.3">
      <c r="B191" s="35" t="s">
        <v>241</v>
      </c>
    </row>
    <row r="192" spans="2:6" x14ac:dyDescent="0.3">
      <c r="B192" s="16"/>
    </row>
    <row r="193" spans="1:8" x14ac:dyDescent="0.3">
      <c r="B193" s="16" t="s">
        <v>561</v>
      </c>
    </row>
    <row r="194" spans="1:8" x14ac:dyDescent="0.3">
      <c r="B194" s="16" t="s">
        <v>242</v>
      </c>
    </row>
    <row r="195" spans="1:8" x14ac:dyDescent="0.3">
      <c r="B195" s="16" t="s">
        <v>243</v>
      </c>
    </row>
    <row r="196" spans="1:8" s="7" customFormat="1" x14ac:dyDescent="0.3">
      <c r="A196" s="2"/>
      <c r="B196" s="16"/>
      <c r="C196" s="2"/>
      <c r="G196" s="2"/>
      <c r="H196" s="2"/>
    </row>
    <row r="197" spans="1:8" s="7" customFormat="1" x14ac:dyDescent="0.3">
      <c r="A197" s="2"/>
      <c r="B197" s="16"/>
      <c r="C197" s="2"/>
      <c r="G197" s="2"/>
      <c r="H197" s="2"/>
    </row>
    <row r="198" spans="1:8" s="7" customFormat="1" x14ac:dyDescent="0.3">
      <c r="A198" s="2"/>
      <c r="B198" s="16"/>
      <c r="C198" s="2"/>
      <c r="G198" s="2"/>
      <c r="H198" s="2"/>
    </row>
    <row r="199" spans="1:8" s="7" customFormat="1" x14ac:dyDescent="0.3">
      <c r="A199" s="2"/>
      <c r="B199" s="16"/>
      <c r="C199" s="2"/>
      <c r="G199" s="2"/>
      <c r="H199" s="2"/>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14"/>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2"/>
      <c r="G209" s="2"/>
      <c r="H209" s="2"/>
    </row>
    <row r="210" spans="1:8" s="7" customFormat="1" x14ac:dyDescent="0.3">
      <c r="A210" s="2"/>
      <c r="B210" s="16"/>
      <c r="C210" s="2"/>
      <c r="G210" s="2"/>
      <c r="H210" s="2"/>
    </row>
    <row r="211" spans="1:8" s="7" customFormat="1" x14ac:dyDescent="0.3">
      <c r="A211" s="2"/>
      <c r="B211" s="16"/>
      <c r="C211" s="2"/>
      <c r="G211" s="2"/>
      <c r="H211" s="2"/>
    </row>
    <row r="212" spans="1:8" x14ac:dyDescent="0.3">
      <c r="B212" s="16"/>
    </row>
    <row r="213" spans="1:8" x14ac:dyDescent="0.3">
      <c r="B213" s="16"/>
    </row>
    <row r="214" spans="1:8" x14ac:dyDescent="0.3">
      <c r="B214" s="16"/>
    </row>
    <row r="215" spans="1:8" x14ac:dyDescent="0.3">
      <c r="B215" s="16"/>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429</v>
      </c>
    </row>
    <row r="4" spans="2:22" ht="12.75" customHeight="1" x14ac:dyDescent="0.3">
      <c r="B4" s="3"/>
      <c r="C4" s="6"/>
    </row>
    <row r="5" spans="2:22" ht="15" x14ac:dyDescent="0.3">
      <c r="B5" s="3" t="s">
        <v>1</v>
      </c>
      <c r="C5" s="45" t="str">
        <f>'System &amp; Provider Summary - T1'!$C$5</f>
        <v>March 2025</v>
      </c>
    </row>
    <row r="6" spans="2:22" x14ac:dyDescent="0.3">
      <c r="B6" s="3" t="s">
        <v>2</v>
      </c>
      <c r="C6" s="2" t="s">
        <v>396</v>
      </c>
      <c r="D6" s="2"/>
    </row>
    <row r="7" spans="2:22" ht="12.75" customHeight="1" x14ac:dyDescent="0.3">
      <c r="B7" s="3" t="s">
        <v>6</v>
      </c>
      <c r="C7" s="2" t="s">
        <v>421</v>
      </c>
    </row>
    <row r="8" spans="2:22" ht="12.75" customHeight="1" x14ac:dyDescent="0.3">
      <c r="B8" s="3" t="s">
        <v>3</v>
      </c>
      <c r="C8" s="2" t="str">
        <f>'System &amp; Provider Summary - T1'!C8</f>
        <v>10th April 2025</v>
      </c>
    </row>
    <row r="9" spans="2:22" ht="12.75" customHeight="1" x14ac:dyDescent="0.3">
      <c r="B9" s="3" t="s">
        <v>5</v>
      </c>
      <c r="C9" s="8" t="s">
        <v>400</v>
      </c>
    </row>
    <row r="10" spans="2:22" ht="12.75" customHeight="1" x14ac:dyDescent="0.3">
      <c r="B10" s="3" t="s">
        <v>8</v>
      </c>
      <c r="C10" s="2" t="str">
        <f>'System &amp; Provider Summary - T1'!C10</f>
        <v>Published (Provisional)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3">
      <c r="B17" s="48" t="s">
        <v>7</v>
      </c>
      <c r="C17" s="1" t="s">
        <v>7</v>
      </c>
      <c r="D17" s="13" t="s">
        <v>10</v>
      </c>
      <c r="E17" s="26">
        <v>0.10202520347663471</v>
      </c>
      <c r="F17" s="26">
        <v>0.1025848084946625</v>
      </c>
      <c r="G17" s="26">
        <v>0.11042636235487459</v>
      </c>
      <c r="H17" s="26">
        <v>0.23185710946299168</v>
      </c>
      <c r="I17" s="26">
        <v>0.19666928760156122</v>
      </c>
      <c r="J17" s="26">
        <v>0.1437901552018474</v>
      </c>
      <c r="K17" s="26">
        <v>0.11264707340742787</v>
      </c>
      <c r="L17" s="26">
        <v>0</v>
      </c>
      <c r="M17" s="25">
        <v>1411709</v>
      </c>
      <c r="N17" s="26">
        <v>6.4452735172646741E-2</v>
      </c>
      <c r="O17" s="26">
        <v>4.1330815408471895E-2</v>
      </c>
      <c r="P17" s="26">
        <v>6.5205041991003021E-2</v>
      </c>
      <c r="Q17" s="26">
        <v>0.18216572244484364</v>
      </c>
      <c r="R17" s="26">
        <v>0.20729891145809343</v>
      </c>
      <c r="S17" s="26">
        <v>0.22131638340011975</v>
      </c>
      <c r="T17" s="26">
        <v>0.21824574332519614</v>
      </c>
      <c r="U17" s="26">
        <v>0</v>
      </c>
      <c r="V17" s="25">
        <v>325664</v>
      </c>
    </row>
    <row r="18" spans="2:22" ht="6.75" customHeight="1" x14ac:dyDescent="0.3">
      <c r="D18" s="4"/>
      <c r="K18" s="7"/>
      <c r="N18" s="7"/>
      <c r="O18" s="7"/>
      <c r="P18" s="7"/>
      <c r="Q18" s="7"/>
      <c r="R18" s="7"/>
      <c r="S18" s="7"/>
      <c r="T18" s="7"/>
    </row>
    <row r="19" spans="2:22" x14ac:dyDescent="0.3">
      <c r="B19" s="33" t="s">
        <v>250</v>
      </c>
      <c r="C19" s="18" t="s">
        <v>251</v>
      </c>
      <c r="D19" s="18" t="s">
        <v>365</v>
      </c>
      <c r="E19" s="23">
        <v>0.11617791497123614</v>
      </c>
      <c r="F19" s="23">
        <v>0.12880594920724006</v>
      </c>
      <c r="G19" s="23">
        <v>0.10397081520976569</v>
      </c>
      <c r="H19" s="23">
        <v>0.22702399326504841</v>
      </c>
      <c r="I19" s="23">
        <v>0.18198400448996774</v>
      </c>
      <c r="J19" s="23">
        <v>0.13540058930826435</v>
      </c>
      <c r="K19" s="23">
        <v>0.10677704503998878</v>
      </c>
      <c r="L19" s="23">
        <v>0</v>
      </c>
      <c r="M19" s="24">
        <v>35635</v>
      </c>
      <c r="N19" s="23">
        <v>7.8181818181818186E-2</v>
      </c>
      <c r="O19" s="23">
        <v>4.363636363636364E-2</v>
      </c>
      <c r="P19" s="23">
        <v>5.7575757575757579E-2</v>
      </c>
      <c r="Q19" s="23">
        <v>0.15757575757575756</v>
      </c>
      <c r="R19" s="23">
        <v>0.17818181818181819</v>
      </c>
      <c r="S19" s="23">
        <v>0.22666666666666666</v>
      </c>
      <c r="T19" s="23">
        <v>0.25818181818181818</v>
      </c>
      <c r="U19" s="23">
        <v>0</v>
      </c>
      <c r="V19" s="24">
        <v>8250</v>
      </c>
    </row>
    <row r="20" spans="2:22" x14ac:dyDescent="0.3">
      <c r="B20" s="33" t="s">
        <v>250</v>
      </c>
      <c r="C20" s="18" t="s">
        <v>252</v>
      </c>
      <c r="D20" s="18" t="s">
        <v>366</v>
      </c>
      <c r="E20" s="23">
        <v>0.1111111111111111</v>
      </c>
      <c r="F20" s="23">
        <v>0.13535700649102711</v>
      </c>
      <c r="G20" s="23">
        <v>0.11072928598701795</v>
      </c>
      <c r="H20" s="23">
        <v>0.2323405880106911</v>
      </c>
      <c r="I20" s="23">
        <v>0.18690339824360444</v>
      </c>
      <c r="J20" s="23">
        <v>0.1233295150820924</v>
      </c>
      <c r="K20" s="23">
        <v>0.10042000763650248</v>
      </c>
      <c r="L20" s="23">
        <v>0</v>
      </c>
      <c r="M20" s="24">
        <v>26190</v>
      </c>
      <c r="N20" s="23">
        <v>0.11463414634146342</v>
      </c>
      <c r="O20" s="23">
        <v>7.0731707317073164E-2</v>
      </c>
      <c r="P20" s="23">
        <v>6.8292682926829273E-2</v>
      </c>
      <c r="Q20" s="23">
        <v>0.18536585365853658</v>
      </c>
      <c r="R20" s="23">
        <v>0.1926829268292683</v>
      </c>
      <c r="S20" s="23">
        <v>0.1951219512195122</v>
      </c>
      <c r="T20" s="23">
        <v>0.17317073170731706</v>
      </c>
      <c r="U20" s="23">
        <v>0</v>
      </c>
      <c r="V20" s="24">
        <v>2050</v>
      </c>
    </row>
    <row r="21" spans="2:22" x14ac:dyDescent="0.3">
      <c r="B21" s="33" t="s">
        <v>250</v>
      </c>
      <c r="C21" s="18" t="s">
        <v>253</v>
      </c>
      <c r="D21" s="18" t="s">
        <v>367</v>
      </c>
      <c r="E21" s="23">
        <v>8.4653689452240832E-2</v>
      </c>
      <c r="F21" s="23">
        <v>9.1444092349479408E-2</v>
      </c>
      <c r="G21" s="23">
        <v>9.8008148483476693E-2</v>
      </c>
      <c r="H21" s="23">
        <v>0.20009053870529653</v>
      </c>
      <c r="I21" s="23">
        <v>0.1923947487550928</v>
      </c>
      <c r="J21" s="23">
        <v>0.17790855590765053</v>
      </c>
      <c r="K21" s="23">
        <v>0.15550022634676325</v>
      </c>
      <c r="L21" s="23">
        <v>0</v>
      </c>
      <c r="M21" s="24">
        <v>22090</v>
      </c>
      <c r="N21" s="23">
        <v>6.2977099236641215E-2</v>
      </c>
      <c r="O21" s="23">
        <v>3.6259541984732822E-2</v>
      </c>
      <c r="P21" s="23">
        <v>5.9160305343511452E-2</v>
      </c>
      <c r="Q21" s="23">
        <v>0.16221374045801526</v>
      </c>
      <c r="R21" s="23">
        <v>0.20038167938931298</v>
      </c>
      <c r="S21" s="23">
        <v>0.22519083969465647</v>
      </c>
      <c r="T21" s="23">
        <v>0.25572519083969464</v>
      </c>
      <c r="U21" s="23">
        <v>0</v>
      </c>
      <c r="V21" s="24">
        <v>2620</v>
      </c>
    </row>
    <row r="22" spans="2:22" x14ac:dyDescent="0.3">
      <c r="B22" s="33" t="s">
        <v>250</v>
      </c>
      <c r="C22" s="18" t="s">
        <v>254</v>
      </c>
      <c r="D22" s="18" t="s">
        <v>368</v>
      </c>
      <c r="E22" s="23">
        <v>0.13498233215547703</v>
      </c>
      <c r="F22" s="23">
        <v>0.10247349823321555</v>
      </c>
      <c r="G22" s="23">
        <v>9.0459363957597169E-2</v>
      </c>
      <c r="H22" s="23">
        <v>0.21784452296819787</v>
      </c>
      <c r="I22" s="23">
        <v>0.18674911660777385</v>
      </c>
      <c r="J22" s="23">
        <v>0.14134275618374559</v>
      </c>
      <c r="K22" s="23">
        <v>0.12614840989399292</v>
      </c>
      <c r="L22" s="23">
        <v>0</v>
      </c>
      <c r="M22" s="24">
        <v>28300</v>
      </c>
      <c r="N22" s="23">
        <v>7.9058539529269764E-2</v>
      </c>
      <c r="O22" s="23">
        <v>5.3108026554013275E-2</v>
      </c>
      <c r="P22" s="23">
        <v>6.2764031382015695E-2</v>
      </c>
      <c r="Q22" s="23">
        <v>0.19312009656004828</v>
      </c>
      <c r="R22" s="23">
        <v>0.21001810500905249</v>
      </c>
      <c r="S22" s="23">
        <v>0.2051901025950513</v>
      </c>
      <c r="T22" s="23">
        <v>0.19613759806879905</v>
      </c>
      <c r="U22" s="23">
        <v>0</v>
      </c>
      <c r="V22" s="24">
        <v>8285</v>
      </c>
    </row>
    <row r="23" spans="2:22" x14ac:dyDescent="0.3">
      <c r="B23" s="33" t="s">
        <v>250</v>
      </c>
      <c r="C23" s="18" t="s">
        <v>255</v>
      </c>
      <c r="D23" s="18" t="s">
        <v>369</v>
      </c>
      <c r="E23" s="23">
        <v>7.9285315466219988E-2</v>
      </c>
      <c r="F23" s="23">
        <v>0.10087474409082449</v>
      </c>
      <c r="G23" s="23">
        <v>0.11055276381909548</v>
      </c>
      <c r="H23" s="23">
        <v>0.20900800297785221</v>
      </c>
      <c r="I23" s="23">
        <v>0.18276568025311743</v>
      </c>
      <c r="J23" s="23">
        <v>0.17178485017680997</v>
      </c>
      <c r="K23" s="23">
        <v>0.14572864321608039</v>
      </c>
      <c r="L23" s="23">
        <v>0</v>
      </c>
      <c r="M23" s="24">
        <v>26865</v>
      </c>
      <c r="N23" s="23">
        <v>4.4871794871794872E-2</v>
      </c>
      <c r="O23" s="23">
        <v>2.9202279202279201E-2</v>
      </c>
      <c r="P23" s="23">
        <v>4.344729344729345E-2</v>
      </c>
      <c r="Q23" s="23">
        <v>0.12820512820512819</v>
      </c>
      <c r="R23" s="23">
        <v>0.17307692307692307</v>
      </c>
      <c r="S23" s="23">
        <v>0.26780626780626782</v>
      </c>
      <c r="T23" s="23">
        <v>0.3141025641025641</v>
      </c>
      <c r="U23" s="23">
        <v>0</v>
      </c>
      <c r="V23" s="24">
        <v>7020</v>
      </c>
    </row>
    <row r="24" spans="2:22" x14ac:dyDescent="0.3">
      <c r="B24" s="33" t="s">
        <v>250</v>
      </c>
      <c r="C24" s="18" t="s">
        <v>256</v>
      </c>
      <c r="D24" s="18" t="s">
        <v>370</v>
      </c>
      <c r="E24" s="23">
        <v>9.8021083780284818E-2</v>
      </c>
      <c r="F24" s="23">
        <v>9.6911411133715555E-2</v>
      </c>
      <c r="G24" s="23">
        <v>0.10597373774736453</v>
      </c>
      <c r="H24" s="23">
        <v>0.22988718328093213</v>
      </c>
      <c r="I24" s="23">
        <v>0.19493249491400036</v>
      </c>
      <c r="J24" s="23">
        <v>0.14721657111152209</v>
      </c>
      <c r="K24" s="23">
        <v>0.12705751803218052</v>
      </c>
      <c r="L24" s="23">
        <v>0</v>
      </c>
      <c r="M24" s="24">
        <v>27035</v>
      </c>
      <c r="N24" s="23">
        <v>5.9310344827586209E-2</v>
      </c>
      <c r="O24" s="23">
        <v>3.310344827586207E-2</v>
      </c>
      <c r="P24" s="23">
        <v>5.3103448275862067E-2</v>
      </c>
      <c r="Q24" s="23">
        <v>0.17172413793103447</v>
      </c>
      <c r="R24" s="23">
        <v>0.20206896551724138</v>
      </c>
      <c r="S24" s="23">
        <v>0.22758620689655173</v>
      </c>
      <c r="T24" s="23">
        <v>0.25379310344827588</v>
      </c>
      <c r="U24" s="23">
        <v>0</v>
      </c>
      <c r="V24" s="24">
        <v>7250</v>
      </c>
    </row>
    <row r="25" spans="2:22" x14ac:dyDescent="0.3">
      <c r="B25" s="33" t="s">
        <v>240</v>
      </c>
      <c r="C25" s="18" t="s">
        <v>257</v>
      </c>
      <c r="D25" s="18" t="s">
        <v>347</v>
      </c>
      <c r="E25" s="23">
        <v>0.10602943503718942</v>
      </c>
      <c r="F25" s="23">
        <v>7.9284696945719255E-2</v>
      </c>
      <c r="G25" s="23">
        <v>9.3527456876087989E-2</v>
      </c>
      <c r="H25" s="23">
        <v>0.2505143218863744</v>
      </c>
      <c r="I25" s="23">
        <v>0.22503560689982594</v>
      </c>
      <c r="J25" s="23">
        <v>0.13847127710080709</v>
      </c>
      <c r="K25" s="23">
        <v>0.10713720525399588</v>
      </c>
      <c r="L25" s="23">
        <v>0</v>
      </c>
      <c r="M25" s="24">
        <v>31595</v>
      </c>
      <c r="N25" s="23">
        <v>7.1106094808126408E-2</v>
      </c>
      <c r="O25" s="23">
        <v>4.0067720090293454E-2</v>
      </c>
      <c r="P25" s="23">
        <v>6.0948081264108354E-2</v>
      </c>
      <c r="Q25" s="23">
        <v>0.19130925507900678</v>
      </c>
      <c r="R25" s="23">
        <v>0.22629796839729119</v>
      </c>
      <c r="S25" s="23">
        <v>0.20372460496613995</v>
      </c>
      <c r="T25" s="23">
        <v>0.20654627539503387</v>
      </c>
      <c r="U25" s="23">
        <v>0</v>
      </c>
      <c r="V25" s="24">
        <v>8860</v>
      </c>
    </row>
    <row r="26" spans="2:22" x14ac:dyDescent="0.3">
      <c r="B26" s="33" t="s">
        <v>240</v>
      </c>
      <c r="C26" s="18" t="s">
        <v>258</v>
      </c>
      <c r="D26" s="18" t="s">
        <v>348</v>
      </c>
      <c r="E26" s="23">
        <v>0.11427497415656424</v>
      </c>
      <c r="F26" s="23">
        <v>9.2660464242082505E-2</v>
      </c>
      <c r="G26" s="23">
        <v>0.10017855464711962</v>
      </c>
      <c r="H26" s="23">
        <v>0.28869467155342543</v>
      </c>
      <c r="I26" s="23">
        <v>0.20561977257776526</v>
      </c>
      <c r="J26" s="23">
        <v>0.11587256836763463</v>
      </c>
      <c r="K26" s="23">
        <v>8.2605018325345364E-2</v>
      </c>
      <c r="L26" s="23">
        <v>0</v>
      </c>
      <c r="M26" s="24">
        <v>53205</v>
      </c>
      <c r="N26" s="23">
        <v>6.8261376896149362E-2</v>
      </c>
      <c r="O26" s="23">
        <v>4.3173862310385065E-2</v>
      </c>
      <c r="P26" s="23">
        <v>8.0805134189031499E-2</v>
      </c>
      <c r="Q26" s="23">
        <v>0.25262543757292882</v>
      </c>
      <c r="R26" s="23">
        <v>0.24212368728121353</v>
      </c>
      <c r="S26" s="23">
        <v>0.17532088681446908</v>
      </c>
      <c r="T26" s="23">
        <v>0.13739789964994165</v>
      </c>
      <c r="U26" s="23">
        <v>0</v>
      </c>
      <c r="V26" s="24">
        <v>17140</v>
      </c>
    </row>
    <row r="27" spans="2:22" x14ac:dyDescent="0.3">
      <c r="B27" s="33" t="s">
        <v>240</v>
      </c>
      <c r="C27" s="18" t="s">
        <v>259</v>
      </c>
      <c r="D27" s="18" t="s">
        <v>349</v>
      </c>
      <c r="E27" s="23">
        <v>9.1021260440394838E-2</v>
      </c>
      <c r="F27" s="23">
        <v>7.7069096431283221E-2</v>
      </c>
      <c r="G27" s="23">
        <v>0.10810554290053151</v>
      </c>
      <c r="H27" s="23">
        <v>0.2781890660592255</v>
      </c>
      <c r="I27" s="23">
        <v>0.23984434320425208</v>
      </c>
      <c r="J27" s="23">
        <v>0.13031511009870919</v>
      </c>
      <c r="K27" s="23">
        <v>7.5550493545937736E-2</v>
      </c>
      <c r="L27" s="23">
        <v>0</v>
      </c>
      <c r="M27" s="24">
        <v>52680</v>
      </c>
      <c r="N27" s="23">
        <v>5.3078556263269641E-2</v>
      </c>
      <c r="O27" s="23">
        <v>3.1847133757961783E-2</v>
      </c>
      <c r="P27" s="23">
        <v>0.10084925690021232</v>
      </c>
      <c r="Q27" s="23">
        <v>0.27070063694267515</v>
      </c>
      <c r="R27" s="23">
        <v>0.26220806794055201</v>
      </c>
      <c r="S27" s="23">
        <v>0.17303609341825901</v>
      </c>
      <c r="T27" s="23">
        <v>0.10615711252653928</v>
      </c>
      <c r="U27" s="23">
        <v>0</v>
      </c>
      <c r="V27" s="24">
        <v>4710</v>
      </c>
    </row>
    <row r="28" spans="2:22" x14ac:dyDescent="0.3">
      <c r="B28" s="33" t="s">
        <v>240</v>
      </c>
      <c r="C28" s="18" t="s">
        <v>260</v>
      </c>
      <c r="D28" s="18" t="s">
        <v>350</v>
      </c>
      <c r="E28" s="23">
        <v>9.3678991943813267E-2</v>
      </c>
      <c r="F28" s="23">
        <v>6.2383804998967153E-2</v>
      </c>
      <c r="G28" s="23">
        <v>8.4073538525098121E-2</v>
      </c>
      <c r="H28" s="23">
        <v>0.25108448667630656</v>
      </c>
      <c r="I28" s="23">
        <v>0.2364180954348275</v>
      </c>
      <c r="J28" s="23">
        <v>0.15699235695104316</v>
      </c>
      <c r="K28" s="23">
        <v>0.11536872546994423</v>
      </c>
      <c r="L28" s="23">
        <v>0</v>
      </c>
      <c r="M28" s="24">
        <v>48410</v>
      </c>
      <c r="N28" s="23">
        <v>6.9135802469135796E-2</v>
      </c>
      <c r="O28" s="23">
        <v>4.1152263374485597E-2</v>
      </c>
      <c r="P28" s="23">
        <v>6.2962962962962957E-2</v>
      </c>
      <c r="Q28" s="23">
        <v>0.20905349794238684</v>
      </c>
      <c r="R28" s="23">
        <v>0.23086419753086421</v>
      </c>
      <c r="S28" s="23">
        <v>0.20370370370370369</v>
      </c>
      <c r="T28" s="23">
        <v>0.18271604938271604</v>
      </c>
      <c r="U28" s="23">
        <v>0</v>
      </c>
      <c r="V28" s="24">
        <v>12150</v>
      </c>
    </row>
    <row r="29" spans="2:22" x14ac:dyDescent="0.3">
      <c r="B29" s="33" t="s">
        <v>240</v>
      </c>
      <c r="C29" s="18" t="s">
        <v>261</v>
      </c>
      <c r="D29" s="18" t="s">
        <v>351</v>
      </c>
      <c r="E29" s="23">
        <v>0.11028678994574244</v>
      </c>
      <c r="F29" s="23">
        <v>0.11316576237404495</v>
      </c>
      <c r="G29" s="23">
        <v>0.10109622411693057</v>
      </c>
      <c r="H29" s="23">
        <v>0.24759162883401617</v>
      </c>
      <c r="I29" s="23">
        <v>0.20628944745875319</v>
      </c>
      <c r="J29" s="23">
        <v>0.11903443693943085</v>
      </c>
      <c r="K29" s="23">
        <v>0.10242498062230096</v>
      </c>
      <c r="L29" s="23">
        <v>0</v>
      </c>
      <c r="M29" s="24">
        <v>45155</v>
      </c>
      <c r="N29" s="23">
        <v>8.3275503122831371E-2</v>
      </c>
      <c r="O29" s="23">
        <v>5.2047189451769602E-2</v>
      </c>
      <c r="P29" s="23">
        <v>6.3150589868147117E-2</v>
      </c>
      <c r="Q29" s="23">
        <v>0.16793893129770993</v>
      </c>
      <c r="R29" s="23">
        <v>0.18875780707841777</v>
      </c>
      <c r="S29" s="23">
        <v>0.19847328244274809</v>
      </c>
      <c r="T29" s="23">
        <v>0.24566273421235255</v>
      </c>
      <c r="U29" s="23">
        <v>0</v>
      </c>
      <c r="V29" s="24">
        <v>7205</v>
      </c>
    </row>
    <row r="30" spans="2:22" x14ac:dyDescent="0.3">
      <c r="B30" s="33" t="s">
        <v>262</v>
      </c>
      <c r="C30" s="18" t="s">
        <v>263</v>
      </c>
      <c r="D30" s="18" t="s">
        <v>371</v>
      </c>
      <c r="E30" s="23">
        <v>8.001988071570576E-2</v>
      </c>
      <c r="F30" s="23">
        <v>9.2693836978131217E-2</v>
      </c>
      <c r="G30" s="23">
        <v>0.10785288270377734</v>
      </c>
      <c r="H30" s="23">
        <v>0.20974155069582506</v>
      </c>
      <c r="I30" s="23">
        <v>0.18986083499005965</v>
      </c>
      <c r="J30" s="23">
        <v>0.17122266401590458</v>
      </c>
      <c r="K30" s="23">
        <v>0.14835984095427435</v>
      </c>
      <c r="L30" s="23">
        <v>0</v>
      </c>
      <c r="M30" s="24">
        <v>20120</v>
      </c>
      <c r="N30" s="23">
        <v>4.8736462093862815E-2</v>
      </c>
      <c r="O30" s="23">
        <v>2.9783393501805054E-2</v>
      </c>
      <c r="P30" s="23">
        <v>5.1444043321299641E-2</v>
      </c>
      <c r="Q30" s="23">
        <v>0.14711191335740073</v>
      </c>
      <c r="R30" s="23">
        <v>0.18231046931407943</v>
      </c>
      <c r="S30" s="23">
        <v>0.25992779783393499</v>
      </c>
      <c r="T30" s="23">
        <v>0.27978339350180503</v>
      </c>
      <c r="U30" s="23">
        <v>0</v>
      </c>
      <c r="V30" s="24">
        <v>5540</v>
      </c>
    </row>
    <row r="31" spans="2:22" x14ac:dyDescent="0.3">
      <c r="B31" s="33" t="s">
        <v>262</v>
      </c>
      <c r="C31" s="18" t="s">
        <v>264</v>
      </c>
      <c r="D31" s="18" t="s">
        <v>372</v>
      </c>
      <c r="E31" s="23">
        <v>0.12197264399548249</v>
      </c>
      <c r="F31" s="23">
        <v>0.13452126992094365</v>
      </c>
      <c r="G31" s="23">
        <v>0.13251348977286986</v>
      </c>
      <c r="H31" s="23">
        <v>0.2409336177688543</v>
      </c>
      <c r="I31" s="23">
        <v>0.17906889195633077</v>
      </c>
      <c r="J31" s="23">
        <v>0.10854561425523905</v>
      </c>
      <c r="K31" s="23">
        <v>8.2444472330279836E-2</v>
      </c>
      <c r="L31" s="23">
        <v>0</v>
      </c>
      <c r="M31" s="24">
        <v>39845</v>
      </c>
      <c r="N31" s="23">
        <v>4.3328409650418516E-2</v>
      </c>
      <c r="O31" s="23">
        <v>3.4465780403742E-2</v>
      </c>
      <c r="P31" s="23">
        <v>6.7946824224519947E-2</v>
      </c>
      <c r="Q31" s="23">
        <v>0.20137863121614968</v>
      </c>
      <c r="R31" s="23">
        <v>0.22698178237321517</v>
      </c>
      <c r="S31" s="23">
        <v>0.22058099458394878</v>
      </c>
      <c r="T31" s="23">
        <v>0.20531757754800592</v>
      </c>
      <c r="U31" s="23">
        <v>0</v>
      </c>
      <c r="V31" s="24">
        <v>10155</v>
      </c>
    </row>
    <row r="32" spans="2:22" x14ac:dyDescent="0.3">
      <c r="B32" s="33" t="s">
        <v>262</v>
      </c>
      <c r="C32" s="18" t="s">
        <v>265</v>
      </c>
      <c r="D32" s="18" t="s">
        <v>373</v>
      </c>
      <c r="E32" s="23">
        <v>9.992950299612266E-2</v>
      </c>
      <c r="F32" s="23">
        <v>0.1052167782869228</v>
      </c>
      <c r="G32" s="23">
        <v>0.10556926330630949</v>
      </c>
      <c r="H32" s="23">
        <v>0.22559041240747268</v>
      </c>
      <c r="I32" s="23">
        <v>0.19245682058512514</v>
      </c>
      <c r="J32" s="23">
        <v>0.1473387381036306</v>
      </c>
      <c r="K32" s="23">
        <v>0.12425096933380331</v>
      </c>
      <c r="L32" s="23">
        <v>0</v>
      </c>
      <c r="M32" s="24">
        <v>28370</v>
      </c>
      <c r="N32" s="23">
        <v>8.8495575221238937E-2</v>
      </c>
      <c r="O32" s="23">
        <v>5.5457227138643067E-2</v>
      </c>
      <c r="P32" s="23">
        <v>4.4837758112094395E-2</v>
      </c>
      <c r="Q32" s="23">
        <v>0.13628318584070798</v>
      </c>
      <c r="R32" s="23">
        <v>0.18584070796460178</v>
      </c>
      <c r="S32" s="23">
        <v>0.22890855457227138</v>
      </c>
      <c r="T32" s="23">
        <v>0.26017699115044246</v>
      </c>
      <c r="U32" s="23">
        <v>0</v>
      </c>
      <c r="V32" s="24">
        <v>8475</v>
      </c>
    </row>
    <row r="33" spans="2:22" x14ac:dyDescent="0.3">
      <c r="B33" s="33" t="s">
        <v>262</v>
      </c>
      <c r="C33" s="18" t="s">
        <v>266</v>
      </c>
      <c r="D33" s="18" t="s">
        <v>352</v>
      </c>
      <c r="E33" s="23">
        <v>9.4045368620037803E-2</v>
      </c>
      <c r="F33" s="23">
        <v>6.2854442344045372E-2</v>
      </c>
      <c r="G33" s="23">
        <v>9.4045368620037803E-2</v>
      </c>
      <c r="H33" s="23">
        <v>0.19896030245746693</v>
      </c>
      <c r="I33" s="23">
        <v>0.19896030245746693</v>
      </c>
      <c r="J33" s="23">
        <v>0.18572778827977315</v>
      </c>
      <c r="K33" s="23">
        <v>0.16493383742911152</v>
      </c>
      <c r="L33" s="23">
        <v>0</v>
      </c>
      <c r="M33" s="24">
        <v>10580</v>
      </c>
      <c r="N33" s="23">
        <v>3.8834951456310676E-2</v>
      </c>
      <c r="O33" s="23">
        <v>3.0204962243797196E-2</v>
      </c>
      <c r="P33" s="23">
        <v>5.9331175836030203E-2</v>
      </c>
      <c r="Q33" s="23">
        <v>0.16396979503775622</v>
      </c>
      <c r="R33" s="23">
        <v>0.20388349514563106</v>
      </c>
      <c r="S33" s="23">
        <v>0.238403451995685</v>
      </c>
      <c r="T33" s="23">
        <v>0.26537216828478966</v>
      </c>
      <c r="U33" s="23">
        <v>0</v>
      </c>
      <c r="V33" s="24">
        <v>4635</v>
      </c>
    </row>
    <row r="34" spans="2:22" x14ac:dyDescent="0.3">
      <c r="B34" s="33" t="s">
        <v>262</v>
      </c>
      <c r="C34" s="18" t="s">
        <v>267</v>
      </c>
      <c r="D34" s="18" t="s">
        <v>374</v>
      </c>
      <c r="E34" s="23">
        <v>0.10661541573942949</v>
      </c>
      <c r="F34" s="23">
        <v>0.11268460449119967</v>
      </c>
      <c r="G34" s="23">
        <v>0.14181671049969655</v>
      </c>
      <c r="H34" s="23">
        <v>0.2435767752377099</v>
      </c>
      <c r="I34" s="23">
        <v>0.19037022051385799</v>
      </c>
      <c r="J34" s="23">
        <v>0.12057454986850091</v>
      </c>
      <c r="K34" s="23">
        <v>8.4159417357879823E-2</v>
      </c>
      <c r="L34" s="23">
        <v>0</v>
      </c>
      <c r="M34" s="24">
        <v>24715</v>
      </c>
      <c r="N34" s="23">
        <v>7.7597840755735489E-2</v>
      </c>
      <c r="O34" s="23">
        <v>4.1160593792172739E-2</v>
      </c>
      <c r="P34" s="23">
        <v>9.8515519568151147E-2</v>
      </c>
      <c r="Q34" s="23">
        <v>0.20512820512820512</v>
      </c>
      <c r="R34" s="23">
        <v>0.20985155195681512</v>
      </c>
      <c r="S34" s="23">
        <v>0.19838056680161945</v>
      </c>
      <c r="T34" s="23">
        <v>0.17004048582995951</v>
      </c>
      <c r="U34" s="23">
        <v>0</v>
      </c>
      <c r="V34" s="24">
        <v>7410</v>
      </c>
    </row>
    <row r="35" spans="2:22" x14ac:dyDescent="0.3">
      <c r="B35" s="33" t="s">
        <v>262</v>
      </c>
      <c r="C35" s="18" t="s">
        <v>268</v>
      </c>
      <c r="D35" s="18" t="s">
        <v>375</v>
      </c>
      <c r="E35" s="23">
        <v>7.637954239569314E-2</v>
      </c>
      <c r="F35" s="23">
        <v>8.0080753701211302E-2</v>
      </c>
      <c r="G35" s="23">
        <v>0.10497981157469717</v>
      </c>
      <c r="H35" s="23">
        <v>0.2079407806191117</v>
      </c>
      <c r="I35" s="23">
        <v>0.19919246298788695</v>
      </c>
      <c r="J35" s="23">
        <v>0.1746298788694482</v>
      </c>
      <c r="K35" s="23">
        <v>0.15713324360699865</v>
      </c>
      <c r="L35" s="23">
        <v>0</v>
      </c>
      <c r="M35" s="24">
        <v>14860</v>
      </c>
      <c r="N35" s="23">
        <v>1.1320754716981131E-2</v>
      </c>
      <c r="O35" s="23">
        <v>1.1320754716981131E-2</v>
      </c>
      <c r="P35" s="23">
        <v>7.9245283018867921E-2</v>
      </c>
      <c r="Q35" s="23">
        <v>0.30188679245283018</v>
      </c>
      <c r="R35" s="23">
        <v>0.30566037735849055</v>
      </c>
      <c r="S35" s="23">
        <v>0.19245283018867926</v>
      </c>
      <c r="T35" s="23">
        <v>9.8113207547169817E-2</v>
      </c>
      <c r="U35" s="23">
        <v>0</v>
      </c>
      <c r="V35" s="24">
        <v>1325</v>
      </c>
    </row>
    <row r="36" spans="2:22" x14ac:dyDescent="0.3">
      <c r="B36" s="33" t="s">
        <v>262</v>
      </c>
      <c r="C36" s="18" t="s">
        <v>269</v>
      </c>
      <c r="D36" s="18" t="s">
        <v>376</v>
      </c>
      <c r="E36" s="23" t="s">
        <v>589</v>
      </c>
      <c r="F36" s="23" t="s">
        <v>589</v>
      </c>
      <c r="G36" s="23" t="s">
        <v>589</v>
      </c>
      <c r="H36" s="23" t="s">
        <v>589</v>
      </c>
      <c r="I36" s="23" t="s">
        <v>589</v>
      </c>
      <c r="J36" s="23" t="s">
        <v>589</v>
      </c>
      <c r="K36" s="23" t="s">
        <v>589</v>
      </c>
      <c r="L36" s="23" t="s">
        <v>589</v>
      </c>
      <c r="M36" s="24" t="s">
        <v>589</v>
      </c>
      <c r="N36" s="23" t="s">
        <v>589</v>
      </c>
      <c r="O36" s="23" t="s">
        <v>589</v>
      </c>
      <c r="P36" s="23" t="s">
        <v>589</v>
      </c>
      <c r="Q36" s="23" t="s">
        <v>589</v>
      </c>
      <c r="R36" s="23" t="s">
        <v>589</v>
      </c>
      <c r="S36" s="23" t="s">
        <v>589</v>
      </c>
      <c r="T36" s="23" t="s">
        <v>589</v>
      </c>
      <c r="U36" s="23" t="s">
        <v>589</v>
      </c>
      <c r="V36" s="24" t="s">
        <v>589</v>
      </c>
    </row>
    <row r="37" spans="2:22" x14ac:dyDescent="0.3">
      <c r="B37" s="33" t="s">
        <v>262</v>
      </c>
      <c r="C37" s="18" t="s">
        <v>270</v>
      </c>
      <c r="D37" s="18" t="s">
        <v>353</v>
      </c>
      <c r="E37" s="23">
        <v>0.10774873911049977</v>
      </c>
      <c r="F37" s="23">
        <v>0.11600183402109124</v>
      </c>
      <c r="G37" s="23">
        <v>0.10889500229252637</v>
      </c>
      <c r="H37" s="23">
        <v>0.22856487849610271</v>
      </c>
      <c r="I37" s="23">
        <v>0.1916552040348464</v>
      </c>
      <c r="J37" s="23">
        <v>0.14099037138927098</v>
      </c>
      <c r="K37" s="23">
        <v>0.10614397065566254</v>
      </c>
      <c r="L37" s="23">
        <v>0</v>
      </c>
      <c r="M37" s="24">
        <v>21810</v>
      </c>
      <c r="N37" s="23">
        <v>8.8788075178224235E-2</v>
      </c>
      <c r="O37" s="23">
        <v>6.6104990278677903E-2</v>
      </c>
      <c r="P37" s="23">
        <v>7.5178224238496433E-2</v>
      </c>
      <c r="Q37" s="23">
        <v>0.20479585223590407</v>
      </c>
      <c r="R37" s="23">
        <v>0.19701879455605961</v>
      </c>
      <c r="S37" s="23">
        <v>0.18988982501620219</v>
      </c>
      <c r="T37" s="23">
        <v>0.17757615035644847</v>
      </c>
      <c r="U37" s="23">
        <v>0</v>
      </c>
      <c r="V37" s="24">
        <v>7715</v>
      </c>
    </row>
    <row r="38" spans="2:22" x14ac:dyDescent="0.3">
      <c r="B38" s="33" t="s">
        <v>262</v>
      </c>
      <c r="C38" s="18" t="s">
        <v>271</v>
      </c>
      <c r="D38" s="18" t="s">
        <v>377</v>
      </c>
      <c r="E38" s="23">
        <v>9.6940418679549112E-2</v>
      </c>
      <c r="F38" s="23">
        <v>0.10660225442834138</v>
      </c>
      <c r="G38" s="23">
        <v>0.12640901771336555</v>
      </c>
      <c r="H38" s="23">
        <v>0.23027375201288244</v>
      </c>
      <c r="I38" s="23">
        <v>0.19484702093397746</v>
      </c>
      <c r="J38" s="23">
        <v>0.14057971014492754</v>
      </c>
      <c r="K38" s="23">
        <v>0.10434782608695652</v>
      </c>
      <c r="L38" s="23">
        <v>0</v>
      </c>
      <c r="M38" s="24">
        <v>31050</v>
      </c>
      <c r="N38" s="23" t="s">
        <v>589</v>
      </c>
      <c r="O38" s="23" t="s">
        <v>589</v>
      </c>
      <c r="P38" s="23" t="s">
        <v>589</v>
      </c>
      <c r="Q38" s="23" t="s">
        <v>589</v>
      </c>
      <c r="R38" s="23" t="s">
        <v>589</v>
      </c>
      <c r="S38" s="23" t="s">
        <v>589</v>
      </c>
      <c r="T38" s="23" t="s">
        <v>589</v>
      </c>
      <c r="U38" s="23" t="s">
        <v>589</v>
      </c>
      <c r="V38" s="24" t="s">
        <v>589</v>
      </c>
    </row>
    <row r="39" spans="2:22" x14ac:dyDescent="0.3">
      <c r="B39" s="33" t="s">
        <v>262</v>
      </c>
      <c r="C39" s="18" t="s">
        <v>272</v>
      </c>
      <c r="D39" s="18" t="s">
        <v>354</v>
      </c>
      <c r="E39" s="23">
        <v>8.2842025699168556E-2</v>
      </c>
      <c r="F39" s="23">
        <v>0.10566893424036281</v>
      </c>
      <c r="G39" s="23">
        <v>9.735449735449736E-2</v>
      </c>
      <c r="H39" s="23">
        <v>0.2220710506424792</v>
      </c>
      <c r="I39" s="23">
        <v>0.21012849584278157</v>
      </c>
      <c r="J39" s="23">
        <v>0.14935752078609221</v>
      </c>
      <c r="K39" s="23">
        <v>0.13257747543461829</v>
      </c>
      <c r="L39" s="23">
        <v>0</v>
      </c>
      <c r="M39" s="24">
        <v>33075</v>
      </c>
      <c r="N39" s="23">
        <v>4.8640367675220224E-2</v>
      </c>
      <c r="O39" s="23">
        <v>2.7575641516660282E-2</v>
      </c>
      <c r="P39" s="23">
        <v>5.7066258138644195E-2</v>
      </c>
      <c r="Q39" s="23">
        <v>0.20413634622749904</v>
      </c>
      <c r="R39" s="23">
        <v>0.24013787820758331</v>
      </c>
      <c r="S39" s="23">
        <v>0.21371122175411719</v>
      </c>
      <c r="T39" s="23">
        <v>0.20873228648027575</v>
      </c>
      <c r="U39" s="23">
        <v>0</v>
      </c>
      <c r="V39" s="24">
        <v>13055</v>
      </c>
    </row>
    <row r="40" spans="2:22" x14ac:dyDescent="0.3">
      <c r="B40" s="33" t="s">
        <v>262</v>
      </c>
      <c r="C40" s="18" t="s">
        <v>273</v>
      </c>
      <c r="D40" s="18" t="s">
        <v>378</v>
      </c>
      <c r="E40" s="23">
        <v>0.10484685291147762</v>
      </c>
      <c r="F40" s="23">
        <v>0.12133961629081118</v>
      </c>
      <c r="G40" s="23">
        <v>0.11460787613598115</v>
      </c>
      <c r="H40" s="23">
        <v>0.23039380679905755</v>
      </c>
      <c r="I40" s="23">
        <v>0.18394479973073039</v>
      </c>
      <c r="J40" s="23">
        <v>0.13194210703466847</v>
      </c>
      <c r="K40" s="23">
        <v>0.11292494109727365</v>
      </c>
      <c r="L40" s="23">
        <v>0</v>
      </c>
      <c r="M40" s="24">
        <v>29710</v>
      </c>
      <c r="N40" s="23">
        <v>4.0468583599574018E-2</v>
      </c>
      <c r="O40" s="23">
        <v>3.5143769968051117E-2</v>
      </c>
      <c r="P40" s="23">
        <v>6.070287539936102E-2</v>
      </c>
      <c r="Q40" s="23">
        <v>0.18956336528221512</v>
      </c>
      <c r="R40" s="23">
        <v>0.20447284345047922</v>
      </c>
      <c r="S40" s="23">
        <v>0.2268370607028754</v>
      </c>
      <c r="T40" s="23">
        <v>0.24281150159744408</v>
      </c>
      <c r="U40" s="23">
        <v>0</v>
      </c>
      <c r="V40" s="24">
        <v>4695</v>
      </c>
    </row>
    <row r="41" spans="2:22" x14ac:dyDescent="0.3">
      <c r="B41" s="33" t="s">
        <v>274</v>
      </c>
      <c r="C41" s="18" t="s">
        <v>275</v>
      </c>
      <c r="D41" s="18" t="s">
        <v>355</v>
      </c>
      <c r="E41" s="23">
        <v>0.11249878036881647</v>
      </c>
      <c r="F41" s="23">
        <v>0.12108498390086837</v>
      </c>
      <c r="G41" s="23">
        <v>0.10683969167723681</v>
      </c>
      <c r="H41" s="23">
        <v>0.22743682310469315</v>
      </c>
      <c r="I41" s="23">
        <v>0.19601912381695774</v>
      </c>
      <c r="J41" s="23">
        <v>0.13367157771489901</v>
      </c>
      <c r="K41" s="23">
        <v>0.10244901941652844</v>
      </c>
      <c r="L41" s="23">
        <v>0</v>
      </c>
      <c r="M41" s="24">
        <v>51245</v>
      </c>
      <c r="N41" s="23">
        <v>0.1013215859030837</v>
      </c>
      <c r="O41" s="23">
        <v>6.8482178614337211E-2</v>
      </c>
      <c r="P41" s="23">
        <v>6.8482178614337211E-2</v>
      </c>
      <c r="Q41" s="23">
        <v>0.18622346816179416</v>
      </c>
      <c r="R41" s="23">
        <v>0.19903884661593912</v>
      </c>
      <c r="S41" s="23">
        <v>0.19703644373247897</v>
      </c>
      <c r="T41" s="23">
        <v>0.17941529835802963</v>
      </c>
      <c r="U41" s="23">
        <v>0</v>
      </c>
      <c r="V41" s="24">
        <v>12485</v>
      </c>
    </row>
    <row r="42" spans="2:22" x14ac:dyDescent="0.3">
      <c r="B42" s="33" t="s">
        <v>274</v>
      </c>
      <c r="C42" s="18" t="s">
        <v>276</v>
      </c>
      <c r="D42" s="18" t="s">
        <v>379</v>
      </c>
      <c r="E42" s="23">
        <v>0.10398729926115895</v>
      </c>
      <c r="F42" s="23">
        <v>8.3898149844293821E-2</v>
      </c>
      <c r="G42" s="23">
        <v>0.10875007632655553</v>
      </c>
      <c r="H42" s="23">
        <v>0.22262929718507662</v>
      </c>
      <c r="I42" s="23">
        <v>0.19747206448067411</v>
      </c>
      <c r="J42" s="23">
        <v>0.16352201257861634</v>
      </c>
      <c r="K42" s="23">
        <v>0.11980216156805276</v>
      </c>
      <c r="L42" s="23">
        <v>0</v>
      </c>
      <c r="M42" s="24">
        <v>81885</v>
      </c>
      <c r="N42" s="23">
        <v>7.1030950790469824E-2</v>
      </c>
      <c r="O42" s="23">
        <v>4.6537519483411269E-2</v>
      </c>
      <c r="P42" s="23">
        <v>5.8784235136940546E-2</v>
      </c>
      <c r="Q42" s="23">
        <v>0.16276998441327098</v>
      </c>
      <c r="R42" s="23">
        <v>0.19995546648853263</v>
      </c>
      <c r="S42" s="23">
        <v>0.24471164551324873</v>
      </c>
      <c r="T42" s="23">
        <v>0.21621019817412604</v>
      </c>
      <c r="U42" s="23">
        <v>0</v>
      </c>
      <c r="V42" s="24">
        <v>22455</v>
      </c>
    </row>
    <row r="43" spans="2:22" x14ac:dyDescent="0.3">
      <c r="B43" s="33" t="s">
        <v>274</v>
      </c>
      <c r="C43" s="18" t="s">
        <v>277</v>
      </c>
      <c r="D43" s="18" t="s">
        <v>380</v>
      </c>
      <c r="E43" s="23">
        <v>8.1626807962193904E-2</v>
      </c>
      <c r="F43" s="23">
        <v>7.4036946870972356E-2</v>
      </c>
      <c r="G43" s="23">
        <v>0.10282113704711442</v>
      </c>
      <c r="H43" s="23">
        <v>0.20048689674924816</v>
      </c>
      <c r="I43" s="23">
        <v>0.19232421595302879</v>
      </c>
      <c r="J43" s="23">
        <v>0.18387512530431047</v>
      </c>
      <c r="K43" s="23">
        <v>0.16482887011313188</v>
      </c>
      <c r="L43" s="23">
        <v>0</v>
      </c>
      <c r="M43" s="24">
        <v>34915</v>
      </c>
      <c r="N43" s="23">
        <v>7.0728291316526609E-2</v>
      </c>
      <c r="O43" s="23">
        <v>5.1470588235294115E-2</v>
      </c>
      <c r="P43" s="23">
        <v>6.3025210084033612E-2</v>
      </c>
      <c r="Q43" s="23">
        <v>0.14320728291316526</v>
      </c>
      <c r="R43" s="23">
        <v>0.19012605042016806</v>
      </c>
      <c r="S43" s="23">
        <v>0.24124649859943978</v>
      </c>
      <c r="T43" s="23">
        <v>0.24019607843137256</v>
      </c>
      <c r="U43" s="23">
        <v>0</v>
      </c>
      <c r="V43" s="24">
        <v>14280</v>
      </c>
    </row>
    <row r="44" spans="2:22" x14ac:dyDescent="0.3">
      <c r="B44" s="33" t="s">
        <v>274</v>
      </c>
      <c r="C44" s="18" t="s">
        <v>278</v>
      </c>
      <c r="D44" s="18" t="s">
        <v>356</v>
      </c>
      <c r="E44" s="23">
        <v>9.2049647769204962E-2</v>
      </c>
      <c r="F44" s="23">
        <v>0.11083529017108353</v>
      </c>
      <c r="G44" s="23">
        <v>0.13290841999329084</v>
      </c>
      <c r="H44" s="23">
        <v>0.2601811472660181</v>
      </c>
      <c r="I44" s="23">
        <v>0.19349211673934921</v>
      </c>
      <c r="J44" s="23">
        <v>0.12512579671251259</v>
      </c>
      <c r="K44" s="23">
        <v>8.5407581348540762E-2</v>
      </c>
      <c r="L44" s="23">
        <v>0</v>
      </c>
      <c r="M44" s="24">
        <v>74525</v>
      </c>
      <c r="N44" s="23">
        <v>5.9806508355321017E-2</v>
      </c>
      <c r="O44" s="23">
        <v>4.0457343887423045E-2</v>
      </c>
      <c r="P44" s="23">
        <v>8.7657578422749932E-2</v>
      </c>
      <c r="Q44" s="23">
        <v>0.22192905306361771</v>
      </c>
      <c r="R44" s="23">
        <v>0.21899736147757257</v>
      </c>
      <c r="S44" s="23">
        <v>0.19964819700967459</v>
      </c>
      <c r="T44" s="23">
        <v>0.17179712694224566</v>
      </c>
      <c r="U44" s="23">
        <v>0</v>
      </c>
      <c r="V44" s="24">
        <v>17055</v>
      </c>
    </row>
    <row r="45" spans="2:22" x14ac:dyDescent="0.3">
      <c r="B45" s="33" t="s">
        <v>279</v>
      </c>
      <c r="C45" s="18" t="s">
        <v>280</v>
      </c>
      <c r="D45" s="18" t="s">
        <v>381</v>
      </c>
      <c r="E45" s="23">
        <v>8.0280498125982341E-2</v>
      </c>
      <c r="F45" s="23">
        <v>9.442630878974731E-2</v>
      </c>
      <c r="G45" s="23">
        <v>0.12005803409503082</v>
      </c>
      <c r="H45" s="23">
        <v>0.23781888526175796</v>
      </c>
      <c r="I45" s="23">
        <v>0.20178938459678394</v>
      </c>
      <c r="J45" s="23">
        <v>0.15197678636198766</v>
      </c>
      <c r="K45" s="23">
        <v>0.11377100713335751</v>
      </c>
      <c r="L45" s="23">
        <v>0</v>
      </c>
      <c r="M45" s="24">
        <v>41355</v>
      </c>
      <c r="N45" s="23">
        <v>5.0796383986224707E-2</v>
      </c>
      <c r="O45" s="23">
        <v>3.4007748600947053E-2</v>
      </c>
      <c r="P45" s="23">
        <v>5.9405940594059403E-2</v>
      </c>
      <c r="Q45" s="23">
        <v>0.15755488592337494</v>
      </c>
      <c r="R45" s="23">
        <v>0.2053379250968575</v>
      </c>
      <c r="S45" s="23">
        <v>0.25312096427034009</v>
      </c>
      <c r="T45" s="23">
        <v>0.23977615152819629</v>
      </c>
      <c r="U45" s="23">
        <v>0</v>
      </c>
      <c r="V45" s="24">
        <v>11615</v>
      </c>
    </row>
    <row r="46" spans="2:22" x14ac:dyDescent="0.3">
      <c r="B46" s="33" t="s">
        <v>279</v>
      </c>
      <c r="C46" s="18" t="s">
        <v>281</v>
      </c>
      <c r="D46" s="18" t="s">
        <v>357</v>
      </c>
      <c r="E46" s="23">
        <v>0.11852305181558548</v>
      </c>
      <c r="F46" s="23">
        <v>0.12879096967224263</v>
      </c>
      <c r="G46" s="23">
        <v>0.11655106759145926</v>
      </c>
      <c r="H46" s="23">
        <v>0.24235006119951041</v>
      </c>
      <c r="I46" s="23">
        <v>0.18502651978784171</v>
      </c>
      <c r="J46" s="23">
        <v>0.12348701210390317</v>
      </c>
      <c r="K46" s="23">
        <v>8.5271317829457363E-2</v>
      </c>
      <c r="L46" s="23">
        <v>0</v>
      </c>
      <c r="M46" s="24">
        <v>73530</v>
      </c>
      <c r="N46" s="23">
        <v>6.9169960474308304E-2</v>
      </c>
      <c r="O46" s="23">
        <v>3.3992094861660077E-2</v>
      </c>
      <c r="P46" s="23">
        <v>6.5612648221343869E-2</v>
      </c>
      <c r="Q46" s="23">
        <v>0.19802371541501976</v>
      </c>
      <c r="R46" s="23">
        <v>0.22134387351778656</v>
      </c>
      <c r="S46" s="23">
        <v>0.22015810276679842</v>
      </c>
      <c r="T46" s="23">
        <v>0.19169960474308301</v>
      </c>
      <c r="U46" s="23">
        <v>0</v>
      </c>
      <c r="V46" s="24">
        <v>12650</v>
      </c>
    </row>
    <row r="47" spans="2:22" x14ac:dyDescent="0.3">
      <c r="B47" s="33" t="s">
        <v>279</v>
      </c>
      <c r="C47" s="18" t="s">
        <v>282</v>
      </c>
      <c r="D47" s="18" t="s">
        <v>382</v>
      </c>
      <c r="E47" s="23">
        <v>0.11583294478118963</v>
      </c>
      <c r="F47" s="23">
        <v>0.11350163191900353</v>
      </c>
      <c r="G47" s="23">
        <v>0.10744021847731966</v>
      </c>
      <c r="H47" s="23">
        <v>0.21374808499300607</v>
      </c>
      <c r="I47" s="23">
        <v>0.19116765469926064</v>
      </c>
      <c r="J47" s="23">
        <v>0.14920402317991074</v>
      </c>
      <c r="K47" s="23">
        <v>0.10910544195030973</v>
      </c>
      <c r="L47" s="23">
        <v>0</v>
      </c>
      <c r="M47" s="24">
        <v>75065</v>
      </c>
      <c r="N47" s="23">
        <v>6.6994468346650279E-2</v>
      </c>
      <c r="O47" s="23">
        <v>4.7326367547633683E-2</v>
      </c>
      <c r="P47" s="23">
        <v>6.3614013521819293E-2</v>
      </c>
      <c r="Q47" s="23">
        <v>0.16349108789182545</v>
      </c>
      <c r="R47" s="23">
        <v>0.20405654578979718</v>
      </c>
      <c r="S47" s="23">
        <v>0.23232944068838352</v>
      </c>
      <c r="T47" s="23">
        <v>0.22188076213890595</v>
      </c>
      <c r="U47" s="23">
        <v>0</v>
      </c>
      <c r="V47" s="24">
        <v>16270</v>
      </c>
    </row>
    <row r="48" spans="2:22" x14ac:dyDescent="0.3">
      <c r="B48" s="33" t="s">
        <v>283</v>
      </c>
      <c r="C48" s="18" t="s">
        <v>284</v>
      </c>
      <c r="D48" s="18" t="s">
        <v>383</v>
      </c>
      <c r="E48" s="23">
        <v>0.11591796875</v>
      </c>
      <c r="F48" s="23">
        <v>0.10888671875</v>
      </c>
      <c r="G48" s="23">
        <v>9.86328125E-2</v>
      </c>
      <c r="H48" s="23">
        <v>0.22187499999999999</v>
      </c>
      <c r="I48" s="23">
        <v>0.19218750000000001</v>
      </c>
      <c r="J48" s="23">
        <v>0.15146484374999999</v>
      </c>
      <c r="K48" s="23">
        <v>0.11093749999999999</v>
      </c>
      <c r="L48" s="23">
        <v>0</v>
      </c>
      <c r="M48" s="24">
        <v>51200</v>
      </c>
      <c r="N48" s="23">
        <v>4.9124305852199915E-2</v>
      </c>
      <c r="O48" s="23">
        <v>3.1610422896198205E-2</v>
      </c>
      <c r="P48" s="23">
        <v>6.0657838530542504E-2</v>
      </c>
      <c r="Q48" s="23">
        <v>0.18709953011533534</v>
      </c>
      <c r="R48" s="23">
        <v>0.22212729602733874</v>
      </c>
      <c r="S48" s="23">
        <v>0.24049551473729175</v>
      </c>
      <c r="T48" s="23">
        <v>0.20888509184109355</v>
      </c>
      <c r="U48" s="23">
        <v>0</v>
      </c>
      <c r="V48" s="24">
        <v>11705</v>
      </c>
    </row>
    <row r="49" spans="2:22" x14ac:dyDescent="0.3">
      <c r="B49" s="33" t="s">
        <v>283</v>
      </c>
      <c r="C49" s="18" t="s">
        <v>285</v>
      </c>
      <c r="D49" s="18" t="s">
        <v>358</v>
      </c>
      <c r="E49" s="23" t="s">
        <v>589</v>
      </c>
      <c r="F49" s="23" t="s">
        <v>589</v>
      </c>
      <c r="G49" s="23" t="s">
        <v>589</v>
      </c>
      <c r="H49" s="23" t="s">
        <v>589</v>
      </c>
      <c r="I49" s="23" t="s">
        <v>589</v>
      </c>
      <c r="J49" s="23" t="s">
        <v>589</v>
      </c>
      <c r="K49" s="23" t="s">
        <v>589</v>
      </c>
      <c r="L49" s="23" t="s">
        <v>589</v>
      </c>
      <c r="M49" s="24" t="s">
        <v>589</v>
      </c>
      <c r="N49" s="23" t="s">
        <v>589</v>
      </c>
      <c r="O49" s="23" t="s">
        <v>589</v>
      </c>
      <c r="P49" s="23" t="s">
        <v>589</v>
      </c>
      <c r="Q49" s="23" t="s">
        <v>589</v>
      </c>
      <c r="R49" s="23" t="s">
        <v>589</v>
      </c>
      <c r="S49" s="23" t="s">
        <v>589</v>
      </c>
      <c r="T49" s="23" t="s">
        <v>589</v>
      </c>
      <c r="U49" s="23" t="s">
        <v>589</v>
      </c>
      <c r="V49" s="24" t="s">
        <v>589</v>
      </c>
    </row>
    <row r="50" spans="2:22" x14ac:dyDescent="0.3">
      <c r="B50" s="33" t="s">
        <v>283</v>
      </c>
      <c r="C50" s="18" t="s">
        <v>286</v>
      </c>
      <c r="D50" s="18" t="s">
        <v>359</v>
      </c>
      <c r="E50" s="23">
        <v>0.11236632022895014</v>
      </c>
      <c r="F50" s="23">
        <v>0.10739569212230758</v>
      </c>
      <c r="G50" s="23">
        <v>9.5044434402771508E-2</v>
      </c>
      <c r="H50" s="23">
        <v>0.1769844856153035</v>
      </c>
      <c r="I50" s="23">
        <v>0.18602199126374455</v>
      </c>
      <c r="J50" s="23">
        <v>0.16945323090826933</v>
      </c>
      <c r="K50" s="23">
        <v>0.15288447055279408</v>
      </c>
      <c r="L50" s="23">
        <v>0</v>
      </c>
      <c r="M50" s="24">
        <v>33195</v>
      </c>
      <c r="N50" s="23">
        <v>7.8152753108348141E-2</v>
      </c>
      <c r="O50" s="23">
        <v>4.8549437537004143E-2</v>
      </c>
      <c r="P50" s="23">
        <v>5.0325636471284782E-2</v>
      </c>
      <c r="Q50" s="23">
        <v>0.11900532859680284</v>
      </c>
      <c r="R50" s="23">
        <v>0.16814683244523387</v>
      </c>
      <c r="S50" s="23">
        <v>0.23623445825932504</v>
      </c>
      <c r="T50" s="23">
        <v>0.29899348727057429</v>
      </c>
      <c r="U50" s="23">
        <v>0</v>
      </c>
      <c r="V50" s="24">
        <v>8445</v>
      </c>
    </row>
    <row r="51" spans="2:22" x14ac:dyDescent="0.3">
      <c r="B51" s="33" t="s">
        <v>283</v>
      </c>
      <c r="C51" s="18" t="s">
        <v>287</v>
      </c>
      <c r="D51" s="18" t="s">
        <v>384</v>
      </c>
      <c r="E51" s="23">
        <v>9.4157752439167741E-2</v>
      </c>
      <c r="F51" s="23">
        <v>9.5215704713765129E-2</v>
      </c>
      <c r="G51" s="23">
        <v>0.11320089338192077</v>
      </c>
      <c r="H51" s="23">
        <v>0.21793816856706241</v>
      </c>
      <c r="I51" s="23">
        <v>0.19301751498765723</v>
      </c>
      <c r="J51" s="23">
        <v>0.1550487833548842</v>
      </c>
      <c r="K51" s="23">
        <v>0.13153873280827555</v>
      </c>
      <c r="L51" s="23">
        <v>0</v>
      </c>
      <c r="M51" s="24">
        <v>42535</v>
      </c>
      <c r="N51" s="23">
        <v>4.8908954100827691E-2</v>
      </c>
      <c r="O51" s="23">
        <v>2.9345372460496615E-2</v>
      </c>
      <c r="P51" s="23">
        <v>6.9224981188863804E-2</v>
      </c>
      <c r="Q51" s="23">
        <v>0.18472535741158766</v>
      </c>
      <c r="R51" s="23">
        <v>0.19563581640331076</v>
      </c>
      <c r="S51" s="23">
        <v>0.22648607975921745</v>
      </c>
      <c r="T51" s="23">
        <v>0.24567343867569602</v>
      </c>
      <c r="U51" s="23">
        <v>0</v>
      </c>
      <c r="V51" s="24">
        <v>13290</v>
      </c>
    </row>
    <row r="52" spans="2:22" x14ac:dyDescent="0.3">
      <c r="B52" s="33" t="s">
        <v>283</v>
      </c>
      <c r="C52" s="18" t="s">
        <v>288</v>
      </c>
      <c r="D52" s="18" t="s">
        <v>385</v>
      </c>
      <c r="E52" s="23">
        <v>0.11371318203766297</v>
      </c>
      <c r="F52" s="23">
        <v>0.11878319652341864</v>
      </c>
      <c r="G52" s="23">
        <v>0.11612747464992756</v>
      </c>
      <c r="H52" s="23">
        <v>0.23177209077740221</v>
      </c>
      <c r="I52" s="23">
        <v>0.18964268469338483</v>
      </c>
      <c r="J52" s="23">
        <v>0.13049251569290199</v>
      </c>
      <c r="K52" s="23">
        <v>9.9468855625301791E-2</v>
      </c>
      <c r="L52" s="23">
        <v>0</v>
      </c>
      <c r="M52" s="24">
        <v>41420</v>
      </c>
      <c r="N52" s="23">
        <v>7.7598828696925332E-2</v>
      </c>
      <c r="O52" s="23">
        <v>4.9048316251830162E-2</v>
      </c>
      <c r="P52" s="23">
        <v>6.9546120058565156E-2</v>
      </c>
      <c r="Q52" s="23">
        <v>0.17569546120058566</v>
      </c>
      <c r="R52" s="23">
        <v>0.20424597364568081</v>
      </c>
      <c r="S52" s="23">
        <v>0.21010248901903367</v>
      </c>
      <c r="T52" s="23">
        <v>0.21449487554904831</v>
      </c>
      <c r="U52" s="23">
        <v>0</v>
      </c>
      <c r="V52" s="24">
        <v>6830</v>
      </c>
    </row>
    <row r="53" spans="2:22" x14ac:dyDescent="0.3">
      <c r="B53" s="33" t="s">
        <v>283</v>
      </c>
      <c r="C53" s="18" t="s">
        <v>289</v>
      </c>
      <c r="D53" s="18" t="s">
        <v>360</v>
      </c>
      <c r="E53" s="23">
        <v>0.11361650061178116</v>
      </c>
      <c r="F53" s="23">
        <v>0.11012060828526482</v>
      </c>
      <c r="G53" s="23">
        <v>0.11134417059954553</v>
      </c>
      <c r="H53" s="23">
        <v>0.22181436811746197</v>
      </c>
      <c r="I53" s="23">
        <v>0.18685544485229855</v>
      </c>
      <c r="J53" s="23">
        <v>0.13494144380353085</v>
      </c>
      <c r="K53" s="23">
        <v>0.12130746373011711</v>
      </c>
      <c r="L53" s="23">
        <v>0</v>
      </c>
      <c r="M53" s="24">
        <v>28605</v>
      </c>
      <c r="N53" s="23">
        <v>5.9132720105124839E-2</v>
      </c>
      <c r="O53" s="23">
        <v>4.2049934296977662E-2</v>
      </c>
      <c r="P53" s="23">
        <v>5.5190538764783179E-2</v>
      </c>
      <c r="Q53" s="23">
        <v>0.18528252299605782</v>
      </c>
      <c r="R53" s="23">
        <v>0.19842312746386334</v>
      </c>
      <c r="S53" s="23">
        <v>0.20893561103810776</v>
      </c>
      <c r="T53" s="23">
        <v>0.25229960578186594</v>
      </c>
      <c r="U53" s="23">
        <v>0</v>
      </c>
      <c r="V53" s="24">
        <v>3805</v>
      </c>
    </row>
    <row r="54" spans="2:22" x14ac:dyDescent="0.3">
      <c r="B54" s="33" t="s">
        <v>290</v>
      </c>
      <c r="C54" s="18" t="s">
        <v>291</v>
      </c>
      <c r="D54" s="18" t="s">
        <v>361</v>
      </c>
      <c r="E54" s="23">
        <v>8.4119887398575927E-2</v>
      </c>
      <c r="F54" s="23">
        <v>8.825964563669482E-2</v>
      </c>
      <c r="G54" s="23">
        <v>0.12270243417784402</v>
      </c>
      <c r="H54" s="23">
        <v>0.21559860904123199</v>
      </c>
      <c r="I54" s="23">
        <v>0.19026328862394437</v>
      </c>
      <c r="J54" s="23">
        <v>0.16592151018380527</v>
      </c>
      <c r="K54" s="23">
        <v>0.13313462493790362</v>
      </c>
      <c r="L54" s="23">
        <v>0</v>
      </c>
      <c r="M54" s="24">
        <v>30195</v>
      </c>
      <c r="N54" s="23">
        <v>5.4644808743169397E-2</v>
      </c>
      <c r="O54" s="23">
        <v>3.7340619307832425E-2</v>
      </c>
      <c r="P54" s="23">
        <v>6.7395264116575593E-2</v>
      </c>
      <c r="Q54" s="23">
        <v>0.16302367941712204</v>
      </c>
      <c r="R54" s="23">
        <v>0.17759562841530055</v>
      </c>
      <c r="S54" s="23">
        <v>0.24863387978142076</v>
      </c>
      <c r="T54" s="23">
        <v>0.25227686703096541</v>
      </c>
      <c r="U54" s="23">
        <v>0</v>
      </c>
      <c r="V54" s="24">
        <v>5490</v>
      </c>
    </row>
    <row r="55" spans="2:22" x14ac:dyDescent="0.3">
      <c r="B55" s="33" t="s">
        <v>290</v>
      </c>
      <c r="C55" s="18" t="s">
        <v>292</v>
      </c>
      <c r="D55" s="18" t="s">
        <v>386</v>
      </c>
      <c r="E55" s="23">
        <v>8.9590885551527707E-2</v>
      </c>
      <c r="F55" s="23">
        <v>9.0367685137234588E-2</v>
      </c>
      <c r="G55" s="23">
        <v>0.12195753495598136</v>
      </c>
      <c r="H55" s="23">
        <v>0.20481615743138271</v>
      </c>
      <c r="I55" s="23">
        <v>0.19523562920766444</v>
      </c>
      <c r="J55" s="23">
        <v>0.15820818228896943</v>
      </c>
      <c r="K55" s="23">
        <v>0.13982392542723976</v>
      </c>
      <c r="L55" s="23">
        <v>0</v>
      </c>
      <c r="M55" s="24">
        <v>19310</v>
      </c>
      <c r="N55" s="23">
        <v>6.3906390639063906E-2</v>
      </c>
      <c r="O55" s="23">
        <v>3.7803780378037805E-2</v>
      </c>
      <c r="P55" s="23">
        <v>5.7605760576057603E-2</v>
      </c>
      <c r="Q55" s="23">
        <v>0.12691269126912691</v>
      </c>
      <c r="R55" s="23">
        <v>0.18721872187218722</v>
      </c>
      <c r="S55" s="23">
        <v>0.23672367236723674</v>
      </c>
      <c r="T55" s="23">
        <v>0.28982898289828984</v>
      </c>
      <c r="U55" s="23">
        <v>0</v>
      </c>
      <c r="V55" s="24">
        <v>5555</v>
      </c>
    </row>
    <row r="56" spans="2:22" x14ac:dyDescent="0.3">
      <c r="B56" s="33" t="s">
        <v>290</v>
      </c>
      <c r="C56" s="18" t="s">
        <v>293</v>
      </c>
      <c r="D56" s="18" t="s">
        <v>362</v>
      </c>
      <c r="E56" s="23">
        <v>8.2788671023965144E-2</v>
      </c>
      <c r="F56" s="23">
        <v>0.10058097312999274</v>
      </c>
      <c r="G56" s="23">
        <v>0.13108206245461149</v>
      </c>
      <c r="H56" s="23">
        <v>0.24219317356572259</v>
      </c>
      <c r="I56" s="23">
        <v>0.19172113289760348</v>
      </c>
      <c r="J56" s="23">
        <v>0.13907044299201163</v>
      </c>
      <c r="K56" s="23">
        <v>0.11220043572984749</v>
      </c>
      <c r="L56" s="23">
        <v>0</v>
      </c>
      <c r="M56" s="24">
        <v>13770</v>
      </c>
      <c r="N56" s="23">
        <v>6.9444444444444448E-2</v>
      </c>
      <c r="O56" s="23">
        <v>3.7499999999999999E-2</v>
      </c>
      <c r="P56" s="23">
        <v>7.7777777777777779E-2</v>
      </c>
      <c r="Q56" s="23">
        <v>0.20972222222222223</v>
      </c>
      <c r="R56" s="23">
        <v>0.2</v>
      </c>
      <c r="S56" s="23">
        <v>0.20972222222222223</v>
      </c>
      <c r="T56" s="23">
        <v>0.19444444444444445</v>
      </c>
      <c r="U56" s="23">
        <v>0</v>
      </c>
      <c r="V56" s="24">
        <v>3600</v>
      </c>
    </row>
    <row r="57" spans="2:22" x14ac:dyDescent="0.3">
      <c r="B57" s="33" t="s">
        <v>290</v>
      </c>
      <c r="C57" s="18" t="s">
        <v>294</v>
      </c>
      <c r="D57" s="18" t="s">
        <v>363</v>
      </c>
      <c r="E57" s="23">
        <v>8.1998474446987032E-2</v>
      </c>
      <c r="F57" s="23">
        <v>0.10030511060259344</v>
      </c>
      <c r="G57" s="23">
        <v>0.11060259344012205</v>
      </c>
      <c r="H57" s="23">
        <v>0.2204424103737605</v>
      </c>
      <c r="I57" s="23">
        <v>0.19717772692601068</v>
      </c>
      <c r="J57" s="23">
        <v>0.15751334858886346</v>
      </c>
      <c r="K57" s="23">
        <v>0.13234172387490464</v>
      </c>
      <c r="L57" s="23">
        <v>0</v>
      </c>
      <c r="M57" s="24">
        <v>13110</v>
      </c>
      <c r="N57" s="23" t="s">
        <v>589</v>
      </c>
      <c r="O57" s="23" t="s">
        <v>589</v>
      </c>
      <c r="P57" s="23" t="s">
        <v>589</v>
      </c>
      <c r="Q57" s="23" t="s">
        <v>589</v>
      </c>
      <c r="R57" s="23" t="s">
        <v>589</v>
      </c>
      <c r="S57" s="23" t="s">
        <v>589</v>
      </c>
      <c r="T57" s="23" t="s">
        <v>589</v>
      </c>
      <c r="U57" s="23" t="s">
        <v>589</v>
      </c>
      <c r="V57" s="24" t="s">
        <v>589</v>
      </c>
    </row>
    <row r="58" spans="2:22" x14ac:dyDescent="0.3">
      <c r="B58" s="33" t="s">
        <v>290</v>
      </c>
      <c r="C58" s="18" t="s">
        <v>295</v>
      </c>
      <c r="D58" s="18" t="s">
        <v>387</v>
      </c>
      <c r="E58" s="23">
        <v>6.1840120663650078E-2</v>
      </c>
      <c r="F58" s="23">
        <v>5.5806938159879339E-2</v>
      </c>
      <c r="G58" s="23">
        <v>0.10407239819004525</v>
      </c>
      <c r="H58" s="23">
        <v>0.20060331825037708</v>
      </c>
      <c r="I58" s="23">
        <v>0.20135746606334842</v>
      </c>
      <c r="J58" s="23">
        <v>0.20739064856711917</v>
      </c>
      <c r="K58" s="23">
        <v>0.1689291101055807</v>
      </c>
      <c r="L58" s="23">
        <v>0</v>
      </c>
      <c r="M58" s="24">
        <v>6630</v>
      </c>
      <c r="N58" s="23">
        <v>3.3807829181494664E-2</v>
      </c>
      <c r="O58" s="23">
        <v>2.8469750889679714E-2</v>
      </c>
      <c r="P58" s="23">
        <v>6.2277580071174378E-2</v>
      </c>
      <c r="Q58" s="23">
        <v>0.15302491103202848</v>
      </c>
      <c r="R58" s="23">
        <v>0.18505338078291814</v>
      </c>
      <c r="S58" s="23">
        <v>0.27224199288256229</v>
      </c>
      <c r="T58" s="23">
        <v>0.26512455516014233</v>
      </c>
      <c r="U58" s="23">
        <v>0</v>
      </c>
      <c r="V58" s="24">
        <v>2810</v>
      </c>
    </row>
    <row r="59" spans="2:22" x14ac:dyDescent="0.3">
      <c r="B59" s="33" t="s">
        <v>290</v>
      </c>
      <c r="C59" s="18" t="s">
        <v>296</v>
      </c>
      <c r="D59" s="18" t="s">
        <v>388</v>
      </c>
      <c r="E59" s="23">
        <v>0.10390779758688996</v>
      </c>
      <c r="F59" s="23">
        <v>9.9765892310462817E-2</v>
      </c>
      <c r="G59" s="23">
        <v>0.13596254276967404</v>
      </c>
      <c r="H59" s="23">
        <v>0.24779398523320728</v>
      </c>
      <c r="I59" s="23">
        <v>0.18584548892490546</v>
      </c>
      <c r="J59" s="23">
        <v>0.13254096884566902</v>
      </c>
      <c r="K59" s="23">
        <v>9.436340716729695E-2</v>
      </c>
      <c r="L59" s="23">
        <v>0</v>
      </c>
      <c r="M59" s="24">
        <v>27765</v>
      </c>
      <c r="N59" s="23">
        <v>3.4662045060658577E-3</v>
      </c>
      <c r="O59" s="23">
        <v>1.7331022530329288E-3</v>
      </c>
      <c r="P59" s="23">
        <v>8.1455805892547667E-2</v>
      </c>
      <c r="Q59" s="23">
        <v>0.22183708838821489</v>
      </c>
      <c r="R59" s="23">
        <v>0.2339688041594454</v>
      </c>
      <c r="S59" s="23">
        <v>0.23223570190641249</v>
      </c>
      <c r="T59" s="23">
        <v>0.22530329289428075</v>
      </c>
      <c r="U59" s="23">
        <v>0</v>
      </c>
      <c r="V59" s="24">
        <v>2885</v>
      </c>
    </row>
    <row r="60" spans="2:22" x14ac:dyDescent="0.3">
      <c r="B60" s="33" t="s">
        <v>290</v>
      </c>
      <c r="C60" s="18" t="s">
        <v>297</v>
      </c>
      <c r="D60" s="18" t="s">
        <v>364</v>
      </c>
      <c r="E60" s="23">
        <v>6.6980898040188544E-2</v>
      </c>
      <c r="F60" s="23">
        <v>8.4842470850905488E-2</v>
      </c>
      <c r="G60" s="23">
        <v>0.11907715207144628</v>
      </c>
      <c r="H60" s="23">
        <v>0.2168196477300918</v>
      </c>
      <c r="I60" s="23">
        <v>0.19697345571818409</v>
      </c>
      <c r="J60" s="23">
        <v>0.16670801290002482</v>
      </c>
      <c r="K60" s="23">
        <v>0.14835028528901018</v>
      </c>
      <c r="L60" s="23">
        <v>0</v>
      </c>
      <c r="M60" s="24">
        <v>20155</v>
      </c>
      <c r="N60" s="23">
        <v>3.8200339558573854E-2</v>
      </c>
      <c r="O60" s="23">
        <v>2.4617996604414261E-2</v>
      </c>
      <c r="P60" s="23">
        <v>5.2631578947368418E-2</v>
      </c>
      <c r="Q60" s="23">
        <v>0.13497453310696095</v>
      </c>
      <c r="R60" s="23">
        <v>0.18760611205432937</v>
      </c>
      <c r="S60" s="23">
        <v>0.24702886247877759</v>
      </c>
      <c r="T60" s="23">
        <v>0.31578947368421051</v>
      </c>
      <c r="U60" s="23">
        <v>0</v>
      </c>
      <c r="V60" s="24">
        <v>5890</v>
      </c>
    </row>
    <row r="61" spans="2:22" ht="6.75" customHeight="1" x14ac:dyDescent="0.3">
      <c r="D61" s="2"/>
      <c r="K61" s="7"/>
      <c r="N61" s="7"/>
      <c r="O61" s="7"/>
      <c r="P61" s="7"/>
      <c r="Q61" s="7"/>
      <c r="R61" s="7"/>
      <c r="S61" s="7"/>
      <c r="T61" s="7"/>
    </row>
    <row r="62" spans="2:22" x14ac:dyDescent="0.3">
      <c r="B62" s="33" t="s">
        <v>250</v>
      </c>
      <c r="C62" s="18" t="s">
        <v>38</v>
      </c>
      <c r="D62" s="21" t="s">
        <v>152</v>
      </c>
      <c r="E62" s="23">
        <v>0.10957290132547864</v>
      </c>
      <c r="F62" s="23">
        <v>0.12371134020618557</v>
      </c>
      <c r="G62" s="23">
        <v>0.10986745213549337</v>
      </c>
      <c r="H62" s="23">
        <v>0.23387334315169367</v>
      </c>
      <c r="I62" s="23">
        <v>0.19175257731958764</v>
      </c>
      <c r="J62" s="23">
        <v>0.12371134020618557</v>
      </c>
      <c r="K62" s="23">
        <v>0.10721649484536082</v>
      </c>
      <c r="L62" s="23">
        <v>0</v>
      </c>
      <c r="M62" s="24">
        <v>16975</v>
      </c>
      <c r="N62" s="23" t="s">
        <v>589</v>
      </c>
      <c r="O62" s="23" t="s">
        <v>589</v>
      </c>
      <c r="P62" s="23" t="s">
        <v>589</v>
      </c>
      <c r="Q62" s="23" t="s">
        <v>589</v>
      </c>
      <c r="R62" s="23" t="s">
        <v>589</v>
      </c>
      <c r="S62" s="23" t="s">
        <v>589</v>
      </c>
      <c r="T62" s="23" t="s">
        <v>589</v>
      </c>
      <c r="U62" s="23" t="s">
        <v>589</v>
      </c>
      <c r="V62" s="24" t="s">
        <v>589</v>
      </c>
    </row>
    <row r="63" spans="2:22" x14ac:dyDescent="0.3">
      <c r="B63" s="33" t="s">
        <v>250</v>
      </c>
      <c r="C63" s="18" t="s">
        <v>40</v>
      </c>
      <c r="D63" s="21" t="s">
        <v>153</v>
      </c>
      <c r="E63" s="23">
        <v>0.10334075723830735</v>
      </c>
      <c r="F63" s="23">
        <v>0.10779510022271716</v>
      </c>
      <c r="G63" s="23">
        <v>0.11893095768374165</v>
      </c>
      <c r="H63" s="23">
        <v>0.21559020044543431</v>
      </c>
      <c r="I63" s="23">
        <v>0.18351893095768373</v>
      </c>
      <c r="J63" s="23">
        <v>0.14298440979955457</v>
      </c>
      <c r="K63" s="23">
        <v>0.12783964365256126</v>
      </c>
      <c r="L63" s="23">
        <v>0</v>
      </c>
      <c r="M63" s="24">
        <v>11225</v>
      </c>
      <c r="N63" s="23">
        <v>3.4220532319391636E-2</v>
      </c>
      <c r="O63" s="23">
        <v>2.1546261089987327E-2</v>
      </c>
      <c r="P63" s="23">
        <v>6.0836501901140684E-2</v>
      </c>
      <c r="Q63" s="23">
        <v>0.19011406844106463</v>
      </c>
      <c r="R63" s="23">
        <v>0.21673003802281368</v>
      </c>
      <c r="S63" s="23">
        <v>0.23447401774397972</v>
      </c>
      <c r="T63" s="23">
        <v>0.24081115335868186</v>
      </c>
      <c r="U63" s="23">
        <v>0</v>
      </c>
      <c r="V63" s="24">
        <v>3945</v>
      </c>
    </row>
    <row r="64" spans="2:22" x14ac:dyDescent="0.3">
      <c r="B64" s="33" t="s">
        <v>250</v>
      </c>
      <c r="C64" s="18" t="s">
        <v>42</v>
      </c>
      <c r="D64" s="21" t="s">
        <v>300</v>
      </c>
      <c r="E64" s="23">
        <v>0.14471544715447154</v>
      </c>
      <c r="F64" s="23">
        <v>0.1111111111111111</v>
      </c>
      <c r="G64" s="23">
        <v>8.9972899728997288E-2</v>
      </c>
      <c r="H64" s="23">
        <v>0.20758807588075881</v>
      </c>
      <c r="I64" s="23">
        <v>0.17994579945799458</v>
      </c>
      <c r="J64" s="23">
        <v>0.13983739837398373</v>
      </c>
      <c r="K64" s="23">
        <v>0.12628726287262873</v>
      </c>
      <c r="L64" s="23">
        <v>0</v>
      </c>
      <c r="M64" s="24">
        <v>9225</v>
      </c>
      <c r="N64" s="23">
        <v>8.6727989487516421E-2</v>
      </c>
      <c r="O64" s="23">
        <v>5.6504599211563734E-2</v>
      </c>
      <c r="P64" s="23">
        <v>6.0446780551905388E-2</v>
      </c>
      <c r="Q64" s="23">
        <v>0.19053876478318002</v>
      </c>
      <c r="R64" s="23">
        <v>0.21156373193166886</v>
      </c>
      <c r="S64" s="23">
        <v>0.20367936925098554</v>
      </c>
      <c r="T64" s="23">
        <v>0.19053876478318002</v>
      </c>
      <c r="U64" s="23">
        <v>0</v>
      </c>
      <c r="V64" s="24">
        <v>3805</v>
      </c>
    </row>
    <row r="65" spans="2:22" x14ac:dyDescent="0.3">
      <c r="B65" s="33" t="s">
        <v>250</v>
      </c>
      <c r="C65" s="18" t="s">
        <v>43</v>
      </c>
      <c r="D65" s="21" t="s">
        <v>301</v>
      </c>
      <c r="E65" s="23">
        <v>8.4176300578034685E-2</v>
      </c>
      <c r="F65" s="23">
        <v>8.3092485549132941E-2</v>
      </c>
      <c r="G65" s="23">
        <v>9.4653179190751446E-2</v>
      </c>
      <c r="H65" s="23">
        <v>0.19472543352601157</v>
      </c>
      <c r="I65" s="23">
        <v>0.18424855491329481</v>
      </c>
      <c r="J65" s="23">
        <v>0.19075144508670519</v>
      </c>
      <c r="K65" s="23">
        <v>0.16835260115606937</v>
      </c>
      <c r="L65" s="23">
        <v>0</v>
      </c>
      <c r="M65" s="24">
        <v>13840</v>
      </c>
      <c r="N65" s="23" t="s">
        <v>589</v>
      </c>
      <c r="O65" s="23" t="s">
        <v>589</v>
      </c>
      <c r="P65" s="23" t="s">
        <v>589</v>
      </c>
      <c r="Q65" s="23" t="s">
        <v>589</v>
      </c>
      <c r="R65" s="23" t="s">
        <v>589</v>
      </c>
      <c r="S65" s="23" t="s">
        <v>589</v>
      </c>
      <c r="T65" s="23" t="s">
        <v>589</v>
      </c>
      <c r="U65" s="23" t="s">
        <v>589</v>
      </c>
      <c r="V65" s="24" t="s">
        <v>589</v>
      </c>
    </row>
    <row r="66" spans="2:22" x14ac:dyDescent="0.3">
      <c r="B66" s="33" t="s">
        <v>250</v>
      </c>
      <c r="C66" s="18" t="s">
        <v>45</v>
      </c>
      <c r="D66" s="21" t="s">
        <v>156</v>
      </c>
      <c r="E66" s="23">
        <v>8.3333333333333329E-2</v>
      </c>
      <c r="F66" s="23">
        <v>0.10704607046070461</v>
      </c>
      <c r="G66" s="23">
        <v>0.10636856368563685</v>
      </c>
      <c r="H66" s="23">
        <v>0.19986449864498645</v>
      </c>
      <c r="I66" s="23">
        <v>0.18902439024390244</v>
      </c>
      <c r="J66" s="23">
        <v>0.17750677506775067</v>
      </c>
      <c r="K66" s="23">
        <v>0.13685636856368563</v>
      </c>
      <c r="L66" s="23">
        <v>0</v>
      </c>
      <c r="M66" s="24">
        <v>7380</v>
      </c>
      <c r="N66" s="23">
        <v>6.2091503267973858E-2</v>
      </c>
      <c r="O66" s="23">
        <v>3.2679738562091505E-2</v>
      </c>
      <c r="P66" s="23">
        <v>3.9215686274509803E-2</v>
      </c>
      <c r="Q66" s="23">
        <v>9.8039215686274508E-2</v>
      </c>
      <c r="R66" s="23">
        <v>0.17320261437908496</v>
      </c>
      <c r="S66" s="23">
        <v>0.27450980392156865</v>
      </c>
      <c r="T66" s="23">
        <v>0.32679738562091504</v>
      </c>
      <c r="U66" s="23">
        <v>0</v>
      </c>
      <c r="V66" s="24">
        <v>1530</v>
      </c>
    </row>
    <row r="67" spans="2:22" x14ac:dyDescent="0.3">
      <c r="B67" s="33" t="s">
        <v>250</v>
      </c>
      <c r="C67" s="18" t="s">
        <v>47</v>
      </c>
      <c r="D67" s="21" t="s">
        <v>158</v>
      </c>
      <c r="E67" s="23">
        <v>0.11617791497123614</v>
      </c>
      <c r="F67" s="23">
        <v>0.12880594920724006</v>
      </c>
      <c r="G67" s="23">
        <v>0.10397081520976569</v>
      </c>
      <c r="H67" s="23">
        <v>0.22702399326504841</v>
      </c>
      <c r="I67" s="23">
        <v>0.18198400448996774</v>
      </c>
      <c r="J67" s="23">
        <v>0.13540058930826435</v>
      </c>
      <c r="K67" s="23">
        <v>0.10677704503998878</v>
      </c>
      <c r="L67" s="23">
        <v>0</v>
      </c>
      <c r="M67" s="24">
        <v>35635</v>
      </c>
      <c r="N67" s="23">
        <v>7.8181818181818186E-2</v>
      </c>
      <c r="O67" s="23">
        <v>4.363636363636364E-2</v>
      </c>
      <c r="P67" s="23">
        <v>5.7575757575757579E-2</v>
      </c>
      <c r="Q67" s="23">
        <v>0.15757575757575756</v>
      </c>
      <c r="R67" s="23">
        <v>0.17818181818181819</v>
      </c>
      <c r="S67" s="23">
        <v>0.22666666666666666</v>
      </c>
      <c r="T67" s="23">
        <v>0.25818181818181818</v>
      </c>
      <c r="U67" s="23">
        <v>0</v>
      </c>
      <c r="V67" s="24">
        <v>8250</v>
      </c>
    </row>
    <row r="68" spans="2:22" x14ac:dyDescent="0.3">
      <c r="B68" s="33" t="s">
        <v>250</v>
      </c>
      <c r="C68" s="18" t="s">
        <v>48</v>
      </c>
      <c r="D68" s="21" t="s">
        <v>159</v>
      </c>
      <c r="E68" s="23">
        <v>0.11394465545306566</v>
      </c>
      <c r="F68" s="23">
        <v>0.15680954964731417</v>
      </c>
      <c r="G68" s="23">
        <v>0.112316874660879</v>
      </c>
      <c r="H68" s="23">
        <v>0.22951709169831797</v>
      </c>
      <c r="I68" s="23">
        <v>0.17797069994574063</v>
      </c>
      <c r="J68" s="23">
        <v>0.12208355941399891</v>
      </c>
      <c r="K68" s="23">
        <v>8.7357569180683672E-2</v>
      </c>
      <c r="L68" s="23">
        <v>0</v>
      </c>
      <c r="M68" s="24">
        <v>9215</v>
      </c>
      <c r="N68" s="23">
        <v>0.11463414634146342</v>
      </c>
      <c r="O68" s="23">
        <v>7.0731707317073164E-2</v>
      </c>
      <c r="P68" s="23">
        <v>6.8292682926829273E-2</v>
      </c>
      <c r="Q68" s="23">
        <v>0.18536585365853658</v>
      </c>
      <c r="R68" s="23">
        <v>0.1926829268292683</v>
      </c>
      <c r="S68" s="23">
        <v>0.1951219512195122</v>
      </c>
      <c r="T68" s="23">
        <v>0.17317073170731706</v>
      </c>
      <c r="U68" s="23">
        <v>0</v>
      </c>
      <c r="V68" s="24">
        <v>2050</v>
      </c>
    </row>
    <row r="69" spans="2:22" x14ac:dyDescent="0.3">
      <c r="B69" s="33" t="s">
        <v>250</v>
      </c>
      <c r="C69" s="18" t="s">
        <v>49</v>
      </c>
      <c r="D69" s="21" t="s">
        <v>302</v>
      </c>
      <c r="E69" s="23">
        <v>7.6742364917776043E-2</v>
      </c>
      <c r="F69" s="23">
        <v>0.10532498042286609</v>
      </c>
      <c r="G69" s="23">
        <v>0.12176977290524667</v>
      </c>
      <c r="H69" s="23">
        <v>0.21808927173061865</v>
      </c>
      <c r="I69" s="23">
        <v>0.17932654659357869</v>
      </c>
      <c r="J69" s="23">
        <v>0.1581832419733751</v>
      </c>
      <c r="K69" s="23">
        <v>0.14056382145653876</v>
      </c>
      <c r="L69" s="23">
        <v>0</v>
      </c>
      <c r="M69" s="24">
        <v>12770</v>
      </c>
      <c r="N69" s="23">
        <v>3.6163522012578615E-2</v>
      </c>
      <c r="O69" s="23">
        <v>3.3018867924528301E-2</v>
      </c>
      <c r="P69" s="23">
        <v>4.8742138364779877E-2</v>
      </c>
      <c r="Q69" s="23">
        <v>0.13679245283018868</v>
      </c>
      <c r="R69" s="23">
        <v>0.17295597484276728</v>
      </c>
      <c r="S69" s="23">
        <v>0.2610062893081761</v>
      </c>
      <c r="T69" s="23">
        <v>0.31132075471698112</v>
      </c>
      <c r="U69" s="23">
        <v>0</v>
      </c>
      <c r="V69" s="24">
        <v>3180</v>
      </c>
    </row>
    <row r="70" spans="2:22" x14ac:dyDescent="0.3">
      <c r="B70" s="33" t="s">
        <v>250</v>
      </c>
      <c r="C70" s="18" t="s">
        <v>50</v>
      </c>
      <c r="D70" s="21" t="s">
        <v>160</v>
      </c>
      <c r="E70" s="23">
        <v>9.4244149272612265E-2</v>
      </c>
      <c r="F70" s="23">
        <v>8.8867805186590765E-2</v>
      </c>
      <c r="G70" s="23">
        <v>9.6774193548387094E-2</v>
      </c>
      <c r="H70" s="23">
        <v>0.24035420619860848</v>
      </c>
      <c r="I70" s="23">
        <v>0.20303605313092979</v>
      </c>
      <c r="J70" s="23">
        <v>0.15022137887413028</v>
      </c>
      <c r="K70" s="23">
        <v>0.12681846932321317</v>
      </c>
      <c r="L70" s="23">
        <v>0</v>
      </c>
      <c r="M70" s="24">
        <v>15810</v>
      </c>
      <c r="N70" s="23">
        <v>8.9258698940998485E-2</v>
      </c>
      <c r="O70" s="23">
        <v>4.6898638426626324E-2</v>
      </c>
      <c r="P70" s="23">
        <v>4.3872919818456882E-2</v>
      </c>
      <c r="Q70" s="23">
        <v>0.14826021180030258</v>
      </c>
      <c r="R70" s="23">
        <v>0.18456883509833585</v>
      </c>
      <c r="S70" s="23">
        <v>0.21936459909228442</v>
      </c>
      <c r="T70" s="23">
        <v>0.2692889561270802</v>
      </c>
      <c r="U70" s="23">
        <v>0</v>
      </c>
      <c r="V70" s="24">
        <v>3305</v>
      </c>
    </row>
    <row r="71" spans="2:22" x14ac:dyDescent="0.3">
      <c r="B71" s="33" t="s">
        <v>250</v>
      </c>
      <c r="C71" s="18" t="s">
        <v>58</v>
      </c>
      <c r="D71" s="21" t="s">
        <v>166</v>
      </c>
      <c r="E71" s="23">
        <v>0.14402697495183045</v>
      </c>
      <c r="F71" s="23">
        <v>0.11849710982658959</v>
      </c>
      <c r="G71" s="23">
        <v>9.4894026974951834E-2</v>
      </c>
      <c r="H71" s="23">
        <v>0.22736030828516376</v>
      </c>
      <c r="I71" s="23">
        <v>0.18689788053949905</v>
      </c>
      <c r="J71" s="23">
        <v>0.12379576107899808</v>
      </c>
      <c r="K71" s="23">
        <v>0.10452793834296724</v>
      </c>
      <c r="L71" s="23">
        <v>0</v>
      </c>
      <c r="M71" s="24">
        <v>10380</v>
      </c>
      <c r="N71" s="23" t="s">
        <v>589</v>
      </c>
      <c r="O71" s="23" t="s">
        <v>589</v>
      </c>
      <c r="P71" s="23" t="s">
        <v>589</v>
      </c>
      <c r="Q71" s="23" t="s">
        <v>589</v>
      </c>
      <c r="R71" s="23" t="s">
        <v>589</v>
      </c>
      <c r="S71" s="23" t="s">
        <v>589</v>
      </c>
      <c r="T71" s="23" t="s">
        <v>589</v>
      </c>
      <c r="U71" s="23" t="s">
        <v>589</v>
      </c>
      <c r="V71" s="24" t="s">
        <v>589</v>
      </c>
    </row>
    <row r="72" spans="2:22" x14ac:dyDescent="0.3">
      <c r="B72" s="33" t="s">
        <v>250</v>
      </c>
      <c r="C72" s="18" t="s">
        <v>59</v>
      </c>
      <c r="D72" s="21" t="s">
        <v>167</v>
      </c>
      <c r="E72" s="23">
        <v>7.9672375279225618E-2</v>
      </c>
      <c r="F72" s="23">
        <v>8.5629188384214447E-2</v>
      </c>
      <c r="G72" s="23">
        <v>9.456440804169769E-2</v>
      </c>
      <c r="H72" s="23">
        <v>0.20178704393149666</v>
      </c>
      <c r="I72" s="23">
        <v>0.18242740134028296</v>
      </c>
      <c r="J72" s="23">
        <v>0.19061801935964259</v>
      </c>
      <c r="K72" s="23">
        <v>0.16530156366344007</v>
      </c>
      <c r="L72" s="23">
        <v>0</v>
      </c>
      <c r="M72" s="24">
        <v>6715</v>
      </c>
      <c r="N72" s="23">
        <v>4.5454545454545456E-2</v>
      </c>
      <c r="O72" s="23">
        <v>2.1645021645021644E-2</v>
      </c>
      <c r="P72" s="23">
        <v>3.896103896103896E-2</v>
      </c>
      <c r="Q72" s="23">
        <v>0.13636363636363635</v>
      </c>
      <c r="R72" s="23">
        <v>0.17532467532467533</v>
      </c>
      <c r="S72" s="23">
        <v>0.27272727272727271</v>
      </c>
      <c r="T72" s="23">
        <v>0.30952380952380953</v>
      </c>
      <c r="U72" s="23">
        <v>0</v>
      </c>
      <c r="V72" s="24">
        <v>2310</v>
      </c>
    </row>
    <row r="73" spans="2:22" x14ac:dyDescent="0.3">
      <c r="B73" s="33" t="s">
        <v>250</v>
      </c>
      <c r="C73" s="18" t="s">
        <v>68</v>
      </c>
      <c r="D73" s="21" t="s">
        <v>303</v>
      </c>
      <c r="E73" s="23">
        <v>0.1144335825186889</v>
      </c>
      <c r="F73" s="23">
        <v>7.4180563542265668E-2</v>
      </c>
      <c r="G73" s="23">
        <v>8.5681426106958017E-2</v>
      </c>
      <c r="H73" s="23">
        <v>0.21679125934445084</v>
      </c>
      <c r="I73" s="23">
        <v>0.19378953421506612</v>
      </c>
      <c r="J73" s="23">
        <v>0.16388729154686602</v>
      </c>
      <c r="K73" s="23">
        <v>0.15181138585393905</v>
      </c>
      <c r="L73" s="23">
        <v>0</v>
      </c>
      <c r="M73" s="24">
        <v>8695</v>
      </c>
      <c r="N73" s="23">
        <v>7.3660714285714288E-2</v>
      </c>
      <c r="O73" s="23">
        <v>5.0223214285714288E-2</v>
      </c>
      <c r="P73" s="23">
        <v>6.4732142857142863E-2</v>
      </c>
      <c r="Q73" s="23">
        <v>0.1953125</v>
      </c>
      <c r="R73" s="23">
        <v>0.20982142857142858</v>
      </c>
      <c r="S73" s="23">
        <v>0.20647321428571427</v>
      </c>
      <c r="T73" s="23">
        <v>0.20089285714285715</v>
      </c>
      <c r="U73" s="23">
        <v>0</v>
      </c>
      <c r="V73" s="24">
        <v>4480</v>
      </c>
    </row>
    <row r="74" spans="2:22" x14ac:dyDescent="0.3">
      <c r="B74" s="33" t="s">
        <v>250</v>
      </c>
      <c r="C74" s="18" t="s">
        <v>69</v>
      </c>
      <c r="D74" s="21" t="s">
        <v>172</v>
      </c>
      <c r="E74" s="23">
        <v>8.550636749545179E-2</v>
      </c>
      <c r="F74" s="23">
        <v>0.1055184960582171</v>
      </c>
      <c r="G74" s="23">
        <v>0.10369921164342026</v>
      </c>
      <c r="H74" s="23">
        <v>0.20982413583990298</v>
      </c>
      <c r="I74" s="23">
        <v>0.20618556701030927</v>
      </c>
      <c r="J74" s="23">
        <v>0.1564584596725288</v>
      </c>
      <c r="K74" s="23">
        <v>0.13341419041843541</v>
      </c>
      <c r="L74" s="23">
        <v>0</v>
      </c>
      <c r="M74" s="24">
        <v>8245</v>
      </c>
      <c r="N74" s="23">
        <v>6.2977099236641215E-2</v>
      </c>
      <c r="O74" s="23">
        <v>3.6259541984732822E-2</v>
      </c>
      <c r="P74" s="23">
        <v>5.9160305343511452E-2</v>
      </c>
      <c r="Q74" s="23">
        <v>0.16221374045801526</v>
      </c>
      <c r="R74" s="23">
        <v>0.20038167938931298</v>
      </c>
      <c r="S74" s="23">
        <v>0.22519083969465647</v>
      </c>
      <c r="T74" s="23">
        <v>0.25572519083969464</v>
      </c>
      <c r="U74" s="23">
        <v>0</v>
      </c>
      <c r="V74" s="24">
        <v>2620</v>
      </c>
    </row>
    <row r="75" spans="2:22" x14ac:dyDescent="0.3">
      <c r="B75" s="33" t="s">
        <v>240</v>
      </c>
      <c r="C75" s="18" t="s">
        <v>21</v>
      </c>
      <c r="D75" s="21" t="s">
        <v>304</v>
      </c>
      <c r="E75" s="23">
        <v>0.11125238397965671</v>
      </c>
      <c r="F75" s="23">
        <v>8.2008900190718367E-2</v>
      </c>
      <c r="G75" s="23">
        <v>8.9637635092180548E-2</v>
      </c>
      <c r="H75" s="23">
        <v>0.26795931341385887</v>
      </c>
      <c r="I75" s="23">
        <v>0.19675778766687857</v>
      </c>
      <c r="J75" s="23">
        <v>0.135092180546726</v>
      </c>
      <c r="K75" s="23">
        <v>0.11760966306420852</v>
      </c>
      <c r="L75" s="23">
        <v>0</v>
      </c>
      <c r="M75" s="24">
        <v>15730</v>
      </c>
      <c r="N75" s="23">
        <v>4.9701789264413522E-2</v>
      </c>
      <c r="O75" s="23">
        <v>3.5785288270377733E-2</v>
      </c>
      <c r="P75" s="23">
        <v>8.6812458581842278E-2</v>
      </c>
      <c r="Q75" s="23">
        <v>0.2577866136514248</v>
      </c>
      <c r="R75" s="23">
        <v>0.25182239893969516</v>
      </c>
      <c r="S75" s="23">
        <v>0.17958913187541417</v>
      </c>
      <c r="T75" s="23">
        <v>0.13783962889330684</v>
      </c>
      <c r="U75" s="23">
        <v>0</v>
      </c>
      <c r="V75" s="24">
        <v>7545</v>
      </c>
    </row>
    <row r="76" spans="2:22" x14ac:dyDescent="0.3">
      <c r="B76" s="33" t="s">
        <v>240</v>
      </c>
      <c r="C76" s="18" t="s">
        <v>22</v>
      </c>
      <c r="D76" s="21" t="s">
        <v>141</v>
      </c>
      <c r="E76" s="23">
        <v>0.1193462561763588</v>
      </c>
      <c r="F76" s="23">
        <v>0.10129228430254655</v>
      </c>
      <c r="G76" s="23">
        <v>0.10148232611174458</v>
      </c>
      <c r="H76" s="23">
        <v>0.27004941087039147</v>
      </c>
      <c r="I76" s="23">
        <v>0.21056632459141011</v>
      </c>
      <c r="J76" s="23">
        <v>0.1161155454199924</v>
      </c>
      <c r="K76" s="23">
        <v>8.0957810718358045E-2</v>
      </c>
      <c r="L76" s="23">
        <v>0</v>
      </c>
      <c r="M76" s="24">
        <v>26310</v>
      </c>
      <c r="N76" s="23">
        <v>8.4590163934426227E-2</v>
      </c>
      <c r="O76" s="23">
        <v>5.3114754098360653E-2</v>
      </c>
      <c r="P76" s="23">
        <v>7.7377049180327867E-2</v>
      </c>
      <c r="Q76" s="23">
        <v>0.24065573770491802</v>
      </c>
      <c r="R76" s="23">
        <v>0.23475409836065575</v>
      </c>
      <c r="S76" s="23">
        <v>0.16852459016393442</v>
      </c>
      <c r="T76" s="23">
        <v>0.14098360655737704</v>
      </c>
      <c r="U76" s="23">
        <v>0</v>
      </c>
      <c r="V76" s="24">
        <v>7625</v>
      </c>
    </row>
    <row r="77" spans="2:22" x14ac:dyDescent="0.3">
      <c r="B77" s="33" t="s">
        <v>240</v>
      </c>
      <c r="C77" s="18" t="s">
        <v>23</v>
      </c>
      <c r="D77" s="21" t="s">
        <v>305</v>
      </c>
      <c r="E77" s="23">
        <v>0.1300041271151465</v>
      </c>
      <c r="F77" s="23">
        <v>7.3875361122575325E-2</v>
      </c>
      <c r="G77" s="23">
        <v>8.4193148988856784E-2</v>
      </c>
      <c r="H77" s="23">
        <v>0.23895996698307884</v>
      </c>
      <c r="I77" s="23">
        <v>0.20676846884028063</v>
      </c>
      <c r="J77" s="23">
        <v>0.15352868345026827</v>
      </c>
      <c r="K77" s="23">
        <v>0.11267024349979364</v>
      </c>
      <c r="L77" s="23">
        <v>0</v>
      </c>
      <c r="M77" s="24">
        <v>12115</v>
      </c>
      <c r="N77" s="23">
        <v>6.6285714285714281E-2</v>
      </c>
      <c r="O77" s="23">
        <v>4.2285714285714288E-2</v>
      </c>
      <c r="P77" s="23">
        <v>6.1714285714285715E-2</v>
      </c>
      <c r="Q77" s="23">
        <v>0.18971428571428572</v>
      </c>
      <c r="R77" s="23">
        <v>0.21257142857142858</v>
      </c>
      <c r="S77" s="23">
        <v>0.21828571428571428</v>
      </c>
      <c r="T77" s="23">
        <v>0.2102857142857143</v>
      </c>
      <c r="U77" s="23">
        <v>0</v>
      </c>
      <c r="V77" s="24">
        <v>4375</v>
      </c>
    </row>
    <row r="78" spans="2:22" x14ac:dyDescent="0.3">
      <c r="B78" s="33" t="s">
        <v>240</v>
      </c>
      <c r="C78" s="18" t="s">
        <v>24</v>
      </c>
      <c r="D78" s="21" t="s">
        <v>142</v>
      </c>
      <c r="E78" s="23">
        <v>0.1060377358490566</v>
      </c>
      <c r="F78" s="23">
        <v>0.10754716981132076</v>
      </c>
      <c r="G78" s="23">
        <v>0.10641509433962264</v>
      </c>
      <c r="H78" s="23">
        <v>0.28113207547169811</v>
      </c>
      <c r="I78" s="23">
        <v>0.21886792452830189</v>
      </c>
      <c r="J78" s="23">
        <v>9.8113207547169817E-2</v>
      </c>
      <c r="K78" s="23">
        <v>8.188679245283019E-2</v>
      </c>
      <c r="L78" s="23">
        <v>0</v>
      </c>
      <c r="M78" s="24">
        <v>13250</v>
      </c>
      <c r="N78" s="23" t="s">
        <v>589</v>
      </c>
      <c r="O78" s="23" t="s">
        <v>589</v>
      </c>
      <c r="P78" s="23" t="s">
        <v>589</v>
      </c>
      <c r="Q78" s="23" t="s">
        <v>589</v>
      </c>
      <c r="R78" s="23" t="s">
        <v>589</v>
      </c>
      <c r="S78" s="23" t="s">
        <v>589</v>
      </c>
      <c r="T78" s="23" t="s">
        <v>589</v>
      </c>
      <c r="U78" s="23" t="s">
        <v>589</v>
      </c>
      <c r="V78" s="24" t="s">
        <v>589</v>
      </c>
    </row>
    <row r="79" spans="2:22" x14ac:dyDescent="0.3">
      <c r="B79" s="33" t="s">
        <v>240</v>
      </c>
      <c r="C79" s="18" t="s">
        <v>25</v>
      </c>
      <c r="D79" s="21" t="s">
        <v>306</v>
      </c>
      <c r="E79" s="23">
        <v>0.12679524004924086</v>
      </c>
      <c r="F79" s="23">
        <v>0.15305703734099302</v>
      </c>
      <c r="G79" s="23">
        <v>9.6840377513336073E-2</v>
      </c>
      <c r="H79" s="23">
        <v>0.18957734919983588</v>
      </c>
      <c r="I79" s="23">
        <v>0.18219121871153057</v>
      </c>
      <c r="J79" s="23">
        <v>0.12802626179729176</v>
      </c>
      <c r="K79" s="23">
        <v>0.12351251538777185</v>
      </c>
      <c r="L79" s="23">
        <v>0</v>
      </c>
      <c r="M79" s="24">
        <v>12185</v>
      </c>
      <c r="N79" s="23">
        <v>6.933333333333333E-2</v>
      </c>
      <c r="O79" s="23">
        <v>5.8666666666666666E-2</v>
      </c>
      <c r="P79" s="23">
        <v>5.3333333333333337E-2</v>
      </c>
      <c r="Q79" s="23">
        <v>0.12533333333333332</v>
      </c>
      <c r="R79" s="23">
        <v>0.16800000000000001</v>
      </c>
      <c r="S79" s="23">
        <v>0.21333333333333335</v>
      </c>
      <c r="T79" s="23">
        <v>0.312</v>
      </c>
      <c r="U79" s="23">
        <v>0</v>
      </c>
      <c r="V79" s="24">
        <v>1875</v>
      </c>
    </row>
    <row r="80" spans="2:22" x14ac:dyDescent="0.3">
      <c r="B80" s="33" t="s">
        <v>240</v>
      </c>
      <c r="C80" s="18" t="s">
        <v>26</v>
      </c>
      <c r="D80" s="21" t="s">
        <v>307</v>
      </c>
      <c r="E80" s="23" t="s">
        <v>589</v>
      </c>
      <c r="F80" s="23" t="s">
        <v>589</v>
      </c>
      <c r="G80" s="23" t="s">
        <v>589</v>
      </c>
      <c r="H80" s="23" t="s">
        <v>589</v>
      </c>
      <c r="I80" s="23" t="s">
        <v>589</v>
      </c>
      <c r="J80" s="23" t="s">
        <v>589</v>
      </c>
      <c r="K80" s="23" t="s">
        <v>589</v>
      </c>
      <c r="L80" s="23" t="s">
        <v>589</v>
      </c>
      <c r="M80" s="24" t="s">
        <v>589</v>
      </c>
      <c r="N80" s="23" t="s">
        <v>589</v>
      </c>
      <c r="O80" s="23" t="s">
        <v>589</v>
      </c>
      <c r="P80" s="23" t="s">
        <v>589</v>
      </c>
      <c r="Q80" s="23" t="s">
        <v>589</v>
      </c>
      <c r="R80" s="23" t="s">
        <v>589</v>
      </c>
      <c r="S80" s="23" t="s">
        <v>589</v>
      </c>
      <c r="T80" s="23" t="s">
        <v>589</v>
      </c>
      <c r="U80" s="23" t="s">
        <v>589</v>
      </c>
      <c r="V80" s="24" t="s">
        <v>589</v>
      </c>
    </row>
    <row r="81" spans="2:22" x14ac:dyDescent="0.3">
      <c r="B81" s="33" t="s">
        <v>240</v>
      </c>
      <c r="C81" s="18" t="s">
        <v>27</v>
      </c>
      <c r="D81" s="21" t="s">
        <v>143</v>
      </c>
      <c r="E81" s="23">
        <v>0.10663082437275985</v>
      </c>
      <c r="F81" s="23">
        <v>8.7365591397849468E-2</v>
      </c>
      <c r="G81" s="23">
        <v>0.11200716845878136</v>
      </c>
      <c r="H81" s="23">
        <v>0.36155913978494625</v>
      </c>
      <c r="I81" s="23">
        <v>0.20654121863799282</v>
      </c>
      <c r="J81" s="23">
        <v>8.8261648745519714E-2</v>
      </c>
      <c r="K81" s="23">
        <v>3.7186379928315409E-2</v>
      </c>
      <c r="L81" s="23">
        <v>0</v>
      </c>
      <c r="M81" s="24">
        <v>11160</v>
      </c>
      <c r="N81" s="23">
        <v>7.3791348600508899E-2</v>
      </c>
      <c r="O81" s="23">
        <v>3.3078880407124679E-2</v>
      </c>
      <c r="P81" s="23">
        <v>6.8702290076335881E-2</v>
      </c>
      <c r="Q81" s="23">
        <v>0.27989821882951654</v>
      </c>
      <c r="R81" s="23">
        <v>0.2340966921119593</v>
      </c>
      <c r="S81" s="23">
        <v>0.18575063613231552</v>
      </c>
      <c r="T81" s="23">
        <v>0.12213740458015267</v>
      </c>
      <c r="U81" s="23">
        <v>0</v>
      </c>
      <c r="V81" s="24">
        <v>1965</v>
      </c>
    </row>
    <row r="82" spans="2:22" x14ac:dyDescent="0.3">
      <c r="B82" s="33" t="s">
        <v>240</v>
      </c>
      <c r="C82" s="18" t="s">
        <v>28</v>
      </c>
      <c r="D82" s="21" t="s">
        <v>144</v>
      </c>
      <c r="E82" s="23">
        <v>6.7436778020605687E-2</v>
      </c>
      <c r="F82" s="23">
        <v>4.9953168904152356E-2</v>
      </c>
      <c r="G82" s="23">
        <v>8.2110521386200438E-2</v>
      </c>
      <c r="H82" s="23">
        <v>0.27942553855760227</v>
      </c>
      <c r="I82" s="23">
        <v>0.267873868248517</v>
      </c>
      <c r="J82" s="23">
        <v>0.1620355916328442</v>
      </c>
      <c r="K82" s="23">
        <v>9.1164533250078048E-2</v>
      </c>
      <c r="L82" s="23">
        <v>0</v>
      </c>
      <c r="M82" s="24">
        <v>16015</v>
      </c>
      <c r="N82" s="23">
        <v>6.4299424184261031E-2</v>
      </c>
      <c r="O82" s="23">
        <v>3.8387715930902108E-2</v>
      </c>
      <c r="P82" s="23">
        <v>5.6621880998080618E-2</v>
      </c>
      <c r="Q82" s="23">
        <v>0.21785028790786948</v>
      </c>
      <c r="R82" s="23">
        <v>0.25335892514395392</v>
      </c>
      <c r="S82" s="23">
        <v>0.20537428023032631</v>
      </c>
      <c r="T82" s="23">
        <v>0.16506717850287908</v>
      </c>
      <c r="U82" s="23">
        <v>0</v>
      </c>
      <c r="V82" s="24">
        <v>5210</v>
      </c>
    </row>
    <row r="83" spans="2:22" x14ac:dyDescent="0.3">
      <c r="B83" s="33" t="s">
        <v>240</v>
      </c>
      <c r="C83" s="18" t="s">
        <v>29</v>
      </c>
      <c r="D83" s="21" t="s">
        <v>145</v>
      </c>
      <c r="E83" s="23">
        <v>0.11498491451558833</v>
      </c>
      <c r="F83" s="23">
        <v>8.1796848809922898E-2</v>
      </c>
      <c r="G83" s="23">
        <v>8.615487763995977E-2</v>
      </c>
      <c r="H83" s="23">
        <v>0.22996982903117666</v>
      </c>
      <c r="I83" s="23">
        <v>0.21823667448876968</v>
      </c>
      <c r="J83" s="23">
        <v>0.14750251424740193</v>
      </c>
      <c r="K83" s="23">
        <v>0.12168957425410661</v>
      </c>
      <c r="L83" s="23">
        <v>0</v>
      </c>
      <c r="M83" s="24">
        <v>14915</v>
      </c>
      <c r="N83" s="23">
        <v>4.804045512010114E-2</v>
      </c>
      <c r="O83" s="23">
        <v>3.4134007585335017E-2</v>
      </c>
      <c r="P83" s="23">
        <v>5.8154235145385591E-2</v>
      </c>
      <c r="Q83" s="23">
        <v>0.179519595448799</v>
      </c>
      <c r="R83" s="23">
        <v>0.22250316055625791</v>
      </c>
      <c r="S83" s="23">
        <v>0.22123893805309736</v>
      </c>
      <c r="T83" s="23">
        <v>0.23640960809102401</v>
      </c>
      <c r="U83" s="23">
        <v>0</v>
      </c>
      <c r="V83" s="24">
        <v>3955</v>
      </c>
    </row>
    <row r="84" spans="2:22" x14ac:dyDescent="0.3">
      <c r="B84" s="33" t="s">
        <v>240</v>
      </c>
      <c r="C84" s="18" t="s">
        <v>30</v>
      </c>
      <c r="D84" s="21" t="s">
        <v>146</v>
      </c>
      <c r="E84" s="23">
        <v>0.12066574202496533</v>
      </c>
      <c r="F84" s="23">
        <v>9.7087378640776698E-2</v>
      </c>
      <c r="G84" s="23">
        <v>9.7780859916782245E-2</v>
      </c>
      <c r="H84" s="23">
        <v>0.20388349514563106</v>
      </c>
      <c r="I84" s="23">
        <v>0.19556171983356449</v>
      </c>
      <c r="J84" s="23">
        <v>0.1421636615811373</v>
      </c>
      <c r="K84" s="23">
        <v>0.14285714285714285</v>
      </c>
      <c r="L84" s="23">
        <v>0</v>
      </c>
      <c r="M84" s="24">
        <v>7210</v>
      </c>
      <c r="N84" s="23">
        <v>0.12470023980815348</v>
      </c>
      <c r="O84" s="23">
        <v>5.2757793764988008E-2</v>
      </c>
      <c r="P84" s="23">
        <v>5.0359712230215826E-2</v>
      </c>
      <c r="Q84" s="23">
        <v>9.5923261390887291E-2</v>
      </c>
      <c r="R84" s="23">
        <v>0.14868105515587529</v>
      </c>
      <c r="S84" s="23">
        <v>0.21103117505995203</v>
      </c>
      <c r="T84" s="23">
        <v>0.31414868105515587</v>
      </c>
      <c r="U84" s="23">
        <v>0</v>
      </c>
      <c r="V84" s="24">
        <v>2085</v>
      </c>
    </row>
    <row r="85" spans="2:22" x14ac:dyDescent="0.3">
      <c r="B85" s="33" t="s">
        <v>240</v>
      </c>
      <c r="C85" s="18" t="s">
        <v>31</v>
      </c>
      <c r="D85" s="21" t="s">
        <v>308</v>
      </c>
      <c r="E85" s="23">
        <v>9.7751124437781112E-2</v>
      </c>
      <c r="F85" s="23">
        <v>7.7061469265367319E-2</v>
      </c>
      <c r="G85" s="23">
        <v>0.10014992503748125</v>
      </c>
      <c r="H85" s="23">
        <v>0.26896551724137929</v>
      </c>
      <c r="I85" s="23">
        <v>0.23148425787106447</v>
      </c>
      <c r="J85" s="23">
        <v>0.13013493253373312</v>
      </c>
      <c r="K85" s="23">
        <v>9.4452773613193403E-2</v>
      </c>
      <c r="L85" s="23">
        <v>0</v>
      </c>
      <c r="M85" s="24">
        <v>16675</v>
      </c>
      <c r="N85" s="23">
        <v>8.9704383282364936E-2</v>
      </c>
      <c r="O85" s="23">
        <v>4.5871559633027525E-2</v>
      </c>
      <c r="P85" s="23">
        <v>6.3200815494393478E-2</v>
      </c>
      <c r="Q85" s="23">
        <v>0.20081549439347604</v>
      </c>
      <c r="R85" s="23">
        <v>0.22833843017329256</v>
      </c>
      <c r="S85" s="23">
        <v>0.18960244648318042</v>
      </c>
      <c r="T85" s="23">
        <v>0.18246687054026503</v>
      </c>
      <c r="U85" s="23">
        <v>0</v>
      </c>
      <c r="V85" s="24">
        <v>4905</v>
      </c>
    </row>
    <row r="86" spans="2:22" x14ac:dyDescent="0.3">
      <c r="B86" s="33" t="s">
        <v>240</v>
      </c>
      <c r="C86" s="18" t="s">
        <v>32</v>
      </c>
      <c r="D86" s="21" t="s">
        <v>309</v>
      </c>
      <c r="E86" s="23">
        <v>7.515065579581709E-2</v>
      </c>
      <c r="F86" s="23">
        <v>5.9198865650478556E-2</v>
      </c>
      <c r="G86" s="23">
        <v>8.6139666784828081E-2</v>
      </c>
      <c r="H86" s="23">
        <v>0.2403403048564339</v>
      </c>
      <c r="I86" s="23">
        <v>0.23608649415101027</v>
      </c>
      <c r="J86" s="23">
        <v>0.15845444877702941</v>
      </c>
      <c r="K86" s="23">
        <v>0.14427507975895074</v>
      </c>
      <c r="L86" s="23">
        <v>0</v>
      </c>
      <c r="M86" s="24">
        <v>14105</v>
      </c>
      <c r="N86" s="23" t="s">
        <v>589</v>
      </c>
      <c r="O86" s="23" t="s">
        <v>589</v>
      </c>
      <c r="P86" s="23" t="s">
        <v>589</v>
      </c>
      <c r="Q86" s="23" t="s">
        <v>589</v>
      </c>
      <c r="R86" s="23" t="s">
        <v>589</v>
      </c>
      <c r="S86" s="23" t="s">
        <v>589</v>
      </c>
      <c r="T86" s="23" t="s">
        <v>589</v>
      </c>
      <c r="U86" s="23" t="s">
        <v>589</v>
      </c>
      <c r="V86" s="24" t="s">
        <v>589</v>
      </c>
    </row>
    <row r="87" spans="2:22" x14ac:dyDescent="0.3">
      <c r="B87" s="33" t="s">
        <v>240</v>
      </c>
      <c r="C87" s="18" t="s">
        <v>425</v>
      </c>
      <c r="D87" s="21" t="s">
        <v>426</v>
      </c>
      <c r="E87" s="23">
        <v>1.7271157167530225E-2</v>
      </c>
      <c r="F87" s="23">
        <v>4.4905008635578586E-2</v>
      </c>
      <c r="G87" s="23">
        <v>6.3039723661485317E-2</v>
      </c>
      <c r="H87" s="23">
        <v>0.2918825561312608</v>
      </c>
      <c r="I87" s="23">
        <v>0.35233160621761656</v>
      </c>
      <c r="J87" s="23">
        <v>0.18221070811744386</v>
      </c>
      <c r="K87" s="23">
        <v>4.8359240069084632E-2</v>
      </c>
      <c r="L87" s="23">
        <v>0</v>
      </c>
      <c r="M87" s="24">
        <v>5790</v>
      </c>
      <c r="N87" s="23">
        <v>0</v>
      </c>
      <c r="O87" s="23">
        <v>0</v>
      </c>
      <c r="P87" s="23">
        <v>9.0909090909090912E-2</v>
      </c>
      <c r="Q87" s="23">
        <v>0.36363636363636365</v>
      </c>
      <c r="R87" s="23">
        <v>0.36363636363636365</v>
      </c>
      <c r="S87" s="23">
        <v>0.18181818181818182</v>
      </c>
      <c r="T87" s="23">
        <v>9.0909090909090912E-2</v>
      </c>
      <c r="U87" s="23">
        <v>0</v>
      </c>
      <c r="V87" s="24">
        <v>55</v>
      </c>
    </row>
    <row r="88" spans="2:22" x14ac:dyDescent="0.3">
      <c r="B88" s="33" t="s">
        <v>240</v>
      </c>
      <c r="C88" s="18" t="s">
        <v>33</v>
      </c>
      <c r="D88" s="21" t="s">
        <v>147</v>
      </c>
      <c r="E88" s="23">
        <v>0.10761205564142194</v>
      </c>
      <c r="F88" s="23">
        <v>8.0370942812983001E-2</v>
      </c>
      <c r="G88" s="23">
        <v>8.8871715610510049E-2</v>
      </c>
      <c r="H88" s="23">
        <v>0.24961360123647605</v>
      </c>
      <c r="I88" s="23">
        <v>0.22700927357032458</v>
      </c>
      <c r="J88" s="23">
        <v>0.14238794435857804</v>
      </c>
      <c r="K88" s="23">
        <v>0.10413446676970634</v>
      </c>
      <c r="L88" s="23">
        <v>0</v>
      </c>
      <c r="M88" s="24">
        <v>25880</v>
      </c>
      <c r="N88" s="23" t="s">
        <v>589</v>
      </c>
      <c r="O88" s="23" t="s">
        <v>589</v>
      </c>
      <c r="P88" s="23" t="s">
        <v>589</v>
      </c>
      <c r="Q88" s="23" t="s">
        <v>589</v>
      </c>
      <c r="R88" s="23" t="s">
        <v>589</v>
      </c>
      <c r="S88" s="23" t="s">
        <v>589</v>
      </c>
      <c r="T88" s="23" t="s">
        <v>589</v>
      </c>
      <c r="U88" s="23" t="s">
        <v>589</v>
      </c>
      <c r="V88" s="24" t="s">
        <v>589</v>
      </c>
    </row>
    <row r="89" spans="2:22" x14ac:dyDescent="0.3">
      <c r="B89" s="33" t="s">
        <v>240</v>
      </c>
      <c r="C89" s="18" t="s">
        <v>34</v>
      </c>
      <c r="D89" s="21" t="s">
        <v>148</v>
      </c>
      <c r="E89" s="23">
        <v>9.308829404714343E-2</v>
      </c>
      <c r="F89" s="23">
        <v>8.9492608869356768E-2</v>
      </c>
      <c r="G89" s="23">
        <v>0.10187774670395526</v>
      </c>
      <c r="H89" s="23">
        <v>0.2936476228525769</v>
      </c>
      <c r="I89" s="23">
        <v>0.22253296044746304</v>
      </c>
      <c r="J89" s="23">
        <v>0.11905713144226927</v>
      </c>
      <c r="K89" s="23">
        <v>8.0303635637235318E-2</v>
      </c>
      <c r="L89" s="23">
        <v>0</v>
      </c>
      <c r="M89" s="24">
        <v>12515</v>
      </c>
      <c r="N89" s="23">
        <v>6.4714946070878271E-2</v>
      </c>
      <c r="O89" s="23">
        <v>4.7765793528505393E-2</v>
      </c>
      <c r="P89" s="23">
        <v>7.7041602465331274E-2</v>
      </c>
      <c r="Q89" s="23">
        <v>0.23882896764252695</v>
      </c>
      <c r="R89" s="23">
        <v>0.22650231124807396</v>
      </c>
      <c r="S89" s="23">
        <v>0.18181818181818182</v>
      </c>
      <c r="T89" s="23">
        <v>0.1633281972265023</v>
      </c>
      <c r="U89" s="23">
        <v>0</v>
      </c>
      <c r="V89" s="24">
        <v>3245</v>
      </c>
    </row>
    <row r="90" spans="2:22" x14ac:dyDescent="0.3">
      <c r="B90" s="33" t="s">
        <v>240</v>
      </c>
      <c r="C90" s="18" t="s">
        <v>35</v>
      </c>
      <c r="D90" s="21" t="s">
        <v>149</v>
      </c>
      <c r="E90" s="23">
        <v>0.13268608414239483</v>
      </c>
      <c r="F90" s="23">
        <v>7.9288025889967639E-2</v>
      </c>
      <c r="G90" s="23">
        <v>8.4142394822006472E-2</v>
      </c>
      <c r="H90" s="23">
        <v>0.22653721682847897</v>
      </c>
      <c r="I90" s="23">
        <v>0.21359223300970873</v>
      </c>
      <c r="J90" s="23">
        <v>0.14724919093851133</v>
      </c>
      <c r="K90" s="23">
        <v>0.11731391585760517</v>
      </c>
      <c r="L90" s="23">
        <v>0</v>
      </c>
      <c r="M90" s="24">
        <v>6180</v>
      </c>
      <c r="N90" s="23">
        <v>8.5769980506822607E-2</v>
      </c>
      <c r="O90" s="23">
        <v>4.4834307992202727E-2</v>
      </c>
      <c r="P90" s="23">
        <v>7.7972709551656916E-2</v>
      </c>
      <c r="Q90" s="23">
        <v>0.22612085769980506</v>
      </c>
      <c r="R90" s="23">
        <v>0.21832358674463936</v>
      </c>
      <c r="S90" s="23">
        <v>0.17543859649122806</v>
      </c>
      <c r="T90" s="23">
        <v>0.17153996101364521</v>
      </c>
      <c r="U90" s="23">
        <v>0</v>
      </c>
      <c r="V90" s="24">
        <v>2565</v>
      </c>
    </row>
    <row r="91" spans="2:22" x14ac:dyDescent="0.3">
      <c r="B91" s="33" t="s">
        <v>240</v>
      </c>
      <c r="C91" s="18" t="s">
        <v>36</v>
      </c>
      <c r="D91" s="21" t="s">
        <v>150</v>
      </c>
      <c r="E91" s="23">
        <v>6.8419157364061942E-2</v>
      </c>
      <c r="F91" s="23">
        <v>5.5095426719481456E-2</v>
      </c>
      <c r="G91" s="23">
        <v>0.16204537270435723</v>
      </c>
      <c r="H91" s="23">
        <v>0.33453366942743967</v>
      </c>
      <c r="I91" s="23">
        <v>0.23514584083543391</v>
      </c>
      <c r="J91" s="23">
        <v>0.10514944184371625</v>
      </c>
      <c r="K91" s="23">
        <v>3.961109110550954E-2</v>
      </c>
      <c r="L91" s="23">
        <v>0</v>
      </c>
      <c r="M91" s="24">
        <v>13885</v>
      </c>
      <c r="N91" s="23">
        <v>2.809917355371901E-2</v>
      </c>
      <c r="O91" s="23">
        <v>1.487603305785124E-2</v>
      </c>
      <c r="P91" s="23">
        <v>0.10909090909090909</v>
      </c>
      <c r="Q91" s="23">
        <v>0.30247933884297523</v>
      </c>
      <c r="R91" s="23">
        <v>0.27272727272727271</v>
      </c>
      <c r="S91" s="23">
        <v>0.18512396694214875</v>
      </c>
      <c r="T91" s="23">
        <v>9.0909090909090912E-2</v>
      </c>
      <c r="U91" s="23">
        <v>0</v>
      </c>
      <c r="V91" s="24">
        <v>3025</v>
      </c>
    </row>
    <row r="92" spans="2:22" x14ac:dyDescent="0.3">
      <c r="B92" s="33" t="s">
        <v>240</v>
      </c>
      <c r="C92" s="18" t="s">
        <v>37</v>
      </c>
      <c r="D92" s="21" t="s">
        <v>151</v>
      </c>
      <c r="E92" s="23">
        <v>0.13553370786516855</v>
      </c>
      <c r="F92" s="23">
        <v>0.13342696629213482</v>
      </c>
      <c r="G92" s="23">
        <v>0.10955056179775281</v>
      </c>
      <c r="H92" s="23">
        <v>0.2612359550561798</v>
      </c>
      <c r="I92" s="23">
        <v>0.20365168539325842</v>
      </c>
      <c r="J92" s="23">
        <v>9.269662921348315E-2</v>
      </c>
      <c r="K92" s="23">
        <v>6.4606741573033713E-2</v>
      </c>
      <c r="L92" s="23">
        <v>0</v>
      </c>
      <c r="M92" s="24">
        <v>7120</v>
      </c>
      <c r="N92" s="23">
        <v>0.10122699386503067</v>
      </c>
      <c r="O92" s="23">
        <v>6.4417177914110432E-2</v>
      </c>
      <c r="P92" s="23">
        <v>8.8957055214723926E-2</v>
      </c>
      <c r="Q92" s="23">
        <v>0.20858895705521471</v>
      </c>
      <c r="R92" s="23">
        <v>0.24233128834355827</v>
      </c>
      <c r="S92" s="23">
        <v>0.15337423312883436</v>
      </c>
      <c r="T92" s="23">
        <v>0.13803680981595093</v>
      </c>
      <c r="U92" s="23">
        <v>0</v>
      </c>
      <c r="V92" s="24">
        <v>1630</v>
      </c>
    </row>
    <row r="93" spans="2:22" x14ac:dyDescent="0.3">
      <c r="B93" s="33" t="s">
        <v>262</v>
      </c>
      <c r="C93" s="18" t="s">
        <v>39</v>
      </c>
      <c r="D93" s="21" t="s">
        <v>310</v>
      </c>
      <c r="E93" s="23">
        <v>0.48571428571428571</v>
      </c>
      <c r="F93" s="23">
        <v>0.45812807881773399</v>
      </c>
      <c r="G93" s="23">
        <v>5.7142857142857141E-2</v>
      </c>
      <c r="H93" s="23">
        <v>0</v>
      </c>
      <c r="I93" s="23">
        <v>0</v>
      </c>
      <c r="J93" s="23">
        <v>0</v>
      </c>
      <c r="K93" s="23">
        <v>0</v>
      </c>
      <c r="L93" s="23">
        <v>0</v>
      </c>
      <c r="M93" s="24">
        <v>5075</v>
      </c>
      <c r="N93" s="23">
        <v>0.5</v>
      </c>
      <c r="O93" s="23">
        <v>0.42499999999999999</v>
      </c>
      <c r="P93" s="23">
        <v>7.4999999999999997E-2</v>
      </c>
      <c r="Q93" s="23">
        <v>0</v>
      </c>
      <c r="R93" s="23">
        <v>0</v>
      </c>
      <c r="S93" s="23">
        <v>0</v>
      </c>
      <c r="T93" s="23">
        <v>0</v>
      </c>
      <c r="U93" s="23">
        <v>0</v>
      </c>
      <c r="V93" s="24">
        <v>200</v>
      </c>
    </row>
    <row r="94" spans="2:22" x14ac:dyDescent="0.3">
      <c r="B94" s="33" t="s">
        <v>262</v>
      </c>
      <c r="C94" s="18" t="s">
        <v>41</v>
      </c>
      <c r="D94" s="21" t="s">
        <v>154</v>
      </c>
      <c r="E94" s="23">
        <v>7.0128118678354681E-2</v>
      </c>
      <c r="F94" s="23">
        <v>7.8894133513149028E-2</v>
      </c>
      <c r="G94" s="23">
        <v>9.035738368172623E-2</v>
      </c>
      <c r="H94" s="23">
        <v>0.19824679703304113</v>
      </c>
      <c r="I94" s="23">
        <v>0.21308159136884694</v>
      </c>
      <c r="J94" s="23">
        <v>0.19217801753202968</v>
      </c>
      <c r="K94" s="23">
        <v>0.15711395819285232</v>
      </c>
      <c r="L94" s="23">
        <v>0</v>
      </c>
      <c r="M94" s="24">
        <v>7415</v>
      </c>
      <c r="N94" s="23">
        <v>5.0269299820466788E-2</v>
      </c>
      <c r="O94" s="23">
        <v>2.5134649910233394E-2</v>
      </c>
      <c r="P94" s="23">
        <v>4.4883303411131059E-2</v>
      </c>
      <c r="Q94" s="23">
        <v>0.12208258527827648</v>
      </c>
      <c r="R94" s="23">
        <v>0.20107719928186715</v>
      </c>
      <c r="S94" s="23">
        <v>0.27109515260323158</v>
      </c>
      <c r="T94" s="23">
        <v>0.28545780969479356</v>
      </c>
      <c r="U94" s="23">
        <v>0</v>
      </c>
      <c r="V94" s="24">
        <v>2785</v>
      </c>
    </row>
    <row r="95" spans="2:22" x14ac:dyDescent="0.3">
      <c r="B95" s="33" t="s">
        <v>262</v>
      </c>
      <c r="C95" s="18" t="s">
        <v>44</v>
      </c>
      <c r="D95" s="21" t="s">
        <v>155</v>
      </c>
      <c r="E95" s="23">
        <v>0.12692847124824685</v>
      </c>
      <c r="F95" s="23">
        <v>0.14095371669004209</v>
      </c>
      <c r="G95" s="23">
        <v>9.1164095371669002E-2</v>
      </c>
      <c r="H95" s="23">
        <v>0.21178120617110799</v>
      </c>
      <c r="I95" s="23">
        <v>0.1697054698457223</v>
      </c>
      <c r="J95" s="23">
        <v>0.14025245441795231</v>
      </c>
      <c r="K95" s="23">
        <v>0.11991584852734923</v>
      </c>
      <c r="L95" s="23">
        <v>0</v>
      </c>
      <c r="M95" s="24">
        <v>7130</v>
      </c>
      <c r="N95" s="23">
        <v>1.6985138004246284E-2</v>
      </c>
      <c r="O95" s="23">
        <v>1.6985138004246284E-2</v>
      </c>
      <c r="P95" s="23">
        <v>5.7324840764331211E-2</v>
      </c>
      <c r="Q95" s="23">
        <v>0.23142250530785563</v>
      </c>
      <c r="R95" s="23">
        <v>0.22505307855626328</v>
      </c>
      <c r="S95" s="23">
        <v>0.23779193205944799</v>
      </c>
      <c r="T95" s="23">
        <v>0.21868365180467092</v>
      </c>
      <c r="U95" s="23">
        <v>0</v>
      </c>
      <c r="V95" s="24">
        <v>2355</v>
      </c>
    </row>
    <row r="96" spans="2:22" x14ac:dyDescent="0.3">
      <c r="B96" s="33" t="s">
        <v>262</v>
      </c>
      <c r="C96" s="18" t="s">
        <v>46</v>
      </c>
      <c r="D96" s="21" t="s">
        <v>157</v>
      </c>
      <c r="E96" s="23">
        <v>0.10384068278805121</v>
      </c>
      <c r="F96" s="23">
        <v>0.10146989094357516</v>
      </c>
      <c r="G96" s="23">
        <v>0.10146989094357516</v>
      </c>
      <c r="H96" s="23">
        <v>0.2323376007586534</v>
      </c>
      <c r="I96" s="23">
        <v>0.19535324798482692</v>
      </c>
      <c r="J96" s="23">
        <v>0.15030820293978189</v>
      </c>
      <c r="K96" s="23">
        <v>0.11474632527264106</v>
      </c>
      <c r="L96" s="23">
        <v>0</v>
      </c>
      <c r="M96" s="24">
        <v>10545</v>
      </c>
      <c r="N96" s="23">
        <v>4.5751633986928102E-2</v>
      </c>
      <c r="O96" s="23">
        <v>2.7777777777777776E-2</v>
      </c>
      <c r="P96" s="23">
        <v>6.2091503267973858E-2</v>
      </c>
      <c r="Q96" s="23">
        <v>0.19444444444444445</v>
      </c>
      <c r="R96" s="23">
        <v>0.22385620915032681</v>
      </c>
      <c r="S96" s="23">
        <v>0.23202614379084968</v>
      </c>
      <c r="T96" s="23">
        <v>0.21405228758169934</v>
      </c>
      <c r="U96" s="23">
        <v>0</v>
      </c>
      <c r="V96" s="24">
        <v>3060</v>
      </c>
    </row>
    <row r="97" spans="2:22" x14ac:dyDescent="0.3">
      <c r="B97" s="33" t="s">
        <v>262</v>
      </c>
      <c r="C97" s="18" t="s">
        <v>51</v>
      </c>
      <c r="D97" s="21" t="s">
        <v>161</v>
      </c>
      <c r="E97" s="23">
        <v>0.11140701287172659</v>
      </c>
      <c r="F97" s="23">
        <v>0.12916111850865514</v>
      </c>
      <c r="G97" s="23">
        <v>0.11540168664003551</v>
      </c>
      <c r="H97" s="23">
        <v>0.22458943630714603</v>
      </c>
      <c r="I97" s="23">
        <v>0.18819351975144252</v>
      </c>
      <c r="J97" s="23">
        <v>0.13271193963604083</v>
      </c>
      <c r="K97" s="23">
        <v>9.8091433644030182E-2</v>
      </c>
      <c r="L97" s="23">
        <v>0</v>
      </c>
      <c r="M97" s="24">
        <v>11265</v>
      </c>
      <c r="N97" s="23">
        <v>0.11815252416756176</v>
      </c>
      <c r="O97" s="23">
        <v>9.1299677765843176E-2</v>
      </c>
      <c r="P97" s="23">
        <v>8.3780880773361974E-2</v>
      </c>
      <c r="Q97" s="23">
        <v>0.21160042964554243</v>
      </c>
      <c r="R97" s="23">
        <v>0.17937701396348013</v>
      </c>
      <c r="S97" s="23">
        <v>0.16219119226638024</v>
      </c>
      <c r="T97" s="23">
        <v>0.1535982814178303</v>
      </c>
      <c r="U97" s="23">
        <v>0</v>
      </c>
      <c r="V97" s="24">
        <v>4655</v>
      </c>
    </row>
    <row r="98" spans="2:22" x14ac:dyDescent="0.3">
      <c r="B98" s="33" t="s">
        <v>262</v>
      </c>
      <c r="C98" s="18" t="s">
        <v>52</v>
      </c>
      <c r="D98" s="21" t="s">
        <v>162</v>
      </c>
      <c r="E98" s="23">
        <v>0.10548086866597725</v>
      </c>
      <c r="F98" s="23">
        <v>0.10729058945191314</v>
      </c>
      <c r="G98" s="23">
        <v>0.14865563598759049</v>
      </c>
      <c r="H98" s="23">
        <v>0.23474663908996898</v>
      </c>
      <c r="I98" s="23">
        <v>0.18795243019648397</v>
      </c>
      <c r="J98" s="23">
        <v>0.12849017580144778</v>
      </c>
      <c r="K98" s="23">
        <v>8.7125129265770429E-2</v>
      </c>
      <c r="L98" s="23">
        <v>0</v>
      </c>
      <c r="M98" s="24">
        <v>19340</v>
      </c>
      <c r="N98" s="23" t="s">
        <v>589</v>
      </c>
      <c r="O98" s="23" t="s">
        <v>589</v>
      </c>
      <c r="P98" s="23" t="s">
        <v>589</v>
      </c>
      <c r="Q98" s="23" t="s">
        <v>589</v>
      </c>
      <c r="R98" s="23" t="s">
        <v>589</v>
      </c>
      <c r="S98" s="23" t="s">
        <v>589</v>
      </c>
      <c r="T98" s="23" t="s">
        <v>589</v>
      </c>
      <c r="U98" s="23" t="s">
        <v>589</v>
      </c>
      <c r="V98" s="24" t="s">
        <v>589</v>
      </c>
    </row>
    <row r="99" spans="2:22" x14ac:dyDescent="0.3">
      <c r="B99" s="33" t="s">
        <v>262</v>
      </c>
      <c r="C99" s="18" t="s">
        <v>53</v>
      </c>
      <c r="D99" s="21" t="s">
        <v>311</v>
      </c>
      <c r="E99" s="23" t="s">
        <v>589</v>
      </c>
      <c r="F99" s="23" t="s">
        <v>589</v>
      </c>
      <c r="G99" s="23" t="s">
        <v>589</v>
      </c>
      <c r="H99" s="23" t="s">
        <v>589</v>
      </c>
      <c r="I99" s="23" t="s">
        <v>589</v>
      </c>
      <c r="J99" s="23" t="s">
        <v>589</v>
      </c>
      <c r="K99" s="23" t="s">
        <v>589</v>
      </c>
      <c r="L99" s="23" t="s">
        <v>589</v>
      </c>
      <c r="M99" s="24" t="s">
        <v>589</v>
      </c>
      <c r="N99" s="23" t="s">
        <v>589</v>
      </c>
      <c r="O99" s="23" t="s">
        <v>589</v>
      </c>
      <c r="P99" s="23" t="s">
        <v>589</v>
      </c>
      <c r="Q99" s="23" t="s">
        <v>589</v>
      </c>
      <c r="R99" s="23" t="s">
        <v>589</v>
      </c>
      <c r="S99" s="23" t="s">
        <v>589</v>
      </c>
      <c r="T99" s="23" t="s">
        <v>589</v>
      </c>
      <c r="U99" s="23" t="s">
        <v>589</v>
      </c>
      <c r="V99" s="24" t="s">
        <v>589</v>
      </c>
    </row>
    <row r="100" spans="2:22" x14ac:dyDescent="0.3">
      <c r="B100" s="33" t="s">
        <v>262</v>
      </c>
      <c r="C100" s="18" t="s">
        <v>54</v>
      </c>
      <c r="D100" s="21" t="s">
        <v>163</v>
      </c>
      <c r="E100" s="23">
        <v>8.2835183603757467E-2</v>
      </c>
      <c r="F100" s="23">
        <v>0.10546541417591802</v>
      </c>
      <c r="G100" s="23">
        <v>8.9239965841161395E-2</v>
      </c>
      <c r="H100" s="23">
        <v>0.22288642186165669</v>
      </c>
      <c r="I100" s="23">
        <v>0.20623398804440649</v>
      </c>
      <c r="J100" s="23">
        <v>0.16054654141759181</v>
      </c>
      <c r="K100" s="23">
        <v>0.13279248505550811</v>
      </c>
      <c r="L100" s="23">
        <v>0</v>
      </c>
      <c r="M100" s="24">
        <v>11710</v>
      </c>
      <c r="N100" s="23" t="s">
        <v>589</v>
      </c>
      <c r="O100" s="23" t="s">
        <v>589</v>
      </c>
      <c r="P100" s="23" t="s">
        <v>589</v>
      </c>
      <c r="Q100" s="23" t="s">
        <v>589</v>
      </c>
      <c r="R100" s="23" t="s">
        <v>589</v>
      </c>
      <c r="S100" s="23" t="s">
        <v>589</v>
      </c>
      <c r="T100" s="23" t="s">
        <v>589</v>
      </c>
      <c r="U100" s="23" t="s">
        <v>589</v>
      </c>
      <c r="V100" s="24" t="s">
        <v>589</v>
      </c>
    </row>
    <row r="101" spans="2:22" x14ac:dyDescent="0.3">
      <c r="B101" s="33" t="s">
        <v>262</v>
      </c>
      <c r="C101" s="18" t="s">
        <v>56</v>
      </c>
      <c r="D101" s="21" t="s">
        <v>164</v>
      </c>
      <c r="E101" s="23">
        <v>8.3136792452830191E-2</v>
      </c>
      <c r="F101" s="23">
        <v>0.11202830188679246</v>
      </c>
      <c r="G101" s="23">
        <v>0.11556603773584906</v>
      </c>
      <c r="H101" s="23">
        <v>0.21875</v>
      </c>
      <c r="I101" s="23">
        <v>0.18455188679245282</v>
      </c>
      <c r="J101" s="23">
        <v>0.14563679245283018</v>
      </c>
      <c r="K101" s="23">
        <v>0.14033018867924529</v>
      </c>
      <c r="L101" s="23">
        <v>0</v>
      </c>
      <c r="M101" s="24">
        <v>8480</v>
      </c>
      <c r="N101" s="23">
        <v>6.4239828693790149E-2</v>
      </c>
      <c r="O101" s="23">
        <v>5.353319057815846E-2</v>
      </c>
      <c r="P101" s="23">
        <v>6.4239828693790149E-2</v>
      </c>
      <c r="Q101" s="23">
        <v>0.14775160599571735</v>
      </c>
      <c r="R101" s="23">
        <v>0.18629550321199143</v>
      </c>
      <c r="S101" s="23">
        <v>0.21627408993576017</v>
      </c>
      <c r="T101" s="23">
        <v>0.26980728051391861</v>
      </c>
      <c r="U101" s="23">
        <v>0</v>
      </c>
      <c r="V101" s="24">
        <v>2335</v>
      </c>
    </row>
    <row r="102" spans="2:22" x14ac:dyDescent="0.3">
      <c r="B102" s="33" t="s">
        <v>262</v>
      </c>
      <c r="C102" s="18" t="s">
        <v>57</v>
      </c>
      <c r="D102" s="21" t="s">
        <v>165</v>
      </c>
      <c r="E102" s="23">
        <v>9.6885813148788927E-2</v>
      </c>
      <c r="F102" s="23">
        <v>0.13049925852694019</v>
      </c>
      <c r="G102" s="23">
        <v>0.10281759762728621</v>
      </c>
      <c r="H102" s="23">
        <v>0.20514087988136431</v>
      </c>
      <c r="I102" s="23">
        <v>0.18536826495304004</v>
      </c>
      <c r="J102" s="23">
        <v>0.13890261987147801</v>
      </c>
      <c r="K102" s="23">
        <v>0.1398912506178942</v>
      </c>
      <c r="L102" s="23">
        <v>0</v>
      </c>
      <c r="M102" s="24">
        <v>10115</v>
      </c>
      <c r="N102" s="23">
        <v>6.043956043956044E-2</v>
      </c>
      <c r="O102" s="23">
        <v>3.8461538461538464E-2</v>
      </c>
      <c r="P102" s="23">
        <v>4.5329670329670328E-2</v>
      </c>
      <c r="Q102" s="23">
        <v>0.16071428571428573</v>
      </c>
      <c r="R102" s="23">
        <v>0.21703296703296704</v>
      </c>
      <c r="S102" s="23">
        <v>0.22390109890109891</v>
      </c>
      <c r="T102" s="23">
        <v>0.25412087912087911</v>
      </c>
      <c r="U102" s="23">
        <v>0</v>
      </c>
      <c r="V102" s="24">
        <v>3640</v>
      </c>
    </row>
    <row r="103" spans="2:22" x14ac:dyDescent="0.3">
      <c r="B103" s="33" t="s">
        <v>262</v>
      </c>
      <c r="C103" s="18" t="s">
        <v>60</v>
      </c>
      <c r="D103" s="21" t="s">
        <v>168</v>
      </c>
      <c r="E103" s="23">
        <v>6.5321100917431194E-2</v>
      </c>
      <c r="F103" s="23">
        <v>9.5412844036697253E-2</v>
      </c>
      <c r="G103" s="23">
        <v>9.1376146788990822E-2</v>
      </c>
      <c r="H103" s="23">
        <v>0.23486238532110093</v>
      </c>
      <c r="I103" s="23">
        <v>0.22825688073394496</v>
      </c>
      <c r="J103" s="23">
        <v>0.15963302752293579</v>
      </c>
      <c r="K103" s="23">
        <v>0.12477064220183487</v>
      </c>
      <c r="L103" s="23">
        <v>0</v>
      </c>
      <c r="M103" s="24">
        <v>13625</v>
      </c>
      <c r="N103" s="23">
        <v>2.6479750778816199E-2</v>
      </c>
      <c r="O103" s="23">
        <v>1.4797507788161994E-2</v>
      </c>
      <c r="P103" s="23">
        <v>6.7757009345794386E-2</v>
      </c>
      <c r="Q103" s="23">
        <v>0.25311526479750779</v>
      </c>
      <c r="R103" s="23">
        <v>0.27102803738317754</v>
      </c>
      <c r="S103" s="23">
        <v>0.20404984423676012</v>
      </c>
      <c r="T103" s="23">
        <v>0.16355140186915887</v>
      </c>
      <c r="U103" s="23">
        <v>0</v>
      </c>
      <c r="V103" s="24">
        <v>6420</v>
      </c>
    </row>
    <row r="104" spans="2:22" x14ac:dyDescent="0.3">
      <c r="B104" s="33" t="s">
        <v>262</v>
      </c>
      <c r="C104" s="18" t="s">
        <v>55</v>
      </c>
      <c r="D104" s="21" t="s">
        <v>312</v>
      </c>
      <c r="E104" s="23" t="s">
        <v>589</v>
      </c>
      <c r="F104" s="23" t="s">
        <v>589</v>
      </c>
      <c r="G104" s="23" t="s">
        <v>589</v>
      </c>
      <c r="H104" s="23" t="s">
        <v>589</v>
      </c>
      <c r="I104" s="23" t="s">
        <v>589</v>
      </c>
      <c r="J104" s="23" t="s">
        <v>589</v>
      </c>
      <c r="K104" s="23" t="s">
        <v>589</v>
      </c>
      <c r="L104" s="23" t="s">
        <v>589</v>
      </c>
      <c r="M104" s="24" t="s">
        <v>589</v>
      </c>
      <c r="N104" s="23" t="s">
        <v>589</v>
      </c>
      <c r="O104" s="23" t="s">
        <v>589</v>
      </c>
      <c r="P104" s="23" t="s">
        <v>589</v>
      </c>
      <c r="Q104" s="23" t="s">
        <v>589</v>
      </c>
      <c r="R104" s="23" t="s">
        <v>589</v>
      </c>
      <c r="S104" s="23" t="s">
        <v>589</v>
      </c>
      <c r="T104" s="23" t="s">
        <v>589</v>
      </c>
      <c r="U104" s="23" t="s">
        <v>589</v>
      </c>
      <c r="V104" s="24" t="s">
        <v>589</v>
      </c>
    </row>
    <row r="105" spans="2:22" x14ac:dyDescent="0.3">
      <c r="B105" s="33" t="s">
        <v>262</v>
      </c>
      <c r="C105" s="18" t="s">
        <v>61</v>
      </c>
      <c r="D105" s="21" t="s">
        <v>169</v>
      </c>
      <c r="E105" s="23">
        <v>9.4045368620037803E-2</v>
      </c>
      <c r="F105" s="23">
        <v>6.2854442344045372E-2</v>
      </c>
      <c r="G105" s="23">
        <v>9.4045368620037803E-2</v>
      </c>
      <c r="H105" s="23">
        <v>0.19896030245746693</v>
      </c>
      <c r="I105" s="23">
        <v>0.19896030245746693</v>
      </c>
      <c r="J105" s="23">
        <v>0.18572778827977315</v>
      </c>
      <c r="K105" s="23">
        <v>0.16493383742911152</v>
      </c>
      <c r="L105" s="23">
        <v>0</v>
      </c>
      <c r="M105" s="24">
        <v>10580</v>
      </c>
      <c r="N105" s="23">
        <v>3.8834951456310676E-2</v>
      </c>
      <c r="O105" s="23">
        <v>3.0204962243797196E-2</v>
      </c>
      <c r="P105" s="23">
        <v>5.9331175836030203E-2</v>
      </c>
      <c r="Q105" s="23">
        <v>0.16396979503775622</v>
      </c>
      <c r="R105" s="23">
        <v>0.20388349514563106</v>
      </c>
      <c r="S105" s="23">
        <v>0.238403451995685</v>
      </c>
      <c r="T105" s="23">
        <v>0.26537216828478966</v>
      </c>
      <c r="U105" s="23">
        <v>0</v>
      </c>
      <c r="V105" s="24">
        <v>4635</v>
      </c>
    </row>
    <row r="106" spans="2:22" x14ac:dyDescent="0.3">
      <c r="B106" s="33" t="s">
        <v>262</v>
      </c>
      <c r="C106" s="18" t="s">
        <v>62</v>
      </c>
      <c r="D106" s="21" t="s">
        <v>170</v>
      </c>
      <c r="E106" s="23">
        <v>6.9025021570319242E-2</v>
      </c>
      <c r="F106" s="23">
        <v>8.7287891860799535E-2</v>
      </c>
      <c r="G106" s="23">
        <v>0.14351452401495543</v>
      </c>
      <c r="H106" s="23">
        <v>0.27610008628127697</v>
      </c>
      <c r="I106" s="23">
        <v>0.20520563704342823</v>
      </c>
      <c r="J106" s="23">
        <v>0.12438884095484613</v>
      </c>
      <c r="K106" s="23">
        <v>9.4477998274374461E-2</v>
      </c>
      <c r="L106" s="23">
        <v>0</v>
      </c>
      <c r="M106" s="24">
        <v>34770</v>
      </c>
      <c r="N106" s="23">
        <v>3.4136546184738957E-2</v>
      </c>
      <c r="O106" s="23">
        <v>2.710843373493976E-2</v>
      </c>
      <c r="P106" s="23">
        <v>6.7771084337349394E-2</v>
      </c>
      <c r="Q106" s="23">
        <v>0.20532128514056225</v>
      </c>
      <c r="R106" s="23">
        <v>0.23142570281124497</v>
      </c>
      <c r="S106" s="23">
        <v>0.22489959839357429</v>
      </c>
      <c r="T106" s="23">
        <v>0.20933734939759036</v>
      </c>
      <c r="U106" s="23">
        <v>0</v>
      </c>
      <c r="V106" s="24">
        <v>9960</v>
      </c>
    </row>
    <row r="107" spans="2:22" x14ac:dyDescent="0.3">
      <c r="B107" s="33" t="s">
        <v>262</v>
      </c>
      <c r="C107" s="18" t="s">
        <v>63</v>
      </c>
      <c r="D107" s="21" t="s">
        <v>313</v>
      </c>
      <c r="E107" s="23">
        <v>0.1071301880099326</v>
      </c>
      <c r="F107" s="23">
        <v>0.11706278822277404</v>
      </c>
      <c r="G107" s="23">
        <v>0.12628591699184108</v>
      </c>
      <c r="H107" s="23">
        <v>0.24689606243348705</v>
      </c>
      <c r="I107" s="23">
        <v>0.19049308265342321</v>
      </c>
      <c r="J107" s="23">
        <v>0.11919120255409719</v>
      </c>
      <c r="K107" s="23">
        <v>9.2586023412557644E-2</v>
      </c>
      <c r="L107" s="23">
        <v>0</v>
      </c>
      <c r="M107" s="24">
        <v>14095</v>
      </c>
      <c r="N107" s="23" t="s">
        <v>589</v>
      </c>
      <c r="O107" s="23" t="s">
        <v>589</v>
      </c>
      <c r="P107" s="23" t="s">
        <v>589</v>
      </c>
      <c r="Q107" s="23" t="s">
        <v>589</v>
      </c>
      <c r="R107" s="23" t="s">
        <v>589</v>
      </c>
      <c r="S107" s="23" t="s">
        <v>589</v>
      </c>
      <c r="T107" s="23" t="s">
        <v>589</v>
      </c>
      <c r="U107" s="23" t="s">
        <v>589</v>
      </c>
      <c r="V107" s="24" t="s">
        <v>589</v>
      </c>
    </row>
    <row r="108" spans="2:22" x14ac:dyDescent="0.3">
      <c r="B108" s="33" t="s">
        <v>262</v>
      </c>
      <c r="C108" s="18" t="s">
        <v>64</v>
      </c>
      <c r="D108" s="21" t="s">
        <v>314</v>
      </c>
      <c r="E108" s="23">
        <v>0.11047482701026008</v>
      </c>
      <c r="F108" s="23">
        <v>0.11429253161536626</v>
      </c>
      <c r="G108" s="23">
        <v>0.11071343354807922</v>
      </c>
      <c r="H108" s="23">
        <v>0.2350274397518492</v>
      </c>
      <c r="I108" s="23">
        <v>0.18515867334764974</v>
      </c>
      <c r="J108" s="23">
        <v>0.13171080887616321</v>
      </c>
      <c r="K108" s="23">
        <v>0.1126222858506323</v>
      </c>
      <c r="L108" s="23">
        <v>0</v>
      </c>
      <c r="M108" s="24">
        <v>20955</v>
      </c>
      <c r="N108" s="23">
        <v>0.10720562390158173</v>
      </c>
      <c r="O108" s="23">
        <v>7.0298769771529004E-2</v>
      </c>
      <c r="P108" s="23">
        <v>4.4815465729349739E-2</v>
      </c>
      <c r="Q108" s="23">
        <v>0.14323374340949033</v>
      </c>
      <c r="R108" s="23">
        <v>0.17838312829525482</v>
      </c>
      <c r="S108" s="23">
        <v>0.20826010544815465</v>
      </c>
      <c r="T108" s="23">
        <v>0.24780316344463971</v>
      </c>
      <c r="U108" s="23">
        <v>0</v>
      </c>
      <c r="V108" s="24">
        <v>5690</v>
      </c>
    </row>
    <row r="109" spans="2:22" x14ac:dyDescent="0.3">
      <c r="B109" s="33" t="s">
        <v>262</v>
      </c>
      <c r="C109" s="18" t="s">
        <v>65</v>
      </c>
      <c r="D109" s="21" t="s">
        <v>315</v>
      </c>
      <c r="E109" s="23">
        <v>0.10661541573942949</v>
      </c>
      <c r="F109" s="23">
        <v>0.11268460449119967</v>
      </c>
      <c r="G109" s="23">
        <v>0.14181671049969655</v>
      </c>
      <c r="H109" s="23">
        <v>0.2435767752377099</v>
      </c>
      <c r="I109" s="23">
        <v>0.19037022051385799</v>
      </c>
      <c r="J109" s="23">
        <v>0.12057454986850091</v>
      </c>
      <c r="K109" s="23">
        <v>8.4159417357879823E-2</v>
      </c>
      <c r="L109" s="23">
        <v>0</v>
      </c>
      <c r="M109" s="24">
        <v>24715</v>
      </c>
      <c r="N109" s="23">
        <v>7.7597840755735489E-2</v>
      </c>
      <c r="O109" s="23">
        <v>4.1160593792172739E-2</v>
      </c>
      <c r="P109" s="23">
        <v>9.8515519568151147E-2</v>
      </c>
      <c r="Q109" s="23">
        <v>0.20512820512820512</v>
      </c>
      <c r="R109" s="23">
        <v>0.20985155195681512</v>
      </c>
      <c r="S109" s="23">
        <v>0.19838056680161945</v>
      </c>
      <c r="T109" s="23">
        <v>0.17004048582995951</v>
      </c>
      <c r="U109" s="23">
        <v>0</v>
      </c>
      <c r="V109" s="24">
        <v>7410</v>
      </c>
    </row>
    <row r="110" spans="2:22" x14ac:dyDescent="0.3">
      <c r="B110" s="33" t="s">
        <v>262</v>
      </c>
      <c r="C110" s="18" t="s">
        <v>66</v>
      </c>
      <c r="D110" s="21" t="s">
        <v>316</v>
      </c>
      <c r="E110" s="23">
        <v>7.637954239569314E-2</v>
      </c>
      <c r="F110" s="23">
        <v>8.0080753701211302E-2</v>
      </c>
      <c r="G110" s="23">
        <v>0.10497981157469717</v>
      </c>
      <c r="H110" s="23">
        <v>0.2079407806191117</v>
      </c>
      <c r="I110" s="23">
        <v>0.19919246298788695</v>
      </c>
      <c r="J110" s="23">
        <v>0.1746298788694482</v>
      </c>
      <c r="K110" s="23">
        <v>0.15713324360699865</v>
      </c>
      <c r="L110" s="23">
        <v>0</v>
      </c>
      <c r="M110" s="24">
        <v>14860</v>
      </c>
      <c r="N110" s="23">
        <v>1.1320754716981131E-2</v>
      </c>
      <c r="O110" s="23">
        <v>1.1320754716981131E-2</v>
      </c>
      <c r="P110" s="23">
        <v>7.9245283018867921E-2</v>
      </c>
      <c r="Q110" s="23">
        <v>0.30188679245283018</v>
      </c>
      <c r="R110" s="23">
        <v>0.30566037735849055</v>
      </c>
      <c r="S110" s="23">
        <v>0.19245283018867926</v>
      </c>
      <c r="T110" s="23">
        <v>9.8113207547169817E-2</v>
      </c>
      <c r="U110" s="23">
        <v>0</v>
      </c>
      <c r="V110" s="24">
        <v>1325</v>
      </c>
    </row>
    <row r="111" spans="2:22" x14ac:dyDescent="0.3">
      <c r="B111" s="33" t="s">
        <v>262</v>
      </c>
      <c r="C111" s="18" t="s">
        <v>67</v>
      </c>
      <c r="D111" s="21" t="s">
        <v>171</v>
      </c>
      <c r="E111" s="23">
        <v>9.3197643277986075E-2</v>
      </c>
      <c r="F111" s="23">
        <v>9.3197643277986075E-2</v>
      </c>
      <c r="G111" s="23">
        <v>0.1001606855918586</v>
      </c>
      <c r="H111" s="23">
        <v>0.22174611676486342</v>
      </c>
      <c r="I111" s="23">
        <v>0.21049812533476164</v>
      </c>
      <c r="J111" s="23">
        <v>0.14568826995179432</v>
      </c>
      <c r="K111" s="23">
        <v>0.13604713444027852</v>
      </c>
      <c r="L111" s="23">
        <v>0</v>
      </c>
      <c r="M111" s="24">
        <v>9335</v>
      </c>
      <c r="N111" s="23">
        <v>8.1803005008347252E-2</v>
      </c>
      <c r="O111" s="23">
        <v>4.1736227045075125E-2</v>
      </c>
      <c r="P111" s="23">
        <v>4.8414023372287146E-2</v>
      </c>
      <c r="Q111" s="23">
        <v>0.15191986644407346</v>
      </c>
      <c r="R111" s="23">
        <v>0.2020033388981636</v>
      </c>
      <c r="S111" s="23">
        <v>0.22203672787979967</v>
      </c>
      <c r="T111" s="23">
        <v>0.25208681135225375</v>
      </c>
      <c r="U111" s="23">
        <v>0</v>
      </c>
      <c r="V111" s="24">
        <v>2995</v>
      </c>
    </row>
    <row r="112" spans="2:22" x14ac:dyDescent="0.3">
      <c r="B112" s="33" t="s">
        <v>262</v>
      </c>
      <c r="C112" s="18" t="s">
        <v>70</v>
      </c>
      <c r="D112" s="21" t="s">
        <v>173</v>
      </c>
      <c r="E112" s="23">
        <v>7.7173913043478259E-2</v>
      </c>
      <c r="F112" s="23">
        <v>8.8768115942028991E-2</v>
      </c>
      <c r="G112" s="23">
        <v>0.10797101449275362</v>
      </c>
      <c r="H112" s="23">
        <v>0.21992753623188405</v>
      </c>
      <c r="I112" s="23">
        <v>0.19166666666666668</v>
      </c>
      <c r="J112" s="23">
        <v>0.16884057971014493</v>
      </c>
      <c r="K112" s="23">
        <v>0.14601449275362319</v>
      </c>
      <c r="L112" s="23">
        <v>0</v>
      </c>
      <c r="M112" s="24">
        <v>13800</v>
      </c>
      <c r="N112" s="23">
        <v>2.3776223776223775E-2</v>
      </c>
      <c r="O112" s="23">
        <v>1.6783216783216783E-2</v>
      </c>
      <c r="P112" s="23">
        <v>5.1748251748251747E-2</v>
      </c>
      <c r="Q112" s="23">
        <v>0.16083916083916083</v>
      </c>
      <c r="R112" s="23">
        <v>0.2</v>
      </c>
      <c r="S112" s="23">
        <v>0.26853146853146853</v>
      </c>
      <c r="T112" s="23">
        <v>0.27692307692307694</v>
      </c>
      <c r="U112" s="23">
        <v>0</v>
      </c>
      <c r="V112" s="24">
        <v>3575</v>
      </c>
    </row>
    <row r="113" spans="2:22" x14ac:dyDescent="0.3">
      <c r="B113" s="33" t="s">
        <v>262</v>
      </c>
      <c r="C113" s="18" t="s">
        <v>71</v>
      </c>
      <c r="D113" s="21" t="s">
        <v>174</v>
      </c>
      <c r="E113" s="23">
        <v>8.6302454473475856E-2</v>
      </c>
      <c r="F113" s="23">
        <v>0.10213776722090261</v>
      </c>
      <c r="G113" s="23">
        <v>0.10768012668250197</v>
      </c>
      <c r="H113" s="23">
        <v>0.18764845605700711</v>
      </c>
      <c r="I113" s="23">
        <v>0.18527315914489312</v>
      </c>
      <c r="J113" s="23">
        <v>0.17735550277117973</v>
      </c>
      <c r="K113" s="23">
        <v>0.15360253365003959</v>
      </c>
      <c r="L113" s="23">
        <v>0</v>
      </c>
      <c r="M113" s="24">
        <v>6315</v>
      </c>
      <c r="N113" s="23">
        <v>9.1836734693877556E-2</v>
      </c>
      <c r="O113" s="23">
        <v>5.6122448979591837E-2</v>
      </c>
      <c r="P113" s="23">
        <v>5.1020408163265307E-2</v>
      </c>
      <c r="Q113" s="23">
        <v>0.12244897959183673</v>
      </c>
      <c r="R113" s="23">
        <v>0.15051020408163265</v>
      </c>
      <c r="S113" s="23">
        <v>0.24489795918367346</v>
      </c>
      <c r="T113" s="23">
        <v>0.2857142857142857</v>
      </c>
      <c r="U113" s="23">
        <v>0</v>
      </c>
      <c r="V113" s="24">
        <v>1960</v>
      </c>
    </row>
    <row r="114" spans="2:22" x14ac:dyDescent="0.3">
      <c r="B114" s="33" t="s">
        <v>274</v>
      </c>
      <c r="C114" s="18" t="s">
        <v>73</v>
      </c>
      <c r="D114" s="21" t="s">
        <v>176</v>
      </c>
      <c r="E114" s="23">
        <v>7.2148952676493405E-2</v>
      </c>
      <c r="F114" s="23">
        <v>0.10395655546935609</v>
      </c>
      <c r="G114" s="23">
        <v>0.11016291698991466</v>
      </c>
      <c r="H114" s="23">
        <v>0.21722265321955003</v>
      </c>
      <c r="I114" s="23">
        <v>0.20480993017843288</v>
      </c>
      <c r="J114" s="23">
        <v>0.16834755624515127</v>
      </c>
      <c r="K114" s="23">
        <v>0.12412723041117145</v>
      </c>
      <c r="L114" s="23">
        <v>0</v>
      </c>
      <c r="M114" s="24">
        <v>6445</v>
      </c>
      <c r="N114" s="23" t="s">
        <v>589</v>
      </c>
      <c r="O114" s="23" t="s">
        <v>589</v>
      </c>
      <c r="P114" s="23" t="s">
        <v>589</v>
      </c>
      <c r="Q114" s="23" t="s">
        <v>589</v>
      </c>
      <c r="R114" s="23" t="s">
        <v>589</v>
      </c>
      <c r="S114" s="23" t="s">
        <v>589</v>
      </c>
      <c r="T114" s="23" t="s">
        <v>589</v>
      </c>
      <c r="U114" s="23" t="s">
        <v>589</v>
      </c>
      <c r="V114" s="24" t="s">
        <v>589</v>
      </c>
    </row>
    <row r="115" spans="2:22" x14ac:dyDescent="0.3">
      <c r="B115" s="33" t="s">
        <v>274</v>
      </c>
      <c r="C115" s="18" t="s">
        <v>75</v>
      </c>
      <c r="D115" s="21" t="s">
        <v>178</v>
      </c>
      <c r="E115" s="23">
        <v>9.9946265448683499E-2</v>
      </c>
      <c r="F115" s="23">
        <v>0.10317033852767329</v>
      </c>
      <c r="G115" s="23">
        <v>0.1123052122514777</v>
      </c>
      <c r="H115" s="23">
        <v>0.23052122514777001</v>
      </c>
      <c r="I115" s="23">
        <v>0.20311660397635681</v>
      </c>
      <c r="J115" s="23">
        <v>0.14723267060720044</v>
      </c>
      <c r="K115" s="23">
        <v>0.10370768404083826</v>
      </c>
      <c r="L115" s="23">
        <v>0</v>
      </c>
      <c r="M115" s="24">
        <v>9305</v>
      </c>
      <c r="N115" s="23">
        <v>5.5205047318611984E-2</v>
      </c>
      <c r="O115" s="23">
        <v>2.5236593059936908E-2</v>
      </c>
      <c r="P115" s="23">
        <v>6.4668769716088328E-2</v>
      </c>
      <c r="Q115" s="23">
        <v>0.17981072555205047</v>
      </c>
      <c r="R115" s="23">
        <v>0.22712933753943218</v>
      </c>
      <c r="S115" s="23">
        <v>0.22870662460567823</v>
      </c>
      <c r="T115" s="23">
        <v>0.21924290220820189</v>
      </c>
      <c r="U115" s="23">
        <v>0</v>
      </c>
      <c r="V115" s="24">
        <v>3170</v>
      </c>
    </row>
    <row r="116" spans="2:22" x14ac:dyDescent="0.3">
      <c r="B116" s="33" t="s">
        <v>274</v>
      </c>
      <c r="C116" s="18" t="s">
        <v>78</v>
      </c>
      <c r="D116" s="21" t="s">
        <v>181</v>
      </c>
      <c r="E116" s="23">
        <v>0.10170068027210884</v>
      </c>
      <c r="F116" s="23">
        <v>0.11768707482993197</v>
      </c>
      <c r="G116" s="23">
        <v>0.13095238095238096</v>
      </c>
      <c r="H116" s="23">
        <v>0.29115646258503403</v>
      </c>
      <c r="I116" s="23">
        <v>0.19353741496598639</v>
      </c>
      <c r="J116" s="23">
        <v>0.10612244897959183</v>
      </c>
      <c r="K116" s="23">
        <v>5.9183673469387757E-2</v>
      </c>
      <c r="L116" s="23">
        <v>0</v>
      </c>
      <c r="M116" s="24">
        <v>14700</v>
      </c>
      <c r="N116" s="23" t="s">
        <v>589</v>
      </c>
      <c r="O116" s="23" t="s">
        <v>589</v>
      </c>
      <c r="P116" s="23" t="s">
        <v>589</v>
      </c>
      <c r="Q116" s="23" t="s">
        <v>589</v>
      </c>
      <c r="R116" s="23" t="s">
        <v>589</v>
      </c>
      <c r="S116" s="23" t="s">
        <v>589</v>
      </c>
      <c r="T116" s="23" t="s">
        <v>589</v>
      </c>
      <c r="U116" s="23" t="s">
        <v>589</v>
      </c>
      <c r="V116" s="24" t="s">
        <v>589</v>
      </c>
    </row>
    <row r="117" spans="2:22" x14ac:dyDescent="0.3">
      <c r="B117" s="33" t="s">
        <v>274</v>
      </c>
      <c r="C117" s="18" t="s">
        <v>79</v>
      </c>
      <c r="D117" s="21" t="s">
        <v>317</v>
      </c>
      <c r="E117" s="23">
        <v>8.6703431372549017E-2</v>
      </c>
      <c r="F117" s="23">
        <v>0.11611519607843138</v>
      </c>
      <c r="G117" s="23">
        <v>0.12469362745098039</v>
      </c>
      <c r="H117" s="23">
        <v>0.24417892156862744</v>
      </c>
      <c r="I117" s="23">
        <v>0.19730392156862744</v>
      </c>
      <c r="J117" s="23">
        <v>0.13449754901960784</v>
      </c>
      <c r="K117" s="23">
        <v>9.6200980392156868E-2</v>
      </c>
      <c r="L117" s="23">
        <v>0</v>
      </c>
      <c r="M117" s="24">
        <v>16320</v>
      </c>
      <c r="N117" s="23">
        <v>4.5277127244340361E-2</v>
      </c>
      <c r="O117" s="23">
        <v>3.3567525370804062E-2</v>
      </c>
      <c r="P117" s="23">
        <v>0.10226385636221702</v>
      </c>
      <c r="Q117" s="23">
        <v>0.24121779859484777</v>
      </c>
      <c r="R117" s="23">
        <v>0.22950819672131148</v>
      </c>
      <c r="S117" s="23">
        <v>0.19516003122560499</v>
      </c>
      <c r="T117" s="23">
        <v>0.15300546448087432</v>
      </c>
      <c r="U117" s="23">
        <v>0</v>
      </c>
      <c r="V117" s="24">
        <v>6405</v>
      </c>
    </row>
    <row r="118" spans="2:22" x14ac:dyDescent="0.3">
      <c r="B118" s="33" t="s">
        <v>274</v>
      </c>
      <c r="C118" s="18" t="s">
        <v>81</v>
      </c>
      <c r="D118" s="21" t="s">
        <v>318</v>
      </c>
      <c r="E118" s="23">
        <v>9.7203728362183758E-2</v>
      </c>
      <c r="F118" s="23">
        <v>9.7536617842876164E-2</v>
      </c>
      <c r="G118" s="23">
        <v>0.12183754993342211</v>
      </c>
      <c r="H118" s="23">
        <v>0.21904127829560585</v>
      </c>
      <c r="I118" s="23">
        <v>0.19673768308921438</v>
      </c>
      <c r="J118" s="23">
        <v>0.15046604527296936</v>
      </c>
      <c r="K118" s="23">
        <v>0.11717709720372836</v>
      </c>
      <c r="L118" s="23">
        <v>0</v>
      </c>
      <c r="M118" s="24">
        <v>15020</v>
      </c>
      <c r="N118" s="23">
        <v>5.4187192118226604E-2</v>
      </c>
      <c r="O118" s="23">
        <v>2.9556650246305417E-2</v>
      </c>
      <c r="P118" s="23">
        <v>5.6650246305418719E-2</v>
      </c>
      <c r="Q118" s="23">
        <v>0.1625615763546798</v>
      </c>
      <c r="R118" s="23">
        <v>0.20073891625615764</v>
      </c>
      <c r="S118" s="23">
        <v>0.25985221674876846</v>
      </c>
      <c r="T118" s="23">
        <v>0.2376847290640394</v>
      </c>
      <c r="U118" s="23">
        <v>0</v>
      </c>
      <c r="V118" s="24">
        <v>4060</v>
      </c>
    </row>
    <row r="119" spans="2:22" x14ac:dyDescent="0.3">
      <c r="B119" s="33" t="s">
        <v>274</v>
      </c>
      <c r="C119" s="18" t="s">
        <v>82</v>
      </c>
      <c r="D119" s="21" t="s">
        <v>319</v>
      </c>
      <c r="E119" s="23">
        <v>8.3918217882209337E-2</v>
      </c>
      <c r="F119" s="23">
        <v>0.10161733292645712</v>
      </c>
      <c r="G119" s="23">
        <v>0.10466890448581019</v>
      </c>
      <c r="H119" s="23">
        <v>0.25328043942630457</v>
      </c>
      <c r="I119" s="23">
        <v>0.20231919438510834</v>
      </c>
      <c r="J119" s="23">
        <v>0.1455599633811413</v>
      </c>
      <c r="K119" s="23">
        <v>0.10833079035703387</v>
      </c>
      <c r="L119" s="23">
        <v>0</v>
      </c>
      <c r="M119" s="24">
        <v>16385</v>
      </c>
      <c r="N119" s="23">
        <v>0.11199095022624435</v>
      </c>
      <c r="O119" s="23">
        <v>7.5791855203619904E-2</v>
      </c>
      <c r="P119" s="23">
        <v>7.8054298642533937E-2</v>
      </c>
      <c r="Q119" s="23">
        <v>0.22850678733031674</v>
      </c>
      <c r="R119" s="23">
        <v>0.19343891402714933</v>
      </c>
      <c r="S119" s="23">
        <v>0.17533936651583709</v>
      </c>
      <c r="T119" s="23">
        <v>0.13687782805429866</v>
      </c>
      <c r="U119" s="23">
        <v>0</v>
      </c>
      <c r="V119" s="24">
        <v>4420</v>
      </c>
    </row>
    <row r="120" spans="2:22" x14ac:dyDescent="0.3">
      <c r="B120" s="33" t="s">
        <v>274</v>
      </c>
      <c r="C120" s="18" t="s">
        <v>85</v>
      </c>
      <c r="D120" s="21" t="s">
        <v>184</v>
      </c>
      <c r="E120" s="23">
        <v>0.1130952380952381</v>
      </c>
      <c r="F120" s="23">
        <v>6.8877551020408156E-2</v>
      </c>
      <c r="G120" s="23">
        <v>7.9081632653061229E-2</v>
      </c>
      <c r="H120" s="23">
        <v>0.23299319727891157</v>
      </c>
      <c r="I120" s="23">
        <v>0.19387755102040816</v>
      </c>
      <c r="J120" s="23">
        <v>0.16496598639455781</v>
      </c>
      <c r="K120" s="23">
        <v>0.14625850340136054</v>
      </c>
      <c r="L120" s="23">
        <v>0</v>
      </c>
      <c r="M120" s="24">
        <v>5880</v>
      </c>
      <c r="N120" s="23" t="s">
        <v>589</v>
      </c>
      <c r="O120" s="23" t="s">
        <v>589</v>
      </c>
      <c r="P120" s="23" t="s">
        <v>589</v>
      </c>
      <c r="Q120" s="23" t="s">
        <v>589</v>
      </c>
      <c r="R120" s="23" t="s">
        <v>589</v>
      </c>
      <c r="S120" s="23" t="s">
        <v>589</v>
      </c>
      <c r="T120" s="23" t="s">
        <v>589</v>
      </c>
      <c r="U120" s="23" t="s">
        <v>589</v>
      </c>
      <c r="V120" s="24" t="s">
        <v>589</v>
      </c>
    </row>
    <row r="121" spans="2:22" x14ac:dyDescent="0.3">
      <c r="B121" s="33" t="s">
        <v>274</v>
      </c>
      <c r="C121" s="18" t="s">
        <v>86</v>
      </c>
      <c r="D121" s="21" t="s">
        <v>320</v>
      </c>
      <c r="E121" s="23">
        <v>7.101167315175097E-2</v>
      </c>
      <c r="F121" s="23">
        <v>8.4630350194552534E-2</v>
      </c>
      <c r="G121" s="23">
        <v>0.10700389105058365</v>
      </c>
      <c r="H121" s="23">
        <v>0.21303501945525291</v>
      </c>
      <c r="I121" s="23">
        <v>0.19747081712062256</v>
      </c>
      <c r="J121" s="23">
        <v>0.17704280155642024</v>
      </c>
      <c r="K121" s="23">
        <v>0.15077821011673151</v>
      </c>
      <c r="L121" s="23">
        <v>0</v>
      </c>
      <c r="M121" s="24">
        <v>5140</v>
      </c>
      <c r="N121" s="23">
        <v>5.8139534883720929E-2</v>
      </c>
      <c r="O121" s="23">
        <v>2.7131782945736434E-2</v>
      </c>
      <c r="P121" s="23">
        <v>5.0387596899224806E-2</v>
      </c>
      <c r="Q121" s="23">
        <v>0.12403100775193798</v>
      </c>
      <c r="R121" s="23">
        <v>0.1744186046511628</v>
      </c>
      <c r="S121" s="23">
        <v>0.26356589147286824</v>
      </c>
      <c r="T121" s="23">
        <v>0.30232558139534882</v>
      </c>
      <c r="U121" s="23">
        <v>0</v>
      </c>
      <c r="V121" s="24">
        <v>1290</v>
      </c>
    </row>
    <row r="122" spans="2:22" x14ac:dyDescent="0.3">
      <c r="B122" s="33" t="s">
        <v>274</v>
      </c>
      <c r="C122" s="18" t="s">
        <v>87</v>
      </c>
      <c r="D122" s="21" t="s">
        <v>321</v>
      </c>
      <c r="E122" s="23">
        <v>0.10605302651325663</v>
      </c>
      <c r="F122" s="23">
        <v>9.8549274637318662E-2</v>
      </c>
      <c r="G122" s="23">
        <v>0.1055527763881941</v>
      </c>
      <c r="H122" s="23">
        <v>0.20710355177588793</v>
      </c>
      <c r="I122" s="23">
        <v>0.19059529764882441</v>
      </c>
      <c r="J122" s="23">
        <v>0.15607803901950976</v>
      </c>
      <c r="K122" s="23">
        <v>0.13556778389194599</v>
      </c>
      <c r="L122" s="23">
        <v>0</v>
      </c>
      <c r="M122" s="24">
        <v>9995</v>
      </c>
      <c r="N122" s="23">
        <v>0.11431870669745958</v>
      </c>
      <c r="O122" s="23">
        <v>0.10161662817551963</v>
      </c>
      <c r="P122" s="23">
        <v>6.9284064665127015E-2</v>
      </c>
      <c r="Q122" s="23">
        <v>0.14434180138568128</v>
      </c>
      <c r="R122" s="23">
        <v>0.1812933025404157</v>
      </c>
      <c r="S122" s="23">
        <v>0.197459584295612</v>
      </c>
      <c r="T122" s="23">
        <v>0.19053117782909931</v>
      </c>
      <c r="U122" s="23">
        <v>0</v>
      </c>
      <c r="V122" s="24">
        <v>4330</v>
      </c>
    </row>
    <row r="123" spans="2:22" x14ac:dyDescent="0.3">
      <c r="B123" s="33" t="s">
        <v>274</v>
      </c>
      <c r="C123" s="18" t="s">
        <v>89</v>
      </c>
      <c r="D123" s="21" t="s">
        <v>186</v>
      </c>
      <c r="E123" s="23">
        <v>9.0037831021437573E-2</v>
      </c>
      <c r="F123" s="23">
        <v>9.6595208070617902E-2</v>
      </c>
      <c r="G123" s="23">
        <v>0.15914249684741488</v>
      </c>
      <c r="H123" s="23">
        <v>0.27263556116015131</v>
      </c>
      <c r="I123" s="23">
        <v>0.18814627994955863</v>
      </c>
      <c r="J123" s="23">
        <v>0.1150063051702396</v>
      </c>
      <c r="K123" s="23">
        <v>7.8436317780580078E-2</v>
      </c>
      <c r="L123" s="23">
        <v>0</v>
      </c>
      <c r="M123" s="24">
        <v>19825</v>
      </c>
      <c r="N123" s="23">
        <v>7.0149253731343286E-2</v>
      </c>
      <c r="O123" s="23">
        <v>4.4776119402985072E-2</v>
      </c>
      <c r="P123" s="23">
        <v>9.1791044776119407E-2</v>
      </c>
      <c r="Q123" s="23">
        <v>0.22761194029850745</v>
      </c>
      <c r="R123" s="23">
        <v>0.21716417910447761</v>
      </c>
      <c r="S123" s="23">
        <v>0.18805970149253731</v>
      </c>
      <c r="T123" s="23">
        <v>0.16119402985074627</v>
      </c>
      <c r="U123" s="23">
        <v>0</v>
      </c>
      <c r="V123" s="24">
        <v>6700</v>
      </c>
    </row>
    <row r="124" spans="2:22" x14ac:dyDescent="0.3">
      <c r="B124" s="33" t="s">
        <v>274</v>
      </c>
      <c r="C124" s="18" t="s">
        <v>92</v>
      </c>
      <c r="D124" s="21" t="s">
        <v>189</v>
      </c>
      <c r="E124" s="23">
        <v>9.8346388163620541E-2</v>
      </c>
      <c r="F124" s="23">
        <v>0.11923411662315056</v>
      </c>
      <c r="G124" s="23">
        <v>0.12068465332172904</v>
      </c>
      <c r="H124" s="23">
        <v>0.25065274151436029</v>
      </c>
      <c r="I124" s="23">
        <v>0.19205105889178997</v>
      </c>
      <c r="J124" s="23">
        <v>0.12793733681462141</v>
      </c>
      <c r="K124" s="23">
        <v>9.1093704670728165E-2</v>
      </c>
      <c r="L124" s="23">
        <v>0</v>
      </c>
      <c r="M124" s="24">
        <v>17235</v>
      </c>
      <c r="N124" s="23">
        <v>6.5822784810126586E-2</v>
      </c>
      <c r="O124" s="23">
        <v>4.4303797468354431E-2</v>
      </c>
      <c r="P124" s="23">
        <v>5.6962025316455694E-2</v>
      </c>
      <c r="Q124" s="23">
        <v>0.17974683544303796</v>
      </c>
      <c r="R124" s="23">
        <v>0.20506329113924052</v>
      </c>
      <c r="S124" s="23">
        <v>0.22658227848101264</v>
      </c>
      <c r="T124" s="23">
        <v>0.22025316455696203</v>
      </c>
      <c r="U124" s="23">
        <v>0</v>
      </c>
      <c r="V124" s="24">
        <v>3950</v>
      </c>
    </row>
    <row r="125" spans="2:22" x14ac:dyDescent="0.3">
      <c r="B125" s="33" t="s">
        <v>274</v>
      </c>
      <c r="C125" s="18" t="s">
        <v>93</v>
      </c>
      <c r="D125" s="21" t="s">
        <v>190</v>
      </c>
      <c r="E125" s="23">
        <v>7.6964769647696482E-2</v>
      </c>
      <c r="F125" s="23">
        <v>9.4850948509485097E-2</v>
      </c>
      <c r="G125" s="23">
        <v>0.10352303523035231</v>
      </c>
      <c r="H125" s="23">
        <v>0.21734417344173443</v>
      </c>
      <c r="I125" s="23">
        <v>0.202710027100271</v>
      </c>
      <c r="J125" s="23">
        <v>0.17886178861788618</v>
      </c>
      <c r="K125" s="23">
        <v>0.12574525745257453</v>
      </c>
      <c r="L125" s="23">
        <v>0</v>
      </c>
      <c r="M125" s="24">
        <v>9225</v>
      </c>
      <c r="N125" s="23">
        <v>5.4112554112554112E-2</v>
      </c>
      <c r="O125" s="23">
        <v>3.2467532467532464E-2</v>
      </c>
      <c r="P125" s="23">
        <v>4.1125541125541128E-2</v>
      </c>
      <c r="Q125" s="23">
        <v>0.12121212121212122</v>
      </c>
      <c r="R125" s="23">
        <v>0.19480519480519481</v>
      </c>
      <c r="S125" s="23">
        <v>0.29653679653679654</v>
      </c>
      <c r="T125" s="23">
        <v>0.25974025974025972</v>
      </c>
      <c r="U125" s="23">
        <v>0</v>
      </c>
      <c r="V125" s="24">
        <v>2310</v>
      </c>
    </row>
    <row r="126" spans="2:22" x14ac:dyDescent="0.3">
      <c r="B126" s="33" t="s">
        <v>274</v>
      </c>
      <c r="C126" s="18" t="s">
        <v>94</v>
      </c>
      <c r="D126" s="21" t="s">
        <v>322</v>
      </c>
      <c r="E126" s="23">
        <v>0.11256281407035176</v>
      </c>
      <c r="F126" s="23">
        <v>6.3316582914572858E-2</v>
      </c>
      <c r="G126" s="23">
        <v>8.8442211055276387E-2</v>
      </c>
      <c r="H126" s="23">
        <v>0.21105527638190955</v>
      </c>
      <c r="I126" s="23">
        <v>0.18793969849246231</v>
      </c>
      <c r="J126" s="23">
        <v>0.18391959798994975</v>
      </c>
      <c r="K126" s="23">
        <v>0.15175879396984926</v>
      </c>
      <c r="L126" s="23">
        <v>0</v>
      </c>
      <c r="M126" s="24">
        <v>4975</v>
      </c>
      <c r="N126" s="23">
        <v>6.3037249283667621E-2</v>
      </c>
      <c r="O126" s="23">
        <v>3.151862464183381E-2</v>
      </c>
      <c r="P126" s="23">
        <v>4.5845272206303724E-2</v>
      </c>
      <c r="Q126" s="23">
        <v>0.16332378223495703</v>
      </c>
      <c r="R126" s="23">
        <v>0.20630372492836677</v>
      </c>
      <c r="S126" s="23">
        <v>0.25787965616045844</v>
      </c>
      <c r="T126" s="23">
        <v>0.23495702005730659</v>
      </c>
      <c r="U126" s="23">
        <v>0</v>
      </c>
      <c r="V126" s="24">
        <v>1745</v>
      </c>
    </row>
    <row r="127" spans="2:22" x14ac:dyDescent="0.3">
      <c r="B127" s="33" t="s">
        <v>274</v>
      </c>
      <c r="C127" s="18" t="s">
        <v>95</v>
      </c>
      <c r="D127" s="21" t="s">
        <v>323</v>
      </c>
      <c r="E127" s="23">
        <v>6.8515497553017946E-2</v>
      </c>
      <c r="F127" s="23">
        <v>5.7640021750951606E-2</v>
      </c>
      <c r="G127" s="23">
        <v>8.863512778684067E-2</v>
      </c>
      <c r="H127" s="23">
        <v>0.19956498096791733</v>
      </c>
      <c r="I127" s="23">
        <v>0.2011963023382273</v>
      </c>
      <c r="J127" s="23">
        <v>0.20772158781946709</v>
      </c>
      <c r="K127" s="23">
        <v>0.17618270799347471</v>
      </c>
      <c r="L127" s="23">
        <v>0</v>
      </c>
      <c r="M127" s="24">
        <v>9195</v>
      </c>
      <c r="N127" s="23">
        <v>5.9585492227979271E-2</v>
      </c>
      <c r="O127" s="23">
        <v>3.4974093264248704E-2</v>
      </c>
      <c r="P127" s="23">
        <v>5.4404145077720206E-2</v>
      </c>
      <c r="Q127" s="23">
        <v>0.15155440414507773</v>
      </c>
      <c r="R127" s="23">
        <v>0.20207253886010362</v>
      </c>
      <c r="S127" s="23">
        <v>0.26943005181347152</v>
      </c>
      <c r="T127" s="23">
        <v>0.22538860103626943</v>
      </c>
      <c r="U127" s="23">
        <v>0</v>
      </c>
      <c r="V127" s="24">
        <v>3860</v>
      </c>
    </row>
    <row r="128" spans="2:22" x14ac:dyDescent="0.3">
      <c r="B128" s="33" t="s">
        <v>274</v>
      </c>
      <c r="C128" s="18" t="s">
        <v>96</v>
      </c>
      <c r="D128" s="21" t="s">
        <v>191</v>
      </c>
      <c r="E128" s="23">
        <v>0.11386861313868613</v>
      </c>
      <c r="F128" s="23">
        <v>7.3965936739659371E-2</v>
      </c>
      <c r="G128" s="23">
        <v>8.5644768856447687E-2</v>
      </c>
      <c r="H128" s="23">
        <v>0.19805352798053527</v>
      </c>
      <c r="I128" s="23">
        <v>0.19318734793187348</v>
      </c>
      <c r="J128" s="23">
        <v>0.18929440389294405</v>
      </c>
      <c r="K128" s="23">
        <v>0.145985401459854</v>
      </c>
      <c r="L128" s="23">
        <v>0</v>
      </c>
      <c r="M128" s="24">
        <v>10275</v>
      </c>
      <c r="N128" s="23">
        <v>6.9176882661996494E-2</v>
      </c>
      <c r="O128" s="23">
        <v>4.0280210157618214E-2</v>
      </c>
      <c r="P128" s="23">
        <v>6.2171628721541153E-2</v>
      </c>
      <c r="Q128" s="23">
        <v>0.17075306479859895</v>
      </c>
      <c r="R128" s="23">
        <v>0.20665499124343256</v>
      </c>
      <c r="S128" s="23">
        <v>0.23992994746059546</v>
      </c>
      <c r="T128" s="23">
        <v>0.21015761821366025</v>
      </c>
      <c r="U128" s="23">
        <v>0</v>
      </c>
      <c r="V128" s="24">
        <v>5710</v>
      </c>
    </row>
    <row r="129" spans="2:22" x14ac:dyDescent="0.3">
      <c r="B129" s="33" t="s">
        <v>274</v>
      </c>
      <c r="C129" s="18" t="s">
        <v>98</v>
      </c>
      <c r="D129" s="21" t="s">
        <v>192</v>
      </c>
      <c r="E129" s="23">
        <v>0.45512820512820512</v>
      </c>
      <c r="F129" s="23">
        <v>0.48901098901098899</v>
      </c>
      <c r="G129" s="23">
        <v>5.4945054945054944E-2</v>
      </c>
      <c r="H129" s="23">
        <v>0</v>
      </c>
      <c r="I129" s="23">
        <v>0</v>
      </c>
      <c r="J129" s="23">
        <v>0</v>
      </c>
      <c r="K129" s="23">
        <v>0</v>
      </c>
      <c r="L129" s="23">
        <v>0</v>
      </c>
      <c r="M129" s="24">
        <v>5460</v>
      </c>
      <c r="N129" s="23">
        <v>0.54587155963302747</v>
      </c>
      <c r="O129" s="23">
        <v>0.39449541284403672</v>
      </c>
      <c r="P129" s="23">
        <v>5.9633027522935783E-2</v>
      </c>
      <c r="Q129" s="23">
        <v>0</v>
      </c>
      <c r="R129" s="23">
        <v>0</v>
      </c>
      <c r="S129" s="23">
        <v>0</v>
      </c>
      <c r="T129" s="23">
        <v>0</v>
      </c>
      <c r="U129" s="23">
        <v>0</v>
      </c>
      <c r="V129" s="24">
        <v>1090</v>
      </c>
    </row>
    <row r="130" spans="2:22" x14ac:dyDescent="0.3">
      <c r="B130" s="33" t="s">
        <v>274</v>
      </c>
      <c r="C130" s="18" t="s">
        <v>99</v>
      </c>
      <c r="D130" s="21" t="s">
        <v>193</v>
      </c>
      <c r="E130" s="23">
        <v>0</v>
      </c>
      <c r="F130" s="23">
        <v>1.4064697609001407E-3</v>
      </c>
      <c r="G130" s="23">
        <v>0.12189404594467886</v>
      </c>
      <c r="H130" s="23">
        <v>0.27941865916549463</v>
      </c>
      <c r="I130" s="23">
        <v>0.26676043131739335</v>
      </c>
      <c r="J130" s="23">
        <v>0.18330989217065166</v>
      </c>
      <c r="K130" s="23">
        <v>0.146741678387248</v>
      </c>
      <c r="L130" s="23">
        <v>0</v>
      </c>
      <c r="M130" s="24">
        <v>10665</v>
      </c>
      <c r="N130" s="23">
        <v>0</v>
      </c>
      <c r="O130" s="23">
        <v>2.6281208935611039E-3</v>
      </c>
      <c r="P130" s="23">
        <v>6.3074901445466486E-2</v>
      </c>
      <c r="Q130" s="23">
        <v>0.19448094612352168</v>
      </c>
      <c r="R130" s="23">
        <v>0.23915900131406045</v>
      </c>
      <c r="S130" s="23">
        <v>0.25229960578186594</v>
      </c>
      <c r="T130" s="23">
        <v>0.24835742444152431</v>
      </c>
      <c r="U130" s="23">
        <v>0</v>
      </c>
      <c r="V130" s="24">
        <v>3805</v>
      </c>
    </row>
    <row r="131" spans="2:22" x14ac:dyDescent="0.3">
      <c r="B131" s="33" t="s">
        <v>274</v>
      </c>
      <c r="C131" s="18" t="s">
        <v>100</v>
      </c>
      <c r="D131" s="21" t="s">
        <v>194</v>
      </c>
      <c r="E131" s="23">
        <v>9.5010252904989753E-2</v>
      </c>
      <c r="F131" s="23">
        <v>6.3568010936431996E-2</v>
      </c>
      <c r="G131" s="23">
        <v>9.5010252904989753E-2</v>
      </c>
      <c r="H131" s="23">
        <v>0.22488038277511962</v>
      </c>
      <c r="I131" s="23">
        <v>0.21667805878332194</v>
      </c>
      <c r="J131" s="23">
        <v>0.17840054682159945</v>
      </c>
      <c r="K131" s="23">
        <v>0.12576896787423103</v>
      </c>
      <c r="L131" s="23">
        <v>0</v>
      </c>
      <c r="M131" s="24">
        <v>7315</v>
      </c>
      <c r="N131" s="23" t="s">
        <v>589</v>
      </c>
      <c r="O131" s="23" t="s">
        <v>589</v>
      </c>
      <c r="P131" s="23" t="s">
        <v>589</v>
      </c>
      <c r="Q131" s="23" t="s">
        <v>589</v>
      </c>
      <c r="R131" s="23" t="s">
        <v>589</v>
      </c>
      <c r="S131" s="23" t="s">
        <v>589</v>
      </c>
      <c r="T131" s="23" t="s">
        <v>589</v>
      </c>
      <c r="U131" s="23" t="s">
        <v>589</v>
      </c>
      <c r="V131" s="24" t="s">
        <v>589</v>
      </c>
    </row>
    <row r="132" spans="2:22" x14ac:dyDescent="0.3">
      <c r="B132" s="33" t="s">
        <v>274</v>
      </c>
      <c r="C132" s="18" t="s">
        <v>101</v>
      </c>
      <c r="D132" s="21" t="s">
        <v>195</v>
      </c>
      <c r="E132" s="23">
        <v>0.11336032388663968</v>
      </c>
      <c r="F132" s="23">
        <v>7.3978652926021349E-2</v>
      </c>
      <c r="G132" s="23">
        <v>8.1339712918660281E-2</v>
      </c>
      <c r="H132" s="23">
        <v>0.22745675377254324</v>
      </c>
      <c r="I132" s="23">
        <v>0.20721383879278615</v>
      </c>
      <c r="J132" s="23">
        <v>0.17556128082443873</v>
      </c>
      <c r="K132" s="23">
        <v>0.12108943687891056</v>
      </c>
      <c r="L132" s="23">
        <v>0</v>
      </c>
      <c r="M132" s="24">
        <v>13585</v>
      </c>
      <c r="N132" s="23">
        <v>6.4089521871820959E-2</v>
      </c>
      <c r="O132" s="23">
        <v>3.9674465920651068E-2</v>
      </c>
      <c r="P132" s="23">
        <v>5.0864699898270603E-2</v>
      </c>
      <c r="Q132" s="23">
        <v>0.16988809766022381</v>
      </c>
      <c r="R132" s="23">
        <v>0.20447609359104782</v>
      </c>
      <c r="S132" s="23">
        <v>0.25432349949135302</v>
      </c>
      <c r="T132" s="23">
        <v>0.21668362156663276</v>
      </c>
      <c r="U132" s="23">
        <v>0</v>
      </c>
      <c r="V132" s="24">
        <v>4915</v>
      </c>
    </row>
    <row r="133" spans="2:22" x14ac:dyDescent="0.3">
      <c r="B133" s="33" t="s">
        <v>274</v>
      </c>
      <c r="C133" s="18" t="s">
        <v>105</v>
      </c>
      <c r="D133" s="21" t="s">
        <v>197</v>
      </c>
      <c r="E133" s="23">
        <v>0.10951008645533142</v>
      </c>
      <c r="F133" s="23">
        <v>0.10086455331412104</v>
      </c>
      <c r="G133" s="23">
        <v>0.16234390009606148</v>
      </c>
      <c r="H133" s="23">
        <v>0.23983349343579891</v>
      </c>
      <c r="I133" s="23">
        <v>0.18475824527697726</v>
      </c>
      <c r="J133" s="23">
        <v>0.12520012808197245</v>
      </c>
      <c r="K133" s="23">
        <v>7.7169388408581494E-2</v>
      </c>
      <c r="L133" s="23">
        <v>0</v>
      </c>
      <c r="M133" s="24">
        <v>15615</v>
      </c>
      <c r="N133" s="23">
        <v>0.11574697173620457</v>
      </c>
      <c r="O133" s="23">
        <v>9.9596231493943477E-2</v>
      </c>
      <c r="P133" s="23">
        <v>8.3445491251682366E-2</v>
      </c>
      <c r="Q133" s="23">
        <v>0.16689098250336473</v>
      </c>
      <c r="R133" s="23">
        <v>0.18304172274562583</v>
      </c>
      <c r="S133" s="23">
        <v>0.1857335127860027</v>
      </c>
      <c r="T133" s="23">
        <v>0.16554508748317631</v>
      </c>
      <c r="U133" s="23">
        <v>0</v>
      </c>
      <c r="V133" s="24">
        <v>3715</v>
      </c>
    </row>
    <row r="134" spans="2:22" x14ac:dyDescent="0.3">
      <c r="B134" s="33" t="s">
        <v>274</v>
      </c>
      <c r="C134" s="18" t="s">
        <v>106</v>
      </c>
      <c r="D134" s="21" t="s">
        <v>198</v>
      </c>
      <c r="E134" s="23">
        <v>0.10286320254506894</v>
      </c>
      <c r="F134" s="23">
        <v>9.4909862142099677E-2</v>
      </c>
      <c r="G134" s="23">
        <v>0.11770943796394485</v>
      </c>
      <c r="H134" s="23">
        <v>0.25185577942735948</v>
      </c>
      <c r="I134" s="23">
        <v>0.21102863202545069</v>
      </c>
      <c r="J134" s="23">
        <v>0.12142099681866383</v>
      </c>
      <c r="K134" s="23">
        <v>0.10021208907741251</v>
      </c>
      <c r="L134" s="23">
        <v>0</v>
      </c>
      <c r="M134" s="24">
        <v>9430</v>
      </c>
      <c r="N134" s="23" t="s">
        <v>589</v>
      </c>
      <c r="O134" s="23" t="s">
        <v>589</v>
      </c>
      <c r="P134" s="23" t="s">
        <v>589</v>
      </c>
      <c r="Q134" s="23" t="s">
        <v>589</v>
      </c>
      <c r="R134" s="23" t="s">
        <v>589</v>
      </c>
      <c r="S134" s="23" t="s">
        <v>589</v>
      </c>
      <c r="T134" s="23" t="s">
        <v>589</v>
      </c>
      <c r="U134" s="23" t="s">
        <v>589</v>
      </c>
      <c r="V134" s="24" t="s">
        <v>589</v>
      </c>
    </row>
    <row r="135" spans="2:22" x14ac:dyDescent="0.3">
      <c r="B135" s="33" t="s">
        <v>274</v>
      </c>
      <c r="C135" s="18" t="s">
        <v>111</v>
      </c>
      <c r="D135" s="21" t="s">
        <v>324</v>
      </c>
      <c r="E135" s="23">
        <v>7.4598677998111429E-2</v>
      </c>
      <c r="F135" s="23">
        <v>5.996222851746931E-2</v>
      </c>
      <c r="G135" s="23">
        <v>0.11048158640226628</v>
      </c>
      <c r="H135" s="23">
        <v>0.18885741265344666</v>
      </c>
      <c r="I135" s="23">
        <v>0.18366383380547688</v>
      </c>
      <c r="J135" s="23">
        <v>0.19263456090651557</v>
      </c>
      <c r="K135" s="23">
        <v>0.18932955618508027</v>
      </c>
      <c r="L135" s="23">
        <v>0</v>
      </c>
      <c r="M135" s="24">
        <v>10590</v>
      </c>
      <c r="N135" s="23">
        <v>4.3704474505723206E-2</v>
      </c>
      <c r="O135" s="23">
        <v>2.6014568158168574E-2</v>
      </c>
      <c r="P135" s="23">
        <v>6.6597294484911557E-2</v>
      </c>
      <c r="Q135" s="23">
        <v>0.1404786680541103</v>
      </c>
      <c r="R135" s="23">
        <v>0.19146722164412069</v>
      </c>
      <c r="S135" s="23">
        <v>0.2518210197710718</v>
      </c>
      <c r="T135" s="23">
        <v>0.27991675338189387</v>
      </c>
      <c r="U135" s="23">
        <v>0</v>
      </c>
      <c r="V135" s="24">
        <v>4805</v>
      </c>
    </row>
    <row r="136" spans="2:22" x14ac:dyDescent="0.3">
      <c r="B136" s="33" t="s">
        <v>279</v>
      </c>
      <c r="C136" s="18" t="s">
        <v>74</v>
      </c>
      <c r="D136" s="21" t="s">
        <v>177</v>
      </c>
      <c r="E136" s="23">
        <v>0.48952676493405739</v>
      </c>
      <c r="F136" s="23">
        <v>0.44996121024049651</v>
      </c>
      <c r="G136" s="23">
        <v>5.818463925523662E-2</v>
      </c>
      <c r="H136" s="23">
        <v>1.5515903801396431E-3</v>
      </c>
      <c r="I136" s="23">
        <v>7.7579519006982156E-4</v>
      </c>
      <c r="J136" s="23">
        <v>0</v>
      </c>
      <c r="K136" s="23">
        <v>0</v>
      </c>
      <c r="L136" s="23">
        <v>0</v>
      </c>
      <c r="M136" s="24">
        <v>6445</v>
      </c>
      <c r="N136" s="23">
        <v>0.48557692307692307</v>
      </c>
      <c r="O136" s="23">
        <v>0.4375</v>
      </c>
      <c r="P136" s="23">
        <v>7.2115384615384609E-2</v>
      </c>
      <c r="Q136" s="23">
        <v>0</v>
      </c>
      <c r="R136" s="23">
        <v>0</v>
      </c>
      <c r="S136" s="23">
        <v>0</v>
      </c>
      <c r="T136" s="23">
        <v>0</v>
      </c>
      <c r="U136" s="23">
        <v>0</v>
      </c>
      <c r="V136" s="24">
        <v>1040</v>
      </c>
    </row>
    <row r="137" spans="2:22" x14ac:dyDescent="0.3">
      <c r="B137" s="33" t="s">
        <v>279</v>
      </c>
      <c r="C137" s="18" t="s">
        <v>76</v>
      </c>
      <c r="D137" s="21" t="s">
        <v>179</v>
      </c>
      <c r="E137" s="23">
        <v>6.1435973353071799E-2</v>
      </c>
      <c r="F137" s="23">
        <v>8.9563286454478169E-2</v>
      </c>
      <c r="G137" s="23">
        <v>9.2524056254626202E-2</v>
      </c>
      <c r="H137" s="23">
        <v>0.19393042190969653</v>
      </c>
      <c r="I137" s="23">
        <v>0.19837157660991858</v>
      </c>
      <c r="J137" s="23">
        <v>0.19615099925980756</v>
      </c>
      <c r="K137" s="23">
        <v>0.16802368615840119</v>
      </c>
      <c r="L137" s="23">
        <v>0</v>
      </c>
      <c r="M137" s="24">
        <v>6755</v>
      </c>
      <c r="N137" s="23">
        <v>2.6737967914438502E-2</v>
      </c>
      <c r="O137" s="23">
        <v>2.1390374331550801E-2</v>
      </c>
      <c r="P137" s="23">
        <v>4.6345811051693407E-2</v>
      </c>
      <c r="Q137" s="23">
        <v>0.13368983957219252</v>
      </c>
      <c r="R137" s="23">
        <v>0.21746880570409982</v>
      </c>
      <c r="S137" s="23">
        <v>0.27985739750445632</v>
      </c>
      <c r="T137" s="23">
        <v>0.27807486631016043</v>
      </c>
      <c r="U137" s="23">
        <v>0</v>
      </c>
      <c r="V137" s="24">
        <v>2805</v>
      </c>
    </row>
    <row r="138" spans="2:22" x14ac:dyDescent="0.3">
      <c r="B138" s="33" t="s">
        <v>279</v>
      </c>
      <c r="C138" s="18" t="s">
        <v>77</v>
      </c>
      <c r="D138" s="21" t="s">
        <v>180</v>
      </c>
      <c r="E138" s="23">
        <v>0.14652656158785757</v>
      </c>
      <c r="F138" s="23">
        <v>0.17805020431990659</v>
      </c>
      <c r="G138" s="23">
        <v>9.8657326328079387E-2</v>
      </c>
      <c r="H138" s="23">
        <v>0.19030939871570343</v>
      </c>
      <c r="I138" s="23">
        <v>0.1582019848219498</v>
      </c>
      <c r="J138" s="23">
        <v>0.1290134267367192</v>
      </c>
      <c r="K138" s="23">
        <v>9.8657326328079387E-2</v>
      </c>
      <c r="L138" s="23">
        <v>0</v>
      </c>
      <c r="M138" s="24">
        <v>8565</v>
      </c>
      <c r="N138" s="23">
        <v>7.3260073260073263E-2</v>
      </c>
      <c r="O138" s="23">
        <v>4.3956043956043959E-2</v>
      </c>
      <c r="P138" s="23">
        <v>6.043956043956044E-2</v>
      </c>
      <c r="Q138" s="23">
        <v>0.18498168498168499</v>
      </c>
      <c r="R138" s="23">
        <v>0.19963369963369965</v>
      </c>
      <c r="S138" s="23">
        <v>0.21978021978021978</v>
      </c>
      <c r="T138" s="23">
        <v>0.21794871794871795</v>
      </c>
      <c r="U138" s="23">
        <v>0</v>
      </c>
      <c r="V138" s="24">
        <v>2730</v>
      </c>
    </row>
    <row r="139" spans="2:22" x14ac:dyDescent="0.3">
      <c r="B139" s="33" t="s">
        <v>279</v>
      </c>
      <c r="C139" s="18" t="s">
        <v>80</v>
      </c>
      <c r="D139" s="21" t="s">
        <v>325</v>
      </c>
      <c r="E139" s="23">
        <v>8.8122605363984668E-2</v>
      </c>
      <c r="F139" s="23">
        <v>7.0881226053639848E-2</v>
      </c>
      <c r="G139" s="23">
        <v>0.11015325670498084</v>
      </c>
      <c r="H139" s="23">
        <v>0.21934865900383141</v>
      </c>
      <c r="I139" s="23">
        <v>0.18869731800766285</v>
      </c>
      <c r="J139" s="23">
        <v>0.17241379310344829</v>
      </c>
      <c r="K139" s="23">
        <v>0.15134099616858238</v>
      </c>
      <c r="L139" s="23">
        <v>0</v>
      </c>
      <c r="M139" s="24">
        <v>5220</v>
      </c>
      <c r="N139" s="23">
        <v>6.1488673139158574E-2</v>
      </c>
      <c r="O139" s="23">
        <v>2.5889967637540454E-2</v>
      </c>
      <c r="P139" s="23">
        <v>4.5307443365695796E-2</v>
      </c>
      <c r="Q139" s="23">
        <v>0.13268608414239483</v>
      </c>
      <c r="R139" s="23">
        <v>0.18122977346278318</v>
      </c>
      <c r="S139" s="23">
        <v>0.26537216828478966</v>
      </c>
      <c r="T139" s="23">
        <v>0.28802588996763756</v>
      </c>
      <c r="U139" s="23">
        <v>0</v>
      </c>
      <c r="V139" s="24">
        <v>1545</v>
      </c>
    </row>
    <row r="140" spans="2:22" x14ac:dyDescent="0.3">
      <c r="B140" s="33" t="s">
        <v>279</v>
      </c>
      <c r="C140" s="18" t="s">
        <v>83</v>
      </c>
      <c r="D140" s="21" t="s">
        <v>182</v>
      </c>
      <c r="E140" s="23">
        <v>8.7990487514863255E-2</v>
      </c>
      <c r="F140" s="23">
        <v>0.10344827586206896</v>
      </c>
      <c r="G140" s="23">
        <v>8.9179548156956001E-2</v>
      </c>
      <c r="H140" s="23">
        <v>0.21165279429250891</v>
      </c>
      <c r="I140" s="23">
        <v>0.21046373365041618</v>
      </c>
      <c r="J140" s="23">
        <v>0.15695600475624258</v>
      </c>
      <c r="K140" s="23">
        <v>0.13912009512485138</v>
      </c>
      <c r="L140" s="23">
        <v>0</v>
      </c>
      <c r="M140" s="24">
        <v>4205</v>
      </c>
      <c r="N140" s="23">
        <v>0.13114754098360656</v>
      </c>
      <c r="O140" s="23">
        <v>6.0109289617486336E-2</v>
      </c>
      <c r="P140" s="23">
        <v>3.825136612021858E-2</v>
      </c>
      <c r="Q140" s="23">
        <v>0.10382513661202186</v>
      </c>
      <c r="R140" s="23">
        <v>0.15300546448087432</v>
      </c>
      <c r="S140" s="23">
        <v>0.22404371584699453</v>
      </c>
      <c r="T140" s="23">
        <v>0.2896174863387978</v>
      </c>
      <c r="U140" s="23">
        <v>0</v>
      </c>
      <c r="V140" s="24">
        <v>915</v>
      </c>
    </row>
    <row r="141" spans="2:22" x14ac:dyDescent="0.3">
      <c r="B141" s="33" t="s">
        <v>279</v>
      </c>
      <c r="C141" s="18" t="s">
        <v>84</v>
      </c>
      <c r="D141" s="21" t="s">
        <v>183</v>
      </c>
      <c r="E141" s="23">
        <v>8.2063305978898007E-2</v>
      </c>
      <c r="F141" s="23">
        <v>8.9097303634232128E-2</v>
      </c>
      <c r="G141" s="23">
        <v>0.1242672919109027</v>
      </c>
      <c r="H141" s="23">
        <v>0.26846424384525203</v>
      </c>
      <c r="I141" s="23">
        <v>0.21727237202032043</v>
      </c>
      <c r="J141" s="23">
        <v>0.13325517780382962</v>
      </c>
      <c r="K141" s="23">
        <v>8.5580304806565061E-2</v>
      </c>
      <c r="L141" s="23">
        <v>0</v>
      </c>
      <c r="M141" s="24">
        <v>12795</v>
      </c>
      <c r="N141" s="23">
        <v>4.9036777583187391E-2</v>
      </c>
      <c r="O141" s="23">
        <v>2.9772329246935202E-2</v>
      </c>
      <c r="P141" s="23">
        <v>5.7793345008756568E-2</v>
      </c>
      <c r="Q141" s="23">
        <v>0.1786339754816112</v>
      </c>
      <c r="R141" s="23">
        <v>0.22767075306479859</v>
      </c>
      <c r="S141" s="23">
        <v>0.24343257443082311</v>
      </c>
      <c r="T141" s="23">
        <v>0.21541155866900175</v>
      </c>
      <c r="U141" s="23">
        <v>0</v>
      </c>
      <c r="V141" s="24">
        <v>2855</v>
      </c>
    </row>
    <row r="142" spans="2:22" x14ac:dyDescent="0.3">
      <c r="B142" s="33" t="s">
        <v>279</v>
      </c>
      <c r="C142" s="18" t="s">
        <v>88</v>
      </c>
      <c r="D142" s="21" t="s">
        <v>185</v>
      </c>
      <c r="E142" s="23">
        <v>9.6459096459096463E-2</v>
      </c>
      <c r="F142" s="23">
        <v>0.10989010989010989</v>
      </c>
      <c r="G142" s="23">
        <v>0.12861212861212862</v>
      </c>
      <c r="H142" s="23">
        <v>0.2437932437932438</v>
      </c>
      <c r="I142" s="23">
        <v>0.18925518925518925</v>
      </c>
      <c r="J142" s="23">
        <v>0.13553113553113552</v>
      </c>
      <c r="K142" s="23">
        <v>9.686609686609686E-2</v>
      </c>
      <c r="L142" s="23">
        <v>0</v>
      </c>
      <c r="M142" s="24">
        <v>12285</v>
      </c>
      <c r="N142" s="23">
        <v>7.4829931972789115E-2</v>
      </c>
      <c r="O142" s="23">
        <v>4.7619047619047616E-2</v>
      </c>
      <c r="P142" s="23">
        <v>6.6326530612244902E-2</v>
      </c>
      <c r="Q142" s="23">
        <v>0.16326530612244897</v>
      </c>
      <c r="R142" s="23">
        <v>0.19387755102040816</v>
      </c>
      <c r="S142" s="23">
        <v>0.23979591836734693</v>
      </c>
      <c r="T142" s="23">
        <v>0.21088435374149661</v>
      </c>
      <c r="U142" s="23">
        <v>0</v>
      </c>
      <c r="V142" s="24">
        <v>2940</v>
      </c>
    </row>
    <row r="143" spans="2:22" x14ac:dyDescent="0.3">
      <c r="B143" s="33" t="s">
        <v>279</v>
      </c>
      <c r="C143" s="18" t="s">
        <v>72</v>
      </c>
      <c r="D143" s="21" t="s">
        <v>175</v>
      </c>
      <c r="E143" s="23">
        <v>8.3079479368595955E-4</v>
      </c>
      <c r="F143" s="23">
        <v>8.3079479368595955E-4</v>
      </c>
      <c r="G143" s="23">
        <v>0.14788147327610079</v>
      </c>
      <c r="H143" s="23">
        <v>0.31099418443644422</v>
      </c>
      <c r="I143" s="23">
        <v>0.25948490722791473</v>
      </c>
      <c r="J143" s="23">
        <v>0.17695929105510938</v>
      </c>
      <c r="K143" s="23">
        <v>0.10301855441705898</v>
      </c>
      <c r="L143" s="23">
        <v>0</v>
      </c>
      <c r="M143" s="24">
        <v>18055</v>
      </c>
      <c r="N143" s="23">
        <v>9.5877277085330771E-4</v>
      </c>
      <c r="O143" s="23">
        <v>1.9175455417066154E-3</v>
      </c>
      <c r="P143" s="23">
        <v>7.861936720997123E-2</v>
      </c>
      <c r="Q143" s="23">
        <v>0.20613614573346117</v>
      </c>
      <c r="R143" s="23">
        <v>0.2464046021093001</v>
      </c>
      <c r="S143" s="23">
        <v>0.25311601150527324</v>
      </c>
      <c r="T143" s="23">
        <v>0.21284755512943432</v>
      </c>
      <c r="U143" s="23">
        <v>0</v>
      </c>
      <c r="V143" s="24">
        <v>5215</v>
      </c>
    </row>
    <row r="144" spans="2:22" x14ac:dyDescent="0.3">
      <c r="B144" s="33" t="s">
        <v>279</v>
      </c>
      <c r="C144" s="18" t="s">
        <v>423</v>
      </c>
      <c r="D144" s="21" t="s">
        <v>424</v>
      </c>
      <c r="E144" s="23" t="s">
        <v>589</v>
      </c>
      <c r="F144" s="23" t="s">
        <v>589</v>
      </c>
      <c r="G144" s="23" t="s">
        <v>589</v>
      </c>
      <c r="H144" s="23" t="s">
        <v>589</v>
      </c>
      <c r="I144" s="23" t="s">
        <v>589</v>
      </c>
      <c r="J144" s="23" t="s">
        <v>589</v>
      </c>
      <c r="K144" s="23" t="s">
        <v>589</v>
      </c>
      <c r="L144" s="23" t="s">
        <v>589</v>
      </c>
      <c r="M144" s="24" t="s">
        <v>589</v>
      </c>
      <c r="N144" s="23" t="s">
        <v>589</v>
      </c>
      <c r="O144" s="23" t="s">
        <v>589</v>
      </c>
      <c r="P144" s="23" t="s">
        <v>589</v>
      </c>
      <c r="Q144" s="23" t="s">
        <v>589</v>
      </c>
      <c r="R144" s="23" t="s">
        <v>589</v>
      </c>
      <c r="S144" s="23" t="s">
        <v>589</v>
      </c>
      <c r="T144" s="23" t="s">
        <v>589</v>
      </c>
      <c r="U144" s="23" t="s">
        <v>589</v>
      </c>
      <c r="V144" s="24" t="s">
        <v>589</v>
      </c>
    </row>
    <row r="145" spans="2:22" x14ac:dyDescent="0.3">
      <c r="B145" s="33" t="s">
        <v>279</v>
      </c>
      <c r="C145" s="18" t="s">
        <v>90</v>
      </c>
      <c r="D145" s="21" t="s">
        <v>187</v>
      </c>
      <c r="E145" s="23">
        <v>0.1232753449310138</v>
      </c>
      <c r="F145" s="23">
        <v>0.14052189562087583</v>
      </c>
      <c r="G145" s="23">
        <v>0.1271745650869826</v>
      </c>
      <c r="H145" s="23">
        <v>0.25524895020995803</v>
      </c>
      <c r="I145" s="23">
        <v>0.18206358728254349</v>
      </c>
      <c r="J145" s="23">
        <v>0.10557888422315537</v>
      </c>
      <c r="K145" s="23">
        <v>6.6136772645470909E-2</v>
      </c>
      <c r="L145" s="23">
        <v>0</v>
      </c>
      <c r="M145" s="24">
        <v>33340</v>
      </c>
      <c r="N145" s="23" t="s">
        <v>589</v>
      </c>
      <c r="O145" s="23" t="s">
        <v>589</v>
      </c>
      <c r="P145" s="23" t="s">
        <v>589</v>
      </c>
      <c r="Q145" s="23" t="s">
        <v>589</v>
      </c>
      <c r="R145" s="23" t="s">
        <v>589</v>
      </c>
      <c r="S145" s="23" t="s">
        <v>589</v>
      </c>
      <c r="T145" s="23" t="s">
        <v>589</v>
      </c>
      <c r="U145" s="23" t="s">
        <v>589</v>
      </c>
      <c r="V145" s="24" t="s">
        <v>589</v>
      </c>
    </row>
    <row r="146" spans="2:22" x14ac:dyDescent="0.3">
      <c r="B146" s="33" t="s">
        <v>279</v>
      </c>
      <c r="C146" s="18" t="s">
        <v>102</v>
      </c>
      <c r="D146" s="21" t="s">
        <v>422</v>
      </c>
      <c r="E146" s="23">
        <v>0.13307240704500978</v>
      </c>
      <c r="F146" s="23">
        <v>0.12943807660050322</v>
      </c>
      <c r="G146" s="23">
        <v>9.0578697232317582E-2</v>
      </c>
      <c r="H146" s="23">
        <v>0.18786692759295498</v>
      </c>
      <c r="I146" s="23">
        <v>0.18451216102879509</v>
      </c>
      <c r="J146" s="23">
        <v>0.15459882583170254</v>
      </c>
      <c r="K146" s="23">
        <v>0.1199329046687168</v>
      </c>
      <c r="L146" s="23">
        <v>0</v>
      </c>
      <c r="M146" s="24">
        <v>17885</v>
      </c>
      <c r="N146" s="23" t="s">
        <v>589</v>
      </c>
      <c r="O146" s="23" t="s">
        <v>589</v>
      </c>
      <c r="P146" s="23" t="s">
        <v>589</v>
      </c>
      <c r="Q146" s="23" t="s">
        <v>589</v>
      </c>
      <c r="R146" s="23" t="s">
        <v>589</v>
      </c>
      <c r="S146" s="23" t="s">
        <v>589</v>
      </c>
      <c r="T146" s="23" t="s">
        <v>589</v>
      </c>
      <c r="U146" s="23" t="s">
        <v>589</v>
      </c>
      <c r="V146" s="24" t="s">
        <v>589</v>
      </c>
    </row>
    <row r="147" spans="2:22" x14ac:dyDescent="0.3">
      <c r="B147" s="33" t="s">
        <v>279</v>
      </c>
      <c r="C147" s="18" t="s">
        <v>91</v>
      </c>
      <c r="D147" s="21" t="s">
        <v>188</v>
      </c>
      <c r="E147" s="23">
        <v>9.3413173652694609E-2</v>
      </c>
      <c r="F147" s="23">
        <v>9.1017964071856292E-2</v>
      </c>
      <c r="G147" s="23">
        <v>0.10419161676646707</v>
      </c>
      <c r="H147" s="23">
        <v>0.23173652694610777</v>
      </c>
      <c r="I147" s="23">
        <v>0.19940119760479041</v>
      </c>
      <c r="J147" s="23">
        <v>0.15568862275449102</v>
      </c>
      <c r="K147" s="23">
        <v>0.12455089820359282</v>
      </c>
      <c r="L147" s="23">
        <v>0</v>
      </c>
      <c r="M147" s="24">
        <v>8350</v>
      </c>
      <c r="N147" s="23">
        <v>4.7892720306513412E-2</v>
      </c>
      <c r="O147" s="23">
        <v>2.2988505747126436E-2</v>
      </c>
      <c r="P147" s="23">
        <v>4.9808429118773943E-2</v>
      </c>
      <c r="Q147" s="23">
        <v>0.14367816091954022</v>
      </c>
      <c r="R147" s="23">
        <v>0.20689655172413793</v>
      </c>
      <c r="S147" s="23">
        <v>0.24904214559386972</v>
      </c>
      <c r="T147" s="23">
        <v>0.27969348659003829</v>
      </c>
      <c r="U147" s="23">
        <v>0</v>
      </c>
      <c r="V147" s="24">
        <v>2610</v>
      </c>
    </row>
    <row r="148" spans="2:22" x14ac:dyDescent="0.3">
      <c r="B148" s="33" t="s">
        <v>279</v>
      </c>
      <c r="C148" s="18" t="s">
        <v>97</v>
      </c>
      <c r="D148" s="21" t="s">
        <v>326</v>
      </c>
      <c r="E148" s="23">
        <v>9.1642465311390767E-2</v>
      </c>
      <c r="F148" s="23">
        <v>0.10035495321071314</v>
      </c>
      <c r="G148" s="23">
        <v>0.11681187479832204</v>
      </c>
      <c r="H148" s="23">
        <v>0.25976121329461116</v>
      </c>
      <c r="I148" s="23">
        <v>0.20103259115843822</v>
      </c>
      <c r="J148" s="23">
        <v>0.1377863827040981</v>
      </c>
      <c r="K148" s="23">
        <v>9.261051952242659E-2</v>
      </c>
      <c r="L148" s="23">
        <v>0</v>
      </c>
      <c r="M148" s="24">
        <v>15495</v>
      </c>
      <c r="N148" s="23">
        <v>7.1276595744680857E-2</v>
      </c>
      <c r="O148" s="23">
        <v>3.5106382978723406E-2</v>
      </c>
      <c r="P148" s="23">
        <v>7.4468085106382975E-2</v>
      </c>
      <c r="Q148" s="23">
        <v>0.20851063829787234</v>
      </c>
      <c r="R148" s="23">
        <v>0.22872340425531915</v>
      </c>
      <c r="S148" s="23">
        <v>0.21382978723404256</v>
      </c>
      <c r="T148" s="23">
        <v>0.16914893617021276</v>
      </c>
      <c r="U148" s="23">
        <v>0</v>
      </c>
      <c r="V148" s="24">
        <v>4700</v>
      </c>
    </row>
    <row r="149" spans="2:22" x14ac:dyDescent="0.3">
      <c r="B149" s="33" t="s">
        <v>279</v>
      </c>
      <c r="C149" s="18" t="s">
        <v>103</v>
      </c>
      <c r="D149" s="21" t="s">
        <v>196</v>
      </c>
      <c r="E149" s="23" t="s">
        <v>589</v>
      </c>
      <c r="F149" s="23" t="s">
        <v>589</v>
      </c>
      <c r="G149" s="23" t="s">
        <v>589</v>
      </c>
      <c r="H149" s="23" t="s">
        <v>589</v>
      </c>
      <c r="I149" s="23" t="s">
        <v>589</v>
      </c>
      <c r="J149" s="23" t="s">
        <v>589</v>
      </c>
      <c r="K149" s="23" t="s">
        <v>589</v>
      </c>
      <c r="L149" s="23" t="s">
        <v>589</v>
      </c>
      <c r="M149" s="24" t="s">
        <v>589</v>
      </c>
      <c r="N149" s="23" t="s">
        <v>589</v>
      </c>
      <c r="O149" s="23" t="s">
        <v>589</v>
      </c>
      <c r="P149" s="23" t="s">
        <v>589</v>
      </c>
      <c r="Q149" s="23" t="s">
        <v>589</v>
      </c>
      <c r="R149" s="23" t="s">
        <v>589</v>
      </c>
      <c r="S149" s="23" t="s">
        <v>589</v>
      </c>
      <c r="T149" s="23" t="s">
        <v>589</v>
      </c>
      <c r="U149" s="23" t="s">
        <v>589</v>
      </c>
      <c r="V149" s="24" t="s">
        <v>589</v>
      </c>
    </row>
    <row r="150" spans="2:22" x14ac:dyDescent="0.3">
      <c r="B150" s="33" t="s">
        <v>279</v>
      </c>
      <c r="C150" s="18" t="s">
        <v>104</v>
      </c>
      <c r="D150" s="21" t="s">
        <v>328</v>
      </c>
      <c r="E150" s="23">
        <v>0.10634834508952794</v>
      </c>
      <c r="F150" s="23">
        <v>0.12208355941399891</v>
      </c>
      <c r="G150" s="23">
        <v>0.10851871947911014</v>
      </c>
      <c r="H150" s="23">
        <v>0.23819858925664678</v>
      </c>
      <c r="I150" s="23">
        <v>0.19262072707542052</v>
      </c>
      <c r="J150" s="23">
        <v>0.13402061855670103</v>
      </c>
      <c r="K150" s="23">
        <v>9.8209441128594685E-2</v>
      </c>
      <c r="L150" s="23">
        <v>0</v>
      </c>
      <c r="M150" s="24">
        <v>9215</v>
      </c>
      <c r="N150" s="23">
        <v>7.9086115992970121E-2</v>
      </c>
      <c r="O150" s="23">
        <v>2.9876977152899824E-2</v>
      </c>
      <c r="P150" s="23">
        <v>6.32688927943761E-2</v>
      </c>
      <c r="Q150" s="23">
        <v>0.22144112478031636</v>
      </c>
      <c r="R150" s="23">
        <v>0.23022847100175747</v>
      </c>
      <c r="S150" s="23">
        <v>0.20386643233743409</v>
      </c>
      <c r="T150" s="23">
        <v>0.17047451669595781</v>
      </c>
      <c r="U150" s="23">
        <v>0</v>
      </c>
      <c r="V150" s="24">
        <v>2845</v>
      </c>
    </row>
    <row r="151" spans="2:22" x14ac:dyDescent="0.3">
      <c r="B151" s="33" t="s">
        <v>279</v>
      </c>
      <c r="C151" s="18" t="s">
        <v>107</v>
      </c>
      <c r="D151" s="21" t="s">
        <v>329</v>
      </c>
      <c r="E151" s="23">
        <v>7.0378151260504201E-2</v>
      </c>
      <c r="F151" s="23">
        <v>8.5609243697478993E-2</v>
      </c>
      <c r="G151" s="23">
        <v>0.12289915966386554</v>
      </c>
      <c r="H151" s="23">
        <v>0.22006302521008403</v>
      </c>
      <c r="I151" s="23">
        <v>0.19957983193277312</v>
      </c>
      <c r="J151" s="23">
        <v>0.16649159663865545</v>
      </c>
      <c r="K151" s="23">
        <v>0.13497899159663865</v>
      </c>
      <c r="L151" s="23">
        <v>0</v>
      </c>
      <c r="M151" s="24">
        <v>9520</v>
      </c>
      <c r="N151" s="23">
        <v>5.140961857379768E-2</v>
      </c>
      <c r="O151" s="23">
        <v>3.6484245439469321E-2</v>
      </c>
      <c r="P151" s="23">
        <v>6.633499170812604E-2</v>
      </c>
      <c r="Q151" s="23">
        <v>0.1558872305140962</v>
      </c>
      <c r="R151" s="23">
        <v>0.18407960199004975</v>
      </c>
      <c r="S151" s="23">
        <v>0.25041459369817581</v>
      </c>
      <c r="T151" s="23">
        <v>0.25538971807628524</v>
      </c>
      <c r="U151" s="23">
        <v>0</v>
      </c>
      <c r="V151" s="24">
        <v>3015</v>
      </c>
    </row>
    <row r="152" spans="2:22" x14ac:dyDescent="0.3">
      <c r="B152" s="33" t="s">
        <v>279</v>
      </c>
      <c r="C152" s="18" t="s">
        <v>108</v>
      </c>
      <c r="D152" s="21" t="s">
        <v>330</v>
      </c>
      <c r="E152" s="23">
        <v>0.11461908030199039</v>
      </c>
      <c r="F152" s="23">
        <v>0.1153054221002059</v>
      </c>
      <c r="G152" s="23">
        <v>0.10706932052161977</v>
      </c>
      <c r="H152" s="23">
        <v>0.22237474262182566</v>
      </c>
      <c r="I152" s="23">
        <v>0.18874399450926563</v>
      </c>
      <c r="J152" s="23">
        <v>0.14756348661633492</v>
      </c>
      <c r="K152" s="23">
        <v>0.10432395332875773</v>
      </c>
      <c r="L152" s="23">
        <v>0</v>
      </c>
      <c r="M152" s="24">
        <v>7285</v>
      </c>
      <c r="N152" s="23">
        <v>4.2513863216266171E-2</v>
      </c>
      <c r="O152" s="23">
        <v>2.7726432532347505E-2</v>
      </c>
      <c r="P152" s="23">
        <v>7.5785582255083181E-2</v>
      </c>
      <c r="Q152" s="23">
        <v>0.2255083179297597</v>
      </c>
      <c r="R152" s="23">
        <v>0.22920517560073936</v>
      </c>
      <c r="S152" s="23">
        <v>0.21811460258780038</v>
      </c>
      <c r="T152" s="23">
        <v>0.17744916820702403</v>
      </c>
      <c r="U152" s="23">
        <v>0</v>
      </c>
      <c r="V152" s="24">
        <v>2705</v>
      </c>
    </row>
    <row r="153" spans="2:22" x14ac:dyDescent="0.3">
      <c r="B153" s="33" t="s">
        <v>279</v>
      </c>
      <c r="C153" s="18" t="s">
        <v>109</v>
      </c>
      <c r="D153" s="21" t="s">
        <v>199</v>
      </c>
      <c r="E153" s="23">
        <v>9.2459016393442617E-2</v>
      </c>
      <c r="F153" s="23">
        <v>0.1160655737704918</v>
      </c>
      <c r="G153" s="23">
        <v>0.10426229508196722</v>
      </c>
      <c r="H153" s="23">
        <v>0.19278688524590165</v>
      </c>
      <c r="I153" s="23">
        <v>0.19081967213114753</v>
      </c>
      <c r="J153" s="23">
        <v>0.17049180327868851</v>
      </c>
      <c r="K153" s="23">
        <v>0.13311475409836065</v>
      </c>
      <c r="L153" s="23">
        <v>0</v>
      </c>
      <c r="M153" s="24">
        <v>7625</v>
      </c>
      <c r="N153" s="23">
        <v>5.5679287305122498E-2</v>
      </c>
      <c r="O153" s="23">
        <v>3.1180400890868598E-2</v>
      </c>
      <c r="P153" s="23">
        <v>4.8997772828507792E-2</v>
      </c>
      <c r="Q153" s="23">
        <v>0.13585746102449889</v>
      </c>
      <c r="R153" s="23">
        <v>0.20044543429844097</v>
      </c>
      <c r="S153" s="23">
        <v>0.26948775055679286</v>
      </c>
      <c r="T153" s="23">
        <v>0.26057906458797325</v>
      </c>
      <c r="U153" s="23">
        <v>0</v>
      </c>
      <c r="V153" s="24">
        <v>2245</v>
      </c>
    </row>
    <row r="154" spans="2:22" x14ac:dyDescent="0.3">
      <c r="B154" s="33" t="s">
        <v>279</v>
      </c>
      <c r="C154" s="18" t="s">
        <v>110</v>
      </c>
      <c r="D154" s="21" t="s">
        <v>331</v>
      </c>
      <c r="E154" s="23">
        <v>0.13728323699421965</v>
      </c>
      <c r="F154" s="23">
        <v>8.3815028901734104E-2</v>
      </c>
      <c r="G154" s="23">
        <v>9.8988439306358381E-2</v>
      </c>
      <c r="H154" s="23">
        <v>0.21098265895953758</v>
      </c>
      <c r="I154" s="23">
        <v>0.18497109826589594</v>
      </c>
      <c r="J154" s="23">
        <v>0.15679190751445088</v>
      </c>
      <c r="K154" s="23">
        <v>0.12716763005780346</v>
      </c>
      <c r="L154" s="23">
        <v>0</v>
      </c>
      <c r="M154" s="24">
        <v>6920</v>
      </c>
      <c r="N154" s="23">
        <v>4.8319327731092439E-2</v>
      </c>
      <c r="O154" s="23">
        <v>2.5210084033613446E-2</v>
      </c>
      <c r="P154" s="23">
        <v>5.6722689075630252E-2</v>
      </c>
      <c r="Q154" s="23">
        <v>0.1638655462184874</v>
      </c>
      <c r="R154" s="23">
        <v>0.22058823529411764</v>
      </c>
      <c r="S154" s="23">
        <v>0.25420168067226889</v>
      </c>
      <c r="T154" s="23">
        <v>0.23109243697478993</v>
      </c>
      <c r="U154" s="23">
        <v>0</v>
      </c>
      <c r="V154" s="24">
        <v>2380</v>
      </c>
    </row>
    <row r="155" spans="2:22" x14ac:dyDescent="0.3">
      <c r="B155" s="33" t="s">
        <v>283</v>
      </c>
      <c r="C155" s="18" t="s">
        <v>112</v>
      </c>
      <c r="D155" s="21" t="s">
        <v>332</v>
      </c>
      <c r="E155" s="23">
        <v>0.11784511784511785</v>
      </c>
      <c r="F155" s="23">
        <v>0.11303511303511303</v>
      </c>
      <c r="G155" s="23">
        <v>0.1063011063011063</v>
      </c>
      <c r="H155" s="23">
        <v>0.22126022126022127</v>
      </c>
      <c r="I155" s="23">
        <v>0.18662818662818662</v>
      </c>
      <c r="J155" s="23">
        <v>0.13371813371813371</v>
      </c>
      <c r="K155" s="23">
        <v>0.12121212121212122</v>
      </c>
      <c r="L155" s="23">
        <v>0</v>
      </c>
      <c r="M155" s="24">
        <v>10395</v>
      </c>
      <c r="N155" s="23">
        <v>1.8867924528301886E-2</v>
      </c>
      <c r="O155" s="23">
        <v>1.2578616352201259E-2</v>
      </c>
      <c r="P155" s="23">
        <v>5.6603773584905662E-2</v>
      </c>
      <c r="Q155" s="23">
        <v>0.18238993710691823</v>
      </c>
      <c r="R155" s="23">
        <v>0.20125786163522014</v>
      </c>
      <c r="S155" s="23">
        <v>0.21383647798742139</v>
      </c>
      <c r="T155" s="23">
        <v>0.32075471698113206</v>
      </c>
      <c r="U155" s="23">
        <v>0</v>
      </c>
      <c r="V155" s="24">
        <v>795</v>
      </c>
    </row>
    <row r="156" spans="2:22" x14ac:dyDescent="0.3">
      <c r="B156" s="33" t="s">
        <v>283</v>
      </c>
      <c r="C156" s="18" t="s">
        <v>113</v>
      </c>
      <c r="D156" s="21" t="s">
        <v>200</v>
      </c>
      <c r="E156" s="23">
        <v>0.14304461942257218</v>
      </c>
      <c r="F156" s="23">
        <v>0.13604549431321084</v>
      </c>
      <c r="G156" s="23">
        <v>9.711286089238845E-2</v>
      </c>
      <c r="H156" s="23">
        <v>0.22922134733158356</v>
      </c>
      <c r="I156" s="23">
        <v>0.17804024496937884</v>
      </c>
      <c r="J156" s="23">
        <v>0.12948381452318461</v>
      </c>
      <c r="K156" s="23">
        <v>8.7051618547681536E-2</v>
      </c>
      <c r="L156" s="23">
        <v>0</v>
      </c>
      <c r="M156" s="24">
        <v>11430</v>
      </c>
      <c r="N156" s="23" t="s">
        <v>589</v>
      </c>
      <c r="O156" s="23" t="s">
        <v>589</v>
      </c>
      <c r="P156" s="23" t="s">
        <v>589</v>
      </c>
      <c r="Q156" s="23" t="s">
        <v>589</v>
      </c>
      <c r="R156" s="23" t="s">
        <v>589</v>
      </c>
      <c r="S156" s="23" t="s">
        <v>589</v>
      </c>
      <c r="T156" s="23" t="s">
        <v>589</v>
      </c>
      <c r="U156" s="23" t="s">
        <v>589</v>
      </c>
      <c r="V156" s="24" t="s">
        <v>589</v>
      </c>
    </row>
    <row r="157" spans="2:22" x14ac:dyDescent="0.3">
      <c r="B157" s="33" t="s">
        <v>283</v>
      </c>
      <c r="C157" s="18" t="s">
        <v>114</v>
      </c>
      <c r="D157" s="21" t="s">
        <v>333</v>
      </c>
      <c r="E157" s="23">
        <v>0.15047701647875109</v>
      </c>
      <c r="F157" s="23">
        <v>0.11925411968777103</v>
      </c>
      <c r="G157" s="23">
        <v>9.5403295750216832E-2</v>
      </c>
      <c r="H157" s="23">
        <v>0.24371205550737207</v>
      </c>
      <c r="I157" s="23">
        <v>0.18083261058109279</v>
      </c>
      <c r="J157" s="23">
        <v>0.12185602775368604</v>
      </c>
      <c r="K157" s="23">
        <v>8.8464874241110145E-2</v>
      </c>
      <c r="L157" s="23">
        <v>0</v>
      </c>
      <c r="M157" s="24">
        <v>11530</v>
      </c>
      <c r="N157" s="23" t="s">
        <v>589</v>
      </c>
      <c r="O157" s="23" t="s">
        <v>589</v>
      </c>
      <c r="P157" s="23" t="s">
        <v>589</v>
      </c>
      <c r="Q157" s="23" t="s">
        <v>589</v>
      </c>
      <c r="R157" s="23" t="s">
        <v>589</v>
      </c>
      <c r="S157" s="23" t="s">
        <v>589</v>
      </c>
      <c r="T157" s="23" t="s">
        <v>589</v>
      </c>
      <c r="U157" s="23" t="s">
        <v>589</v>
      </c>
      <c r="V157" s="24" t="s">
        <v>589</v>
      </c>
    </row>
    <row r="158" spans="2:22" x14ac:dyDescent="0.3">
      <c r="B158" s="33" t="s">
        <v>283</v>
      </c>
      <c r="C158" s="18" t="s">
        <v>115</v>
      </c>
      <c r="D158" s="21" t="s">
        <v>201</v>
      </c>
      <c r="E158" s="23">
        <v>0.11487538940809969</v>
      </c>
      <c r="F158" s="23">
        <v>8.1386292834890961E-2</v>
      </c>
      <c r="G158" s="23">
        <v>9.0732087227414326E-2</v>
      </c>
      <c r="H158" s="23">
        <v>0.20054517133956387</v>
      </c>
      <c r="I158" s="23">
        <v>0.19119937694704051</v>
      </c>
      <c r="J158" s="23">
        <v>0.18535825545171339</v>
      </c>
      <c r="K158" s="23">
        <v>0.13551401869158877</v>
      </c>
      <c r="L158" s="23">
        <v>0</v>
      </c>
      <c r="M158" s="24">
        <v>12840</v>
      </c>
      <c r="N158" s="23">
        <v>6.3750000000000001E-2</v>
      </c>
      <c r="O158" s="23">
        <v>3.6249999999999998E-2</v>
      </c>
      <c r="P158" s="23">
        <v>5.8749999999999997E-2</v>
      </c>
      <c r="Q158" s="23">
        <v>0.16750000000000001</v>
      </c>
      <c r="R158" s="23">
        <v>0.21124999999999999</v>
      </c>
      <c r="S158" s="23">
        <v>0.255</v>
      </c>
      <c r="T158" s="23">
        <v>0.20749999999999999</v>
      </c>
      <c r="U158" s="23">
        <v>0</v>
      </c>
      <c r="V158" s="24">
        <v>4000</v>
      </c>
    </row>
    <row r="159" spans="2:22" x14ac:dyDescent="0.3">
      <c r="B159" s="33" t="s">
        <v>283</v>
      </c>
      <c r="C159" s="18" t="s">
        <v>116</v>
      </c>
      <c r="D159" s="21" t="s">
        <v>202</v>
      </c>
      <c r="E159" s="23">
        <v>8.2640586797066012E-2</v>
      </c>
      <c r="F159" s="23">
        <v>7.2371638141809289E-2</v>
      </c>
      <c r="G159" s="23">
        <v>8.8997555012224935E-2</v>
      </c>
      <c r="H159" s="23">
        <v>0.18875305623471883</v>
      </c>
      <c r="I159" s="23">
        <v>0.19511002444987774</v>
      </c>
      <c r="J159" s="23">
        <v>0.19511002444987774</v>
      </c>
      <c r="K159" s="23">
        <v>0.17652811735941321</v>
      </c>
      <c r="L159" s="23">
        <v>0</v>
      </c>
      <c r="M159" s="24">
        <v>10225</v>
      </c>
      <c r="N159" s="23">
        <v>4.8828125E-2</v>
      </c>
      <c r="O159" s="23">
        <v>3.7109375E-2</v>
      </c>
      <c r="P159" s="23">
        <v>4.4921875E-2</v>
      </c>
      <c r="Q159" s="23">
        <v>0.1171875</v>
      </c>
      <c r="R159" s="23">
        <v>0.16796875</v>
      </c>
      <c r="S159" s="23">
        <v>0.271484375</v>
      </c>
      <c r="T159" s="23">
        <v>0.314453125</v>
      </c>
      <c r="U159" s="23">
        <v>0</v>
      </c>
      <c r="V159" s="24">
        <v>2560</v>
      </c>
    </row>
    <row r="160" spans="2:22" x14ac:dyDescent="0.3">
      <c r="B160" s="33" t="s">
        <v>283</v>
      </c>
      <c r="C160" s="18" t="s">
        <v>117</v>
      </c>
      <c r="D160" s="21" t="s">
        <v>203</v>
      </c>
      <c r="E160" s="23" t="s">
        <v>589</v>
      </c>
      <c r="F160" s="23" t="s">
        <v>589</v>
      </c>
      <c r="G160" s="23" t="s">
        <v>589</v>
      </c>
      <c r="H160" s="23" t="s">
        <v>589</v>
      </c>
      <c r="I160" s="23" t="s">
        <v>589</v>
      </c>
      <c r="J160" s="23" t="s">
        <v>589</v>
      </c>
      <c r="K160" s="23" t="s">
        <v>589</v>
      </c>
      <c r="L160" s="23" t="s">
        <v>589</v>
      </c>
      <c r="M160" s="24" t="s">
        <v>589</v>
      </c>
      <c r="N160" s="23" t="s">
        <v>589</v>
      </c>
      <c r="O160" s="23" t="s">
        <v>589</v>
      </c>
      <c r="P160" s="23" t="s">
        <v>589</v>
      </c>
      <c r="Q160" s="23" t="s">
        <v>589</v>
      </c>
      <c r="R160" s="23" t="s">
        <v>589</v>
      </c>
      <c r="S160" s="23" t="s">
        <v>589</v>
      </c>
      <c r="T160" s="23" t="s">
        <v>589</v>
      </c>
      <c r="U160" s="23" t="s">
        <v>589</v>
      </c>
      <c r="V160" s="24" t="s">
        <v>589</v>
      </c>
    </row>
    <row r="161" spans="2:22" x14ac:dyDescent="0.3">
      <c r="B161" s="33" t="s">
        <v>283</v>
      </c>
      <c r="C161" s="18" t="s">
        <v>118</v>
      </c>
      <c r="D161" s="21" t="s">
        <v>204</v>
      </c>
      <c r="E161" s="23">
        <v>8.4723441615452144E-2</v>
      </c>
      <c r="F161" s="23">
        <v>8.5601404741000878E-2</v>
      </c>
      <c r="G161" s="23">
        <v>0.10842844600526778</v>
      </c>
      <c r="H161" s="23">
        <v>0.22212467076382791</v>
      </c>
      <c r="I161" s="23">
        <v>0.20017559262510976</v>
      </c>
      <c r="J161" s="23">
        <v>0.15671641791044777</v>
      </c>
      <c r="K161" s="23">
        <v>0.1417910447761194</v>
      </c>
      <c r="L161" s="23">
        <v>0</v>
      </c>
      <c r="M161" s="24">
        <v>11390</v>
      </c>
      <c r="N161" s="23">
        <v>6.5976714100905567E-2</v>
      </c>
      <c r="O161" s="23">
        <v>3.6222509702457953E-2</v>
      </c>
      <c r="P161" s="23">
        <v>5.8214747736093142E-2</v>
      </c>
      <c r="Q161" s="23">
        <v>0.17593790426908151</v>
      </c>
      <c r="R161" s="23">
        <v>0.19404915912031048</v>
      </c>
      <c r="S161" s="23">
        <v>0.22121604139715395</v>
      </c>
      <c r="T161" s="23">
        <v>0.24967658473479948</v>
      </c>
      <c r="U161" s="23">
        <v>0</v>
      </c>
      <c r="V161" s="24">
        <v>3865</v>
      </c>
    </row>
    <row r="162" spans="2:22" x14ac:dyDescent="0.3">
      <c r="B162" s="33" t="s">
        <v>283</v>
      </c>
      <c r="C162" s="18" t="s">
        <v>119</v>
      </c>
      <c r="D162" s="21" t="s">
        <v>334</v>
      </c>
      <c r="E162" s="23">
        <v>7.9217148182665426E-2</v>
      </c>
      <c r="F162" s="23">
        <v>0.10810810810810811</v>
      </c>
      <c r="G162" s="23">
        <v>9.6924510717614168E-2</v>
      </c>
      <c r="H162" s="23">
        <v>0.19198508853681268</v>
      </c>
      <c r="I162" s="23">
        <v>0.19664492078285181</v>
      </c>
      <c r="J162" s="23">
        <v>0.18359739049394222</v>
      </c>
      <c r="K162" s="23">
        <v>0.1435228331780056</v>
      </c>
      <c r="L162" s="23">
        <v>0</v>
      </c>
      <c r="M162" s="24">
        <v>5365</v>
      </c>
      <c r="N162" s="23">
        <v>4.8309178743961352E-2</v>
      </c>
      <c r="O162" s="23">
        <v>3.3816425120772944E-2</v>
      </c>
      <c r="P162" s="23">
        <v>3.3816425120772944E-2</v>
      </c>
      <c r="Q162" s="23">
        <v>9.6618357487922704E-2</v>
      </c>
      <c r="R162" s="23">
        <v>0.16425120772946861</v>
      </c>
      <c r="S162" s="23">
        <v>0.29468599033816423</v>
      </c>
      <c r="T162" s="23">
        <v>0.32367149758454106</v>
      </c>
      <c r="U162" s="23">
        <v>0</v>
      </c>
      <c r="V162" s="24">
        <v>1035</v>
      </c>
    </row>
    <row r="163" spans="2:22" x14ac:dyDescent="0.3">
      <c r="B163" s="33" t="s">
        <v>283</v>
      </c>
      <c r="C163" s="18" t="s">
        <v>120</v>
      </c>
      <c r="D163" s="21" t="s">
        <v>335</v>
      </c>
      <c r="E163" s="23">
        <v>0.10151993117292801</v>
      </c>
      <c r="F163" s="23">
        <v>0.11213077143676513</v>
      </c>
      <c r="G163" s="23">
        <v>0.10037281330656725</v>
      </c>
      <c r="H163" s="23">
        <v>0.23085747060510467</v>
      </c>
      <c r="I163" s="23">
        <v>0.19959850874677373</v>
      </c>
      <c r="J163" s="23">
        <v>0.14797820476053913</v>
      </c>
      <c r="K163" s="23">
        <v>0.10754229997132206</v>
      </c>
      <c r="L163" s="23">
        <v>0</v>
      </c>
      <c r="M163" s="24">
        <v>17435</v>
      </c>
      <c r="N163" s="23">
        <v>3.6363636363636362E-2</v>
      </c>
      <c r="O163" s="23">
        <v>2.3923444976076555E-2</v>
      </c>
      <c r="P163" s="23">
        <v>6.3157894736842107E-2</v>
      </c>
      <c r="Q163" s="23">
        <v>0.20669856459330144</v>
      </c>
      <c r="R163" s="23">
        <v>0.22200956937799043</v>
      </c>
      <c r="S163" s="23">
        <v>0.23157894736842105</v>
      </c>
      <c r="T163" s="23">
        <v>0.21722488038277513</v>
      </c>
      <c r="U163" s="23">
        <v>0</v>
      </c>
      <c r="V163" s="24">
        <v>5225</v>
      </c>
    </row>
    <row r="164" spans="2:22" x14ac:dyDescent="0.3">
      <c r="B164" s="33" t="s">
        <v>283</v>
      </c>
      <c r="C164" s="18" t="s">
        <v>121</v>
      </c>
      <c r="D164" s="21" t="s">
        <v>205</v>
      </c>
      <c r="E164" s="23">
        <v>0.10106382978723404</v>
      </c>
      <c r="F164" s="23">
        <v>0.1276595744680851</v>
      </c>
      <c r="G164" s="23">
        <v>0.10957446808510639</v>
      </c>
      <c r="H164" s="23">
        <v>0.20797872340425533</v>
      </c>
      <c r="I164" s="23">
        <v>0.19414893617021275</v>
      </c>
      <c r="J164" s="23">
        <v>0.14787234042553191</v>
      </c>
      <c r="K164" s="23">
        <v>0.11170212765957446</v>
      </c>
      <c r="L164" s="23">
        <v>0</v>
      </c>
      <c r="M164" s="24">
        <v>9400</v>
      </c>
      <c r="N164" s="23">
        <v>5.2525252525252523E-2</v>
      </c>
      <c r="O164" s="23">
        <v>4.0404040404040407E-2</v>
      </c>
      <c r="P164" s="23">
        <v>5.8585858585858588E-2</v>
      </c>
      <c r="Q164" s="23">
        <v>0.17777777777777778</v>
      </c>
      <c r="R164" s="23">
        <v>0.23838383838383839</v>
      </c>
      <c r="S164" s="23">
        <v>0.23636363636363636</v>
      </c>
      <c r="T164" s="23">
        <v>0.19595959595959597</v>
      </c>
      <c r="U164" s="23">
        <v>0</v>
      </c>
      <c r="V164" s="24">
        <v>2475</v>
      </c>
    </row>
    <row r="165" spans="2:22" x14ac:dyDescent="0.3">
      <c r="B165" s="33" t="s">
        <v>283</v>
      </c>
      <c r="C165" s="18" t="s">
        <v>122</v>
      </c>
      <c r="D165" s="21" t="s">
        <v>206</v>
      </c>
      <c r="E165" s="23">
        <v>0.10303239145416954</v>
      </c>
      <c r="F165" s="23">
        <v>0.10785665058580289</v>
      </c>
      <c r="G165" s="23">
        <v>0.13783597518952448</v>
      </c>
      <c r="H165" s="23">
        <v>0.23156443831840109</v>
      </c>
      <c r="I165" s="23">
        <v>0.18470020675396279</v>
      </c>
      <c r="J165" s="23">
        <v>0.12887663680220537</v>
      </c>
      <c r="K165" s="23">
        <v>0.10647829083390765</v>
      </c>
      <c r="L165" s="23">
        <v>0</v>
      </c>
      <c r="M165" s="24">
        <v>14510</v>
      </c>
      <c r="N165" s="23">
        <v>5.1068883610451303E-2</v>
      </c>
      <c r="O165" s="23">
        <v>3.3254156769596199E-2</v>
      </c>
      <c r="P165" s="23">
        <v>7.8384798099762468E-2</v>
      </c>
      <c r="Q165" s="23">
        <v>0.21140142517814728</v>
      </c>
      <c r="R165" s="23">
        <v>0.22565320665083136</v>
      </c>
      <c r="S165" s="23">
        <v>0.20665083135391923</v>
      </c>
      <c r="T165" s="23">
        <v>0.19239904988123516</v>
      </c>
      <c r="U165" s="23">
        <v>0</v>
      </c>
      <c r="V165" s="24">
        <v>4210</v>
      </c>
    </row>
    <row r="166" spans="2:22" x14ac:dyDescent="0.3">
      <c r="B166" s="33" t="s">
        <v>283</v>
      </c>
      <c r="C166" s="18" t="s">
        <v>123</v>
      </c>
      <c r="D166" s="21" t="s">
        <v>336</v>
      </c>
      <c r="E166" s="23">
        <v>9.7913322632423749E-2</v>
      </c>
      <c r="F166" s="23">
        <v>9.34991974317817E-2</v>
      </c>
      <c r="G166" s="23">
        <v>0.11556982343499198</v>
      </c>
      <c r="H166" s="23">
        <v>0.21268057784911718</v>
      </c>
      <c r="I166" s="23">
        <v>0.18780096308186195</v>
      </c>
      <c r="J166" s="23">
        <v>0.1528892455858748</v>
      </c>
      <c r="K166" s="23">
        <v>0.14004815409309793</v>
      </c>
      <c r="L166" s="23">
        <v>0</v>
      </c>
      <c r="M166" s="24">
        <v>12460</v>
      </c>
      <c r="N166" s="23">
        <v>3.1945788964181994E-2</v>
      </c>
      <c r="O166" s="23">
        <v>2.1297192642787996E-2</v>
      </c>
      <c r="P166" s="23">
        <v>8.9060987415295251E-2</v>
      </c>
      <c r="Q166" s="23">
        <v>0.21781219748305905</v>
      </c>
      <c r="R166" s="23">
        <v>0.20038722168441434</v>
      </c>
      <c r="S166" s="23">
        <v>0.21297192642787996</v>
      </c>
      <c r="T166" s="23">
        <v>0.22652468538238141</v>
      </c>
      <c r="U166" s="23">
        <v>0</v>
      </c>
      <c r="V166" s="24">
        <v>5165</v>
      </c>
    </row>
    <row r="167" spans="2:22" x14ac:dyDescent="0.3">
      <c r="B167" s="33" t="s">
        <v>283</v>
      </c>
      <c r="C167" s="18" t="s">
        <v>124</v>
      </c>
      <c r="D167" s="21" t="s">
        <v>207</v>
      </c>
      <c r="E167" s="23">
        <v>0.10174418604651163</v>
      </c>
      <c r="F167" s="23">
        <v>0.11595607235142119</v>
      </c>
      <c r="G167" s="23">
        <v>0.1101421188630491</v>
      </c>
      <c r="H167" s="23">
        <v>0.23385012919896642</v>
      </c>
      <c r="I167" s="23">
        <v>0.20316537467700257</v>
      </c>
      <c r="J167" s="23">
        <v>0.13307493540051679</v>
      </c>
      <c r="K167" s="23">
        <v>0.1020671834625323</v>
      </c>
      <c r="L167" s="23">
        <v>0</v>
      </c>
      <c r="M167" s="24">
        <v>15480</v>
      </c>
      <c r="N167" s="23">
        <v>0.12022900763358779</v>
      </c>
      <c r="O167" s="23">
        <v>7.2519083969465645E-2</v>
      </c>
      <c r="P167" s="23">
        <v>5.5343511450381681E-2</v>
      </c>
      <c r="Q167" s="23">
        <v>0.11641221374045801</v>
      </c>
      <c r="R167" s="23">
        <v>0.16984732824427481</v>
      </c>
      <c r="S167" s="23">
        <v>0.21564885496183206</v>
      </c>
      <c r="T167" s="23">
        <v>0.25</v>
      </c>
      <c r="U167" s="23">
        <v>0</v>
      </c>
      <c r="V167" s="24">
        <v>2620</v>
      </c>
    </row>
    <row r="168" spans="2:22" x14ac:dyDescent="0.3">
      <c r="B168" s="33" t="s">
        <v>283</v>
      </c>
      <c r="C168" s="18" t="s">
        <v>125</v>
      </c>
      <c r="D168" s="21" t="s">
        <v>208</v>
      </c>
      <c r="E168" s="23">
        <v>9.0206185567010308E-2</v>
      </c>
      <c r="F168" s="23">
        <v>0.10631443298969072</v>
      </c>
      <c r="G168" s="23">
        <v>0.14304123711340205</v>
      </c>
      <c r="H168" s="23">
        <v>0.21778350515463918</v>
      </c>
      <c r="I168" s="23">
        <v>0.18814432989690721</v>
      </c>
      <c r="J168" s="23">
        <v>0.13079896907216496</v>
      </c>
      <c r="K168" s="23">
        <v>0.12306701030927836</v>
      </c>
      <c r="L168" s="23">
        <v>0</v>
      </c>
      <c r="M168" s="24">
        <v>7760</v>
      </c>
      <c r="N168" s="23" t="s">
        <v>589</v>
      </c>
      <c r="O168" s="23" t="s">
        <v>589</v>
      </c>
      <c r="P168" s="23" t="s">
        <v>589</v>
      </c>
      <c r="Q168" s="23" t="s">
        <v>589</v>
      </c>
      <c r="R168" s="23" t="s">
        <v>589</v>
      </c>
      <c r="S168" s="23" t="s">
        <v>589</v>
      </c>
      <c r="T168" s="23" t="s">
        <v>589</v>
      </c>
      <c r="U168" s="23" t="s">
        <v>589</v>
      </c>
      <c r="V168" s="24" t="s">
        <v>589</v>
      </c>
    </row>
    <row r="169" spans="2:22" x14ac:dyDescent="0.3">
      <c r="B169" s="33" t="s">
        <v>283</v>
      </c>
      <c r="C169" s="18" t="s">
        <v>126</v>
      </c>
      <c r="D169" s="21" t="s">
        <v>337</v>
      </c>
      <c r="E169" s="23">
        <v>0.12673362027737925</v>
      </c>
      <c r="F169" s="23">
        <v>0.10999521759923482</v>
      </c>
      <c r="G169" s="23">
        <v>9.277857484457197E-2</v>
      </c>
      <c r="H169" s="23">
        <v>0.22525107604017217</v>
      </c>
      <c r="I169" s="23">
        <v>0.18603538976566236</v>
      </c>
      <c r="J169" s="23">
        <v>0.13868962219033956</v>
      </c>
      <c r="K169" s="23">
        <v>0.12003825920612148</v>
      </c>
      <c r="L169" s="23">
        <v>0</v>
      </c>
      <c r="M169" s="24">
        <v>10455</v>
      </c>
      <c r="N169" s="23">
        <v>6.9883527454242922E-2</v>
      </c>
      <c r="O169" s="23">
        <v>4.9916805324459232E-2</v>
      </c>
      <c r="P169" s="23">
        <v>5.4908485856905158E-2</v>
      </c>
      <c r="Q169" s="23">
        <v>0.18635607321131448</v>
      </c>
      <c r="R169" s="23">
        <v>0.19800332778702162</v>
      </c>
      <c r="S169" s="23">
        <v>0.20798668885191349</v>
      </c>
      <c r="T169" s="23">
        <v>0.23460898502495842</v>
      </c>
      <c r="U169" s="23">
        <v>0</v>
      </c>
      <c r="V169" s="24">
        <v>3005</v>
      </c>
    </row>
    <row r="170" spans="2:22" x14ac:dyDescent="0.3">
      <c r="B170" s="33" t="s">
        <v>283</v>
      </c>
      <c r="C170" s="18" t="s">
        <v>127</v>
      </c>
      <c r="D170" s="21" t="s">
        <v>209</v>
      </c>
      <c r="E170" s="23">
        <v>0.10476905745399925</v>
      </c>
      <c r="F170" s="23">
        <v>9.9887345099511832E-2</v>
      </c>
      <c r="G170" s="23">
        <v>0.12166729252722494</v>
      </c>
      <c r="H170" s="23">
        <v>0.22944048066090875</v>
      </c>
      <c r="I170" s="23">
        <v>0.19001126549004882</v>
      </c>
      <c r="J170" s="23">
        <v>0.14419827262485918</v>
      </c>
      <c r="K170" s="23">
        <v>0.10965076980848668</v>
      </c>
      <c r="L170" s="23">
        <v>0</v>
      </c>
      <c r="M170" s="24">
        <v>13315</v>
      </c>
      <c r="N170" s="23">
        <v>5.5813953488372092E-2</v>
      </c>
      <c r="O170" s="23">
        <v>3.255813953488372E-2</v>
      </c>
      <c r="P170" s="23">
        <v>6.3565891472868216E-2</v>
      </c>
      <c r="Q170" s="23">
        <v>0.17054263565891473</v>
      </c>
      <c r="R170" s="23">
        <v>0.19844961240310077</v>
      </c>
      <c r="S170" s="23">
        <v>0.23255813953488372</v>
      </c>
      <c r="T170" s="23">
        <v>0.24496124031007752</v>
      </c>
      <c r="U170" s="23">
        <v>0</v>
      </c>
      <c r="V170" s="24">
        <v>3225</v>
      </c>
    </row>
    <row r="171" spans="2:22" x14ac:dyDescent="0.3">
      <c r="B171" s="33" t="s">
        <v>283</v>
      </c>
      <c r="C171" s="18" t="s">
        <v>128</v>
      </c>
      <c r="D171" s="21" t="s">
        <v>338</v>
      </c>
      <c r="E171" s="23">
        <v>0.12559860687853722</v>
      </c>
      <c r="F171" s="23">
        <v>0.12298650413582934</v>
      </c>
      <c r="G171" s="23">
        <v>9.7736177622986503E-2</v>
      </c>
      <c r="H171" s="23">
        <v>0.17152808010448412</v>
      </c>
      <c r="I171" s="23">
        <v>0.18197649107531563</v>
      </c>
      <c r="J171" s="23">
        <v>0.15803221593382674</v>
      </c>
      <c r="K171" s="23">
        <v>0.14214192424902047</v>
      </c>
      <c r="L171" s="23">
        <v>0</v>
      </c>
      <c r="M171" s="24">
        <v>22970</v>
      </c>
      <c r="N171" s="23">
        <v>9.0986394557823133E-2</v>
      </c>
      <c r="O171" s="23">
        <v>5.4421768707482991E-2</v>
      </c>
      <c r="P171" s="23">
        <v>5.2721088435374153E-2</v>
      </c>
      <c r="Q171" s="23">
        <v>0.12074829931972789</v>
      </c>
      <c r="R171" s="23">
        <v>0.1683673469387755</v>
      </c>
      <c r="S171" s="23">
        <v>0.22023809523809523</v>
      </c>
      <c r="T171" s="23">
        <v>0.29336734693877553</v>
      </c>
      <c r="U171" s="23">
        <v>0</v>
      </c>
      <c r="V171" s="24">
        <v>5880</v>
      </c>
    </row>
    <row r="172" spans="2:22" x14ac:dyDescent="0.3">
      <c r="B172" s="33" t="s">
        <v>290</v>
      </c>
      <c r="C172" s="18" t="s">
        <v>129</v>
      </c>
      <c r="D172" s="21" t="s">
        <v>210</v>
      </c>
      <c r="E172" s="23">
        <v>6.1974789915966388E-2</v>
      </c>
      <c r="F172" s="23">
        <v>6.8277310924369741E-2</v>
      </c>
      <c r="G172" s="23">
        <v>0.10189075630252101</v>
      </c>
      <c r="H172" s="23">
        <v>0.18592436974789917</v>
      </c>
      <c r="I172" s="23">
        <v>0.20273109243697479</v>
      </c>
      <c r="J172" s="23">
        <v>0.21218487394957983</v>
      </c>
      <c r="K172" s="23">
        <v>0.16806722689075632</v>
      </c>
      <c r="L172" s="23">
        <v>0</v>
      </c>
      <c r="M172" s="24">
        <v>4760</v>
      </c>
      <c r="N172" s="23">
        <v>3.7593984962406013E-2</v>
      </c>
      <c r="O172" s="23">
        <v>2.7568922305764409E-2</v>
      </c>
      <c r="P172" s="23">
        <v>5.764411027568922E-2</v>
      </c>
      <c r="Q172" s="23">
        <v>0.13533834586466165</v>
      </c>
      <c r="R172" s="23">
        <v>0.19298245614035087</v>
      </c>
      <c r="S172" s="23">
        <v>0.27318295739348369</v>
      </c>
      <c r="T172" s="23">
        <v>0.27318295739348369</v>
      </c>
      <c r="U172" s="23">
        <v>0</v>
      </c>
      <c r="V172" s="24">
        <v>1995</v>
      </c>
    </row>
    <row r="173" spans="2:22" x14ac:dyDescent="0.3">
      <c r="B173" s="33" t="s">
        <v>290</v>
      </c>
      <c r="C173" s="18" t="s">
        <v>130</v>
      </c>
      <c r="D173" s="21" t="s">
        <v>211</v>
      </c>
      <c r="E173" s="23">
        <v>8.2788671023965144E-2</v>
      </c>
      <c r="F173" s="23">
        <v>0.10058097312999274</v>
      </c>
      <c r="G173" s="23">
        <v>0.13108206245461149</v>
      </c>
      <c r="H173" s="23">
        <v>0.24219317356572259</v>
      </c>
      <c r="I173" s="23">
        <v>0.19172113289760348</v>
      </c>
      <c r="J173" s="23">
        <v>0.13907044299201163</v>
      </c>
      <c r="K173" s="23">
        <v>0.11220043572984749</v>
      </c>
      <c r="L173" s="23">
        <v>0</v>
      </c>
      <c r="M173" s="24">
        <v>13770</v>
      </c>
      <c r="N173" s="23">
        <v>6.9444444444444448E-2</v>
      </c>
      <c r="O173" s="23">
        <v>3.7499999999999999E-2</v>
      </c>
      <c r="P173" s="23">
        <v>7.7777777777777779E-2</v>
      </c>
      <c r="Q173" s="23">
        <v>0.20972222222222223</v>
      </c>
      <c r="R173" s="23">
        <v>0.2</v>
      </c>
      <c r="S173" s="23">
        <v>0.20972222222222223</v>
      </c>
      <c r="T173" s="23">
        <v>0.19444444444444445</v>
      </c>
      <c r="U173" s="23">
        <v>0</v>
      </c>
      <c r="V173" s="24">
        <v>3600</v>
      </c>
    </row>
    <row r="174" spans="2:22" x14ac:dyDescent="0.3">
      <c r="B174" s="33" t="s">
        <v>290</v>
      </c>
      <c r="C174" s="18" t="s">
        <v>131</v>
      </c>
      <c r="D174" s="21" t="s">
        <v>212</v>
      </c>
      <c r="E174" s="23">
        <v>0.11032656663724624</v>
      </c>
      <c r="F174" s="23">
        <v>7.6787290379523393E-2</v>
      </c>
      <c r="G174" s="23">
        <v>8.2082965578111206E-2</v>
      </c>
      <c r="H174" s="23">
        <v>0.19593998234774934</v>
      </c>
      <c r="I174" s="23">
        <v>0.21359223300970873</v>
      </c>
      <c r="J174" s="23">
        <v>0.16857899382171226</v>
      </c>
      <c r="K174" s="23">
        <v>0.1526919682259488</v>
      </c>
      <c r="L174" s="23">
        <v>0</v>
      </c>
      <c r="M174" s="24">
        <v>5665</v>
      </c>
      <c r="N174" s="23">
        <v>7.1633237822349566E-2</v>
      </c>
      <c r="O174" s="23">
        <v>4.2979942693409739E-2</v>
      </c>
      <c r="P174" s="23">
        <v>5.1575931232091692E-2</v>
      </c>
      <c r="Q174" s="23">
        <v>0.12320916905444126</v>
      </c>
      <c r="R174" s="23">
        <v>0.18624641833810887</v>
      </c>
      <c r="S174" s="23">
        <v>0.23782234957020057</v>
      </c>
      <c r="T174" s="23">
        <v>0.28939828080229224</v>
      </c>
      <c r="U174" s="23">
        <v>0</v>
      </c>
      <c r="V174" s="24">
        <v>1745</v>
      </c>
    </row>
    <row r="175" spans="2:22" x14ac:dyDescent="0.3">
      <c r="B175" s="33" t="s">
        <v>290</v>
      </c>
      <c r="C175" s="18" t="s">
        <v>132</v>
      </c>
      <c r="D175" s="21" t="s">
        <v>213</v>
      </c>
      <c r="E175" s="23">
        <v>1.0399562123700055E-2</v>
      </c>
      <c r="F175" s="23">
        <v>3.7219485495347565E-2</v>
      </c>
      <c r="G175" s="23">
        <v>0.15654077723043242</v>
      </c>
      <c r="H175" s="23">
        <v>0.30158730158730157</v>
      </c>
      <c r="I175" s="23">
        <v>0.22550629447181172</v>
      </c>
      <c r="J175" s="23">
        <v>0.14997263273125341</v>
      </c>
      <c r="K175" s="23">
        <v>0.11877394636015326</v>
      </c>
      <c r="L175" s="23">
        <v>0</v>
      </c>
      <c r="M175" s="24">
        <v>9135</v>
      </c>
      <c r="N175" s="23">
        <v>3.4662045060658577E-3</v>
      </c>
      <c r="O175" s="23">
        <v>1.7331022530329288E-3</v>
      </c>
      <c r="P175" s="23">
        <v>8.1455805892547667E-2</v>
      </c>
      <c r="Q175" s="23">
        <v>0.22183708838821489</v>
      </c>
      <c r="R175" s="23">
        <v>0.2339688041594454</v>
      </c>
      <c r="S175" s="23">
        <v>0.23223570190641249</v>
      </c>
      <c r="T175" s="23">
        <v>0.22530329289428075</v>
      </c>
      <c r="U175" s="23">
        <v>0</v>
      </c>
      <c r="V175" s="24">
        <v>2885</v>
      </c>
    </row>
    <row r="176" spans="2:22" x14ac:dyDescent="0.3">
      <c r="B176" s="33" t="s">
        <v>290</v>
      </c>
      <c r="C176" s="18" t="s">
        <v>134</v>
      </c>
      <c r="D176" s="21" t="s">
        <v>214</v>
      </c>
      <c r="E176" s="23">
        <v>6.1840120663650078E-2</v>
      </c>
      <c r="F176" s="23">
        <v>5.5806938159879339E-2</v>
      </c>
      <c r="G176" s="23">
        <v>0.10407239819004525</v>
      </c>
      <c r="H176" s="23">
        <v>0.20060331825037708</v>
      </c>
      <c r="I176" s="23">
        <v>0.20135746606334842</v>
      </c>
      <c r="J176" s="23">
        <v>0.20739064856711917</v>
      </c>
      <c r="K176" s="23">
        <v>0.1689291101055807</v>
      </c>
      <c r="L176" s="23">
        <v>0</v>
      </c>
      <c r="M176" s="24">
        <v>6630</v>
      </c>
      <c r="N176" s="23">
        <v>3.3807829181494664E-2</v>
      </c>
      <c r="O176" s="23">
        <v>2.8469750889679714E-2</v>
      </c>
      <c r="P176" s="23">
        <v>6.2277580071174378E-2</v>
      </c>
      <c r="Q176" s="23">
        <v>0.15302491103202848</v>
      </c>
      <c r="R176" s="23">
        <v>0.18505338078291814</v>
      </c>
      <c r="S176" s="23">
        <v>0.27224199288256229</v>
      </c>
      <c r="T176" s="23">
        <v>0.26512455516014233</v>
      </c>
      <c r="U176" s="23">
        <v>0</v>
      </c>
      <c r="V176" s="24">
        <v>2810</v>
      </c>
    </row>
    <row r="177" spans="2:22" x14ac:dyDescent="0.3">
      <c r="B177" s="33" t="s">
        <v>290</v>
      </c>
      <c r="C177" s="18" t="s">
        <v>135</v>
      </c>
      <c r="D177" s="21" t="s">
        <v>339</v>
      </c>
      <c r="E177" s="23">
        <v>8.3035075161059416E-2</v>
      </c>
      <c r="F177" s="23">
        <v>9.1624910522548314E-2</v>
      </c>
      <c r="G177" s="23">
        <v>0.12956335003579098</v>
      </c>
      <c r="H177" s="23">
        <v>0.2125984251968504</v>
      </c>
      <c r="I177" s="23">
        <v>0.18575518969219756</v>
      </c>
      <c r="J177" s="23">
        <v>0.16034359341445956</v>
      </c>
      <c r="K177" s="23">
        <v>0.13707945597709378</v>
      </c>
      <c r="L177" s="23">
        <v>0</v>
      </c>
      <c r="M177" s="24">
        <v>13970</v>
      </c>
      <c r="N177" s="23" t="s">
        <v>589</v>
      </c>
      <c r="O177" s="23" t="s">
        <v>589</v>
      </c>
      <c r="P177" s="23" t="s">
        <v>589</v>
      </c>
      <c r="Q177" s="23" t="s">
        <v>589</v>
      </c>
      <c r="R177" s="23" t="s">
        <v>589</v>
      </c>
      <c r="S177" s="23" t="s">
        <v>589</v>
      </c>
      <c r="T177" s="23" t="s">
        <v>589</v>
      </c>
      <c r="U177" s="23" t="s">
        <v>589</v>
      </c>
      <c r="V177" s="24" t="s">
        <v>589</v>
      </c>
    </row>
    <row r="178" spans="2:22" x14ac:dyDescent="0.3">
      <c r="B178" s="33" t="s">
        <v>290</v>
      </c>
      <c r="C178" s="18" t="s">
        <v>136</v>
      </c>
      <c r="D178" s="21" t="s">
        <v>215</v>
      </c>
      <c r="E178" s="23">
        <v>8.8470319634703198E-2</v>
      </c>
      <c r="F178" s="23">
        <v>8.7899543378995429E-2</v>
      </c>
      <c r="G178" s="23">
        <v>0.1478310502283105</v>
      </c>
      <c r="H178" s="23">
        <v>0.20091324200913241</v>
      </c>
      <c r="I178" s="23">
        <v>0.18835616438356165</v>
      </c>
      <c r="J178" s="23">
        <v>0.15011415525114155</v>
      </c>
      <c r="K178" s="23">
        <v>0.13698630136986301</v>
      </c>
      <c r="L178" s="23">
        <v>0</v>
      </c>
      <c r="M178" s="24">
        <v>8760</v>
      </c>
      <c r="N178" s="23">
        <v>5.6974459724950882E-2</v>
      </c>
      <c r="O178" s="23">
        <v>3.536345776031434E-2</v>
      </c>
      <c r="P178" s="23">
        <v>6.0903732809430254E-2</v>
      </c>
      <c r="Q178" s="23">
        <v>0.13359528487229863</v>
      </c>
      <c r="R178" s="23">
        <v>0.19056974459724951</v>
      </c>
      <c r="S178" s="23">
        <v>0.23575638506876229</v>
      </c>
      <c r="T178" s="23">
        <v>0.28487229862475444</v>
      </c>
      <c r="U178" s="23">
        <v>0</v>
      </c>
      <c r="V178" s="24">
        <v>2545</v>
      </c>
    </row>
    <row r="179" spans="2:22" x14ac:dyDescent="0.3">
      <c r="B179" s="33" t="s">
        <v>290</v>
      </c>
      <c r="C179" s="18" t="s">
        <v>137</v>
      </c>
      <c r="D179" s="21" t="s">
        <v>216</v>
      </c>
      <c r="E179" s="23">
        <v>6.7553735926305009E-2</v>
      </c>
      <c r="F179" s="23">
        <v>0.1105424769703173</v>
      </c>
      <c r="G179" s="23">
        <v>0.12282497441146366</v>
      </c>
      <c r="H179" s="23">
        <v>0.22210849539406347</v>
      </c>
      <c r="I179" s="23">
        <v>0.18628454452405321</v>
      </c>
      <c r="J179" s="23">
        <v>0.15967246673490276</v>
      </c>
      <c r="K179" s="23">
        <v>0.13101330603889458</v>
      </c>
      <c r="L179" s="23">
        <v>0</v>
      </c>
      <c r="M179" s="24">
        <v>4885</v>
      </c>
      <c r="N179" s="23">
        <v>6.7193675889328064E-2</v>
      </c>
      <c r="O179" s="23">
        <v>3.5573122529644272E-2</v>
      </c>
      <c r="P179" s="23">
        <v>6.3241106719367585E-2</v>
      </c>
      <c r="Q179" s="23">
        <v>0.1225296442687747</v>
      </c>
      <c r="R179" s="23">
        <v>0.18181818181818182</v>
      </c>
      <c r="S179" s="23">
        <v>0.23715415019762845</v>
      </c>
      <c r="T179" s="23">
        <v>0.29644268774703558</v>
      </c>
      <c r="U179" s="23">
        <v>0</v>
      </c>
      <c r="V179" s="24">
        <v>1265</v>
      </c>
    </row>
    <row r="180" spans="2:22" x14ac:dyDescent="0.3">
      <c r="B180" s="33" t="s">
        <v>290</v>
      </c>
      <c r="C180" s="18" t="s">
        <v>138</v>
      </c>
      <c r="D180" s="21" t="s">
        <v>217</v>
      </c>
      <c r="E180" s="23">
        <v>8.1998474446987032E-2</v>
      </c>
      <c r="F180" s="23">
        <v>0.10030511060259344</v>
      </c>
      <c r="G180" s="23">
        <v>0.11060259344012205</v>
      </c>
      <c r="H180" s="23">
        <v>0.2204424103737605</v>
      </c>
      <c r="I180" s="23">
        <v>0.19717772692601068</v>
      </c>
      <c r="J180" s="23">
        <v>0.15751334858886346</v>
      </c>
      <c r="K180" s="23">
        <v>0.13234172387490464</v>
      </c>
      <c r="L180" s="23">
        <v>0</v>
      </c>
      <c r="M180" s="24">
        <v>13110</v>
      </c>
      <c r="N180" s="23" t="s">
        <v>589</v>
      </c>
      <c r="O180" s="23" t="s">
        <v>589</v>
      </c>
      <c r="P180" s="23" t="s">
        <v>589</v>
      </c>
      <c r="Q180" s="23" t="s">
        <v>589</v>
      </c>
      <c r="R180" s="23" t="s">
        <v>589</v>
      </c>
      <c r="S180" s="23" t="s">
        <v>589</v>
      </c>
      <c r="T180" s="23" t="s">
        <v>589</v>
      </c>
      <c r="U180" s="23" t="s">
        <v>589</v>
      </c>
      <c r="V180" s="24" t="s">
        <v>589</v>
      </c>
    </row>
    <row r="181" spans="2:22" x14ac:dyDescent="0.3">
      <c r="B181" s="33" t="s">
        <v>290</v>
      </c>
      <c r="C181" s="18" t="s">
        <v>139</v>
      </c>
      <c r="D181" s="21" t="s">
        <v>340</v>
      </c>
      <c r="E181" s="23">
        <v>7.4127906976744193E-2</v>
      </c>
      <c r="F181" s="23">
        <v>8.1395348837209308E-2</v>
      </c>
      <c r="G181" s="23">
        <v>9.8837209302325577E-2</v>
      </c>
      <c r="H181" s="23">
        <v>0.2056686046511628</v>
      </c>
      <c r="I181" s="23">
        <v>0.19767441860465115</v>
      </c>
      <c r="J181" s="23">
        <v>0.18386627906976744</v>
      </c>
      <c r="K181" s="23">
        <v>0.15843023255813954</v>
      </c>
      <c r="L181" s="23">
        <v>0</v>
      </c>
      <c r="M181" s="24">
        <v>6880</v>
      </c>
      <c r="N181" s="23">
        <v>3.7527593818984545E-2</v>
      </c>
      <c r="O181" s="23">
        <v>2.8697571743929361E-2</v>
      </c>
      <c r="P181" s="23">
        <v>5.0772626931567331E-2</v>
      </c>
      <c r="Q181" s="23">
        <v>0.141280353200883</v>
      </c>
      <c r="R181" s="23">
        <v>0.17218543046357615</v>
      </c>
      <c r="S181" s="23">
        <v>0.24944812362030905</v>
      </c>
      <c r="T181" s="23">
        <v>0.32229580573951433</v>
      </c>
      <c r="U181" s="23">
        <v>0</v>
      </c>
      <c r="V181" s="24">
        <v>2265</v>
      </c>
    </row>
    <row r="182" spans="2:22" x14ac:dyDescent="0.3">
      <c r="B182" s="33" t="s">
        <v>290</v>
      </c>
      <c r="C182" s="18" t="s">
        <v>140</v>
      </c>
      <c r="D182" s="21" t="s">
        <v>218</v>
      </c>
      <c r="E182" s="23">
        <v>0.14971827206868796</v>
      </c>
      <c r="F182" s="23">
        <v>0.13013147303461228</v>
      </c>
      <c r="G182" s="23">
        <v>0.12610678830158303</v>
      </c>
      <c r="H182" s="23">
        <v>0.22162597263214381</v>
      </c>
      <c r="I182" s="23">
        <v>0.1663536356318755</v>
      </c>
      <c r="J182" s="23">
        <v>0.12396028977730078</v>
      </c>
      <c r="K182" s="23">
        <v>8.2103568553796621E-2</v>
      </c>
      <c r="L182" s="23">
        <v>0</v>
      </c>
      <c r="M182" s="24">
        <v>18635</v>
      </c>
      <c r="N182" s="23" t="s">
        <v>589</v>
      </c>
      <c r="O182" s="23" t="s">
        <v>589</v>
      </c>
      <c r="P182" s="23" t="s">
        <v>589</v>
      </c>
      <c r="Q182" s="23" t="s">
        <v>589</v>
      </c>
      <c r="R182" s="23" t="s">
        <v>589</v>
      </c>
      <c r="S182" s="23" t="s">
        <v>589</v>
      </c>
      <c r="T182" s="23" t="s">
        <v>589</v>
      </c>
      <c r="U182" s="23" t="s">
        <v>589</v>
      </c>
      <c r="V182" s="24" t="s">
        <v>589</v>
      </c>
    </row>
    <row r="183" spans="2:22" x14ac:dyDescent="0.3">
      <c r="B183" s="33" t="s">
        <v>290</v>
      </c>
      <c r="C183" s="18" t="s">
        <v>341</v>
      </c>
      <c r="D183" s="21" t="s">
        <v>342</v>
      </c>
      <c r="E183" s="23">
        <v>6.8506493506493502E-2</v>
      </c>
      <c r="F183" s="23">
        <v>8.9935064935064937E-2</v>
      </c>
      <c r="G183" s="23">
        <v>0.12467532467532468</v>
      </c>
      <c r="H183" s="23">
        <v>0.22662337662337662</v>
      </c>
      <c r="I183" s="23">
        <v>0.19512987012987013</v>
      </c>
      <c r="J183" s="23">
        <v>0.15292207792207793</v>
      </c>
      <c r="K183" s="23">
        <v>0.1422077922077922</v>
      </c>
      <c r="L183" s="23">
        <v>0</v>
      </c>
      <c r="M183" s="24">
        <v>15400</v>
      </c>
      <c r="N183" s="23">
        <v>3.8461538461538464E-2</v>
      </c>
      <c r="O183" s="23">
        <v>2.3076923076923078E-2</v>
      </c>
      <c r="P183" s="23">
        <v>4.8717948717948718E-2</v>
      </c>
      <c r="Q183" s="23">
        <v>0.13461538461538461</v>
      </c>
      <c r="R183" s="23">
        <v>0.18461538461538463</v>
      </c>
      <c r="S183" s="23">
        <v>0.23333333333333334</v>
      </c>
      <c r="T183" s="23">
        <v>0.33589743589743587</v>
      </c>
      <c r="U183" s="23">
        <v>0</v>
      </c>
      <c r="V183" s="24">
        <v>3900</v>
      </c>
    </row>
    <row r="184" spans="2:22" x14ac:dyDescent="0.3">
      <c r="B184" s="33" t="s">
        <v>290</v>
      </c>
      <c r="C184" s="18" t="s">
        <v>133</v>
      </c>
      <c r="D184" s="21" t="s">
        <v>343</v>
      </c>
      <c r="E184" s="23">
        <v>9.3097913322632425E-2</v>
      </c>
      <c r="F184" s="23">
        <v>8.8282504012841087E-2</v>
      </c>
      <c r="G184" s="23">
        <v>0.13001605136436598</v>
      </c>
      <c r="H184" s="23">
        <v>0.22739432851792402</v>
      </c>
      <c r="I184" s="23">
        <v>0.19101123595505617</v>
      </c>
      <c r="J184" s="23">
        <v>0.16104868913857678</v>
      </c>
      <c r="K184" s="23">
        <v>0.10914927768860354</v>
      </c>
      <c r="L184" s="23">
        <v>0</v>
      </c>
      <c r="M184" s="24">
        <v>9345</v>
      </c>
      <c r="N184" s="23">
        <v>6.6666666666666666E-2</v>
      </c>
      <c r="O184" s="23">
        <v>4.3410852713178294E-2</v>
      </c>
      <c r="P184" s="23">
        <v>7.9069767441860464E-2</v>
      </c>
      <c r="Q184" s="23">
        <v>0.17984496124031008</v>
      </c>
      <c r="R184" s="23">
        <v>0.18139534883720931</v>
      </c>
      <c r="S184" s="23">
        <v>0.24806201550387597</v>
      </c>
      <c r="T184" s="23">
        <v>0.20310077519379846</v>
      </c>
      <c r="U184" s="23">
        <v>0</v>
      </c>
      <c r="V184" s="24">
        <v>3225</v>
      </c>
    </row>
    <row r="185" spans="2:22" x14ac:dyDescent="0.3">
      <c r="B185"/>
      <c r="C185"/>
      <c r="D185"/>
      <c r="E185"/>
      <c r="F185"/>
      <c r="G185"/>
      <c r="H185"/>
      <c r="I185"/>
      <c r="J185"/>
      <c r="K185"/>
      <c r="L185"/>
      <c r="M185"/>
      <c r="N185"/>
      <c r="O185"/>
      <c r="P185"/>
      <c r="Q185"/>
      <c r="R185"/>
      <c r="S185"/>
      <c r="T185"/>
      <c r="U185"/>
      <c r="V185"/>
    </row>
    <row r="186" spans="2:22" x14ac:dyDescent="0.3">
      <c r="B186" s="35" t="s">
        <v>241</v>
      </c>
    </row>
    <row r="187" spans="2:22" x14ac:dyDescent="0.3">
      <c r="B187" s="16"/>
    </row>
    <row r="188" spans="2:22" x14ac:dyDescent="0.3">
      <c r="B188" s="16" t="s">
        <v>561</v>
      </c>
    </row>
    <row r="189" spans="2:22" x14ac:dyDescent="0.3">
      <c r="B189" s="16" t="s">
        <v>242</v>
      </c>
    </row>
    <row r="190" spans="2:22" x14ac:dyDescent="0.3">
      <c r="B190" s="16" t="s">
        <v>243</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7"/>
  <sheetViews>
    <sheetView showGridLines="0" zoomScale="85" zoomScaleNormal="85" zoomScaleSheetLayoutView="25" workbookViewId="0"/>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538</v>
      </c>
    </row>
    <row r="4" spans="2:22" ht="12.75" customHeight="1" x14ac:dyDescent="0.3">
      <c r="B4" s="3"/>
      <c r="C4" s="6"/>
    </row>
    <row r="5" spans="2:22" ht="15" x14ac:dyDescent="0.3">
      <c r="B5" s="3" t="s">
        <v>1</v>
      </c>
      <c r="C5" s="45" t="str">
        <f>'System &amp; Provider Summary - T1'!$C$5</f>
        <v>March 2025</v>
      </c>
    </row>
    <row r="6" spans="2:22" x14ac:dyDescent="0.3">
      <c r="B6" s="3" t="s">
        <v>2</v>
      </c>
      <c r="C6" s="2" t="s">
        <v>396</v>
      </c>
      <c r="D6" s="2"/>
    </row>
    <row r="7" spans="2:22" ht="12.75" customHeight="1" x14ac:dyDescent="0.3">
      <c r="B7" s="3" t="s">
        <v>6</v>
      </c>
      <c r="C7" s="2" t="s">
        <v>537</v>
      </c>
    </row>
    <row r="8" spans="2:22" ht="12.75" customHeight="1" x14ac:dyDescent="0.3">
      <c r="B8" s="3" t="s">
        <v>3</v>
      </c>
      <c r="C8" s="2" t="str">
        <f>'System &amp; Provider Summary - T1'!C8</f>
        <v>10th April 2025</v>
      </c>
    </row>
    <row r="9" spans="2:22" ht="12.75" customHeight="1" x14ac:dyDescent="0.3">
      <c r="B9" s="3" t="s">
        <v>5</v>
      </c>
      <c r="C9" s="8" t="s">
        <v>400</v>
      </c>
    </row>
    <row r="10" spans="2:22" ht="12.75" customHeight="1" x14ac:dyDescent="0.3">
      <c r="B10" s="3" t="s">
        <v>8</v>
      </c>
      <c r="C10" s="2" t="str">
        <f>'System &amp; Provider Summary - T1'!C10</f>
        <v>Published (Provisional)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3">
      <c r="B17" s="48" t="s">
        <v>7</v>
      </c>
      <c r="C17" s="1" t="s">
        <v>7</v>
      </c>
      <c r="D17" s="13" t="s">
        <v>10</v>
      </c>
      <c r="E17" s="26">
        <v>9.8864721956854987E-2</v>
      </c>
      <c r="F17" s="26">
        <v>0.14312057052720445</v>
      </c>
      <c r="G17" s="26">
        <v>0.14021017084712625</v>
      </c>
      <c r="H17" s="26">
        <v>0.27946501966186044</v>
      </c>
      <c r="I17" s="26">
        <v>0.19948457043833728</v>
      </c>
      <c r="J17" s="26">
        <v>9.9575659283286308E-2</v>
      </c>
      <c r="K17" s="26">
        <v>3.9279287285330255E-2</v>
      </c>
      <c r="L17" s="26">
        <v>0</v>
      </c>
      <c r="M17" s="25">
        <v>450110</v>
      </c>
      <c r="N17" s="26">
        <v>8.5372794536141147E-2</v>
      </c>
      <c r="O17" s="26">
        <v>9.7324985771200911E-2</v>
      </c>
      <c r="P17" s="26">
        <v>0.10586226522481502</v>
      </c>
      <c r="Q17" s="26">
        <v>0.25953329538986908</v>
      </c>
      <c r="R17" s="26">
        <v>0.23136027319294253</v>
      </c>
      <c r="S17" s="26">
        <v>0.14456459874786567</v>
      </c>
      <c r="T17" s="26">
        <v>7.5981787137165621E-2</v>
      </c>
      <c r="U17" s="26">
        <v>0</v>
      </c>
      <c r="V17" s="25">
        <v>17569</v>
      </c>
    </row>
    <row r="18" spans="2:24" ht="6.75" customHeight="1" x14ac:dyDescent="0.3">
      <c r="D18" s="4"/>
      <c r="K18" s="7"/>
      <c r="N18" s="7"/>
      <c r="O18" s="7"/>
      <c r="P18" s="7"/>
      <c r="Q18" s="7"/>
      <c r="R18" s="7"/>
      <c r="S18" s="7"/>
      <c r="T18" s="7"/>
    </row>
    <row r="19" spans="2:24" x14ac:dyDescent="0.3">
      <c r="B19" s="33" t="s">
        <v>250</v>
      </c>
      <c r="C19" s="18" t="s">
        <v>251</v>
      </c>
      <c r="D19" s="18" t="s">
        <v>365</v>
      </c>
      <c r="E19" s="23" t="s">
        <v>589</v>
      </c>
      <c r="F19" s="23" t="s">
        <v>589</v>
      </c>
      <c r="G19" s="23" t="s">
        <v>589</v>
      </c>
      <c r="H19" s="23" t="s">
        <v>589</v>
      </c>
      <c r="I19" s="23" t="s">
        <v>589</v>
      </c>
      <c r="J19" s="23" t="s">
        <v>589</v>
      </c>
      <c r="K19" s="23" t="s">
        <v>589</v>
      </c>
      <c r="L19" s="23" t="s">
        <v>589</v>
      </c>
      <c r="M19" s="24" t="s">
        <v>589</v>
      </c>
      <c r="N19" s="23" t="s">
        <v>589</v>
      </c>
      <c r="O19" s="23" t="s">
        <v>589</v>
      </c>
      <c r="P19" s="23" t="s">
        <v>589</v>
      </c>
      <c r="Q19" s="23" t="s">
        <v>589</v>
      </c>
      <c r="R19" s="23" t="s">
        <v>589</v>
      </c>
      <c r="S19" s="23" t="s">
        <v>589</v>
      </c>
      <c r="T19" s="23" t="s">
        <v>589</v>
      </c>
      <c r="U19" s="23" t="s">
        <v>589</v>
      </c>
      <c r="V19" s="24" t="s">
        <v>589</v>
      </c>
      <c r="X19" s="53"/>
    </row>
    <row r="20" spans="2:24" x14ac:dyDescent="0.3">
      <c r="B20" s="33" t="s">
        <v>250</v>
      </c>
      <c r="C20" s="18" t="s">
        <v>252</v>
      </c>
      <c r="D20" s="18" t="s">
        <v>366</v>
      </c>
      <c r="E20" s="23" t="s">
        <v>589</v>
      </c>
      <c r="F20" s="23" t="s">
        <v>589</v>
      </c>
      <c r="G20" s="23" t="s">
        <v>589</v>
      </c>
      <c r="H20" s="23" t="s">
        <v>589</v>
      </c>
      <c r="I20" s="23" t="s">
        <v>589</v>
      </c>
      <c r="J20" s="23" t="s">
        <v>589</v>
      </c>
      <c r="K20" s="23" t="s">
        <v>589</v>
      </c>
      <c r="L20" s="23" t="s">
        <v>589</v>
      </c>
      <c r="M20" s="24" t="s">
        <v>589</v>
      </c>
      <c r="N20" s="23" t="s">
        <v>589</v>
      </c>
      <c r="O20" s="23" t="s">
        <v>589</v>
      </c>
      <c r="P20" s="23" t="s">
        <v>589</v>
      </c>
      <c r="Q20" s="23" t="s">
        <v>589</v>
      </c>
      <c r="R20" s="23" t="s">
        <v>589</v>
      </c>
      <c r="S20" s="23" t="s">
        <v>589</v>
      </c>
      <c r="T20" s="23" t="s">
        <v>589</v>
      </c>
      <c r="U20" s="23" t="s">
        <v>589</v>
      </c>
      <c r="V20" s="24" t="s">
        <v>589</v>
      </c>
      <c r="X20" s="53"/>
    </row>
    <row r="21" spans="2:24" x14ac:dyDescent="0.3">
      <c r="B21" s="33" t="s">
        <v>250</v>
      </c>
      <c r="C21" s="18" t="s">
        <v>253</v>
      </c>
      <c r="D21" s="18" t="s">
        <v>367</v>
      </c>
      <c r="E21" s="23">
        <v>9.5010615711252661E-2</v>
      </c>
      <c r="F21" s="23">
        <v>0.15552016985138004</v>
      </c>
      <c r="G21" s="23">
        <v>0.13747346072186836</v>
      </c>
      <c r="H21" s="23">
        <v>0.25477707006369427</v>
      </c>
      <c r="I21" s="23">
        <v>0.17993630573248406</v>
      </c>
      <c r="J21" s="23">
        <v>0.12367303609341826</v>
      </c>
      <c r="K21" s="23">
        <v>5.3609341825902337E-2</v>
      </c>
      <c r="L21" s="23">
        <v>0</v>
      </c>
      <c r="M21" s="24">
        <v>9420</v>
      </c>
      <c r="N21" s="23" t="s">
        <v>589</v>
      </c>
      <c r="O21" s="23" t="s">
        <v>589</v>
      </c>
      <c r="P21" s="23" t="s">
        <v>589</v>
      </c>
      <c r="Q21" s="23" t="s">
        <v>589</v>
      </c>
      <c r="R21" s="23" t="s">
        <v>589</v>
      </c>
      <c r="S21" s="23" t="s">
        <v>589</v>
      </c>
      <c r="T21" s="23" t="s">
        <v>589</v>
      </c>
      <c r="U21" s="23" t="s">
        <v>589</v>
      </c>
      <c r="V21" s="24" t="s">
        <v>589</v>
      </c>
      <c r="X21" s="53"/>
    </row>
    <row r="22" spans="2:24" x14ac:dyDescent="0.3">
      <c r="B22" s="33" t="s">
        <v>250</v>
      </c>
      <c r="C22" s="18" t="s">
        <v>254</v>
      </c>
      <c r="D22" s="18" t="s">
        <v>368</v>
      </c>
      <c r="E22" s="23">
        <v>0.10797459421312633</v>
      </c>
      <c r="F22" s="23">
        <v>0.1898376852505293</v>
      </c>
      <c r="G22" s="23">
        <v>0.13973182780522231</v>
      </c>
      <c r="H22" s="23">
        <v>0.26570218772053633</v>
      </c>
      <c r="I22" s="23">
        <v>0.18419195483415668</v>
      </c>
      <c r="J22" s="23">
        <v>8.5744530698659144E-2</v>
      </c>
      <c r="K22" s="23">
        <v>2.7170077628793227E-2</v>
      </c>
      <c r="L22" s="23">
        <v>0</v>
      </c>
      <c r="M22" s="24">
        <v>14170</v>
      </c>
      <c r="N22" s="23">
        <v>0.23076923076923078</v>
      </c>
      <c r="O22" s="23">
        <v>0.15384615384615385</v>
      </c>
      <c r="P22" s="23">
        <v>0.15384615384615385</v>
      </c>
      <c r="Q22" s="23">
        <v>0.15384615384615385</v>
      </c>
      <c r="R22" s="23">
        <v>0.23076923076923078</v>
      </c>
      <c r="S22" s="23">
        <v>7.6923076923076927E-2</v>
      </c>
      <c r="T22" s="23">
        <v>7.6923076923076927E-2</v>
      </c>
      <c r="U22" s="23">
        <v>0</v>
      </c>
      <c r="V22" s="24">
        <v>65</v>
      </c>
      <c r="X22" s="53"/>
    </row>
    <row r="23" spans="2:24" x14ac:dyDescent="0.3">
      <c r="B23" s="33" t="s">
        <v>250</v>
      </c>
      <c r="C23" s="18" t="s">
        <v>255</v>
      </c>
      <c r="D23" s="18" t="s">
        <v>369</v>
      </c>
      <c r="E23" s="23" t="s">
        <v>589</v>
      </c>
      <c r="F23" s="23" t="s">
        <v>589</v>
      </c>
      <c r="G23" s="23" t="s">
        <v>589</v>
      </c>
      <c r="H23" s="23" t="s">
        <v>589</v>
      </c>
      <c r="I23" s="23" t="s">
        <v>589</v>
      </c>
      <c r="J23" s="23" t="s">
        <v>589</v>
      </c>
      <c r="K23" s="23" t="s">
        <v>589</v>
      </c>
      <c r="L23" s="23" t="s">
        <v>589</v>
      </c>
      <c r="M23" s="24" t="s">
        <v>589</v>
      </c>
      <c r="N23" s="23" t="s">
        <v>589</v>
      </c>
      <c r="O23" s="23" t="s">
        <v>589</v>
      </c>
      <c r="P23" s="23" t="s">
        <v>589</v>
      </c>
      <c r="Q23" s="23" t="s">
        <v>589</v>
      </c>
      <c r="R23" s="23" t="s">
        <v>589</v>
      </c>
      <c r="S23" s="23" t="s">
        <v>589</v>
      </c>
      <c r="T23" s="23" t="s">
        <v>589</v>
      </c>
      <c r="U23" s="23" t="s">
        <v>589</v>
      </c>
      <c r="V23" s="24" t="s">
        <v>589</v>
      </c>
      <c r="X23" s="53"/>
    </row>
    <row r="24" spans="2:24" x14ac:dyDescent="0.3">
      <c r="B24" s="33" t="s">
        <v>250</v>
      </c>
      <c r="C24" s="18" t="s">
        <v>256</v>
      </c>
      <c r="D24" s="18" t="s">
        <v>370</v>
      </c>
      <c r="E24" s="23">
        <v>8.347978910369068E-2</v>
      </c>
      <c r="F24" s="23">
        <v>0.16168717047451669</v>
      </c>
      <c r="G24" s="23">
        <v>0.15377855887521968</v>
      </c>
      <c r="H24" s="23">
        <v>0.29701230228471004</v>
      </c>
      <c r="I24" s="23">
        <v>0.19244288224956063</v>
      </c>
      <c r="J24" s="23">
        <v>7.9086115992970121E-2</v>
      </c>
      <c r="K24" s="23">
        <v>3.163444639718805E-2</v>
      </c>
      <c r="L24" s="23">
        <v>0</v>
      </c>
      <c r="M24" s="24">
        <v>5690</v>
      </c>
      <c r="N24" s="23">
        <v>0.125</v>
      </c>
      <c r="O24" s="23">
        <v>0.125</v>
      </c>
      <c r="P24" s="23">
        <v>0.125</v>
      </c>
      <c r="Q24" s="23">
        <v>0.125</v>
      </c>
      <c r="R24" s="23">
        <v>0.25</v>
      </c>
      <c r="S24" s="23">
        <v>0.125</v>
      </c>
      <c r="T24" s="23">
        <v>0</v>
      </c>
      <c r="U24" s="23">
        <v>0</v>
      </c>
      <c r="V24" s="24">
        <v>40</v>
      </c>
      <c r="X24" s="53"/>
    </row>
    <row r="25" spans="2:24" x14ac:dyDescent="0.3">
      <c r="B25" s="33" t="s">
        <v>240</v>
      </c>
      <c r="C25" s="18" t="s">
        <v>257</v>
      </c>
      <c r="D25" s="18" t="s">
        <v>347</v>
      </c>
      <c r="E25" s="23">
        <v>7.7886106802570354E-2</v>
      </c>
      <c r="F25" s="23">
        <v>0.10015510746731664</v>
      </c>
      <c r="G25" s="23">
        <v>0.14181254154664302</v>
      </c>
      <c r="H25" s="23">
        <v>0.3451141147795258</v>
      </c>
      <c r="I25" s="23">
        <v>0.22424108132062928</v>
      </c>
      <c r="J25" s="23">
        <v>8.1209838245069804E-2</v>
      </c>
      <c r="K25" s="23">
        <v>2.9581209838245071E-2</v>
      </c>
      <c r="L25" s="23">
        <v>0</v>
      </c>
      <c r="M25" s="24">
        <v>45130</v>
      </c>
      <c r="N25" s="23">
        <v>0.10242290748898679</v>
      </c>
      <c r="O25" s="23">
        <v>0.10682819383259912</v>
      </c>
      <c r="P25" s="23">
        <v>9.8017621145374448E-2</v>
      </c>
      <c r="Q25" s="23">
        <v>0.26762114537444937</v>
      </c>
      <c r="R25" s="23">
        <v>0.22687224669603523</v>
      </c>
      <c r="S25" s="23">
        <v>0.1277533039647577</v>
      </c>
      <c r="T25" s="23">
        <v>7.1585903083700442E-2</v>
      </c>
      <c r="U25" s="23">
        <v>0</v>
      </c>
      <c r="V25" s="24">
        <v>4540</v>
      </c>
      <c r="X25" s="53"/>
    </row>
    <row r="26" spans="2:24" x14ac:dyDescent="0.3">
      <c r="B26" s="33" t="s">
        <v>240</v>
      </c>
      <c r="C26" s="18" t="s">
        <v>258</v>
      </c>
      <c r="D26" s="18" t="s">
        <v>348</v>
      </c>
      <c r="E26" s="23">
        <v>0.12178500769399868</v>
      </c>
      <c r="F26" s="23">
        <v>0.14486700373708508</v>
      </c>
      <c r="G26" s="23">
        <v>0.14134974719718618</v>
      </c>
      <c r="H26" s="23">
        <v>0.32424708727192791</v>
      </c>
      <c r="I26" s="23">
        <v>0.18707408221587163</v>
      </c>
      <c r="J26" s="23">
        <v>6.2321389316333263E-2</v>
      </c>
      <c r="K26" s="23">
        <v>1.8465596834469113E-2</v>
      </c>
      <c r="L26" s="23">
        <v>0</v>
      </c>
      <c r="M26" s="24">
        <v>45490</v>
      </c>
      <c r="N26" s="23">
        <v>1.680672268907563E-2</v>
      </c>
      <c r="O26" s="23">
        <v>1.680672268907563E-2</v>
      </c>
      <c r="P26" s="23">
        <v>8.4033613445378158E-2</v>
      </c>
      <c r="Q26" s="23">
        <v>0.40336134453781514</v>
      </c>
      <c r="R26" s="23">
        <v>0.31932773109243695</v>
      </c>
      <c r="S26" s="23">
        <v>0.11764705882352941</v>
      </c>
      <c r="T26" s="23">
        <v>5.0420168067226892E-2</v>
      </c>
      <c r="U26" s="23">
        <v>0</v>
      </c>
      <c r="V26" s="24">
        <v>595</v>
      </c>
      <c r="X26" s="53"/>
    </row>
    <row r="27" spans="2:24" x14ac:dyDescent="0.3">
      <c r="B27" s="33" t="s">
        <v>240</v>
      </c>
      <c r="C27" s="18" t="s">
        <v>259</v>
      </c>
      <c r="D27" s="18" t="s">
        <v>349</v>
      </c>
      <c r="E27" s="23">
        <v>9.8640362569981335E-2</v>
      </c>
      <c r="F27" s="23">
        <v>0.14636097040789123</v>
      </c>
      <c r="G27" s="23">
        <v>0.13703012529992001</v>
      </c>
      <c r="H27" s="23">
        <v>0.29858704345507864</v>
      </c>
      <c r="I27" s="23">
        <v>0.22074113569714743</v>
      </c>
      <c r="J27" s="23">
        <v>7.5179952012796591E-2</v>
      </c>
      <c r="K27" s="23">
        <v>2.3727006131698213E-2</v>
      </c>
      <c r="L27" s="23">
        <v>0</v>
      </c>
      <c r="M27" s="24">
        <v>18755</v>
      </c>
      <c r="N27" s="23">
        <v>0</v>
      </c>
      <c r="O27" s="23">
        <v>0</v>
      </c>
      <c r="P27" s="23">
        <v>4.9180327868852458E-2</v>
      </c>
      <c r="Q27" s="23">
        <v>0.39344262295081966</v>
      </c>
      <c r="R27" s="23">
        <v>0.34426229508196721</v>
      </c>
      <c r="S27" s="23">
        <v>0.16393442622950818</v>
      </c>
      <c r="T27" s="23">
        <v>6.5573770491803282E-2</v>
      </c>
      <c r="U27" s="23">
        <v>0</v>
      </c>
      <c r="V27" s="24">
        <v>305</v>
      </c>
      <c r="X27" s="53"/>
    </row>
    <row r="28" spans="2:24" x14ac:dyDescent="0.3">
      <c r="B28" s="33" t="s">
        <v>240</v>
      </c>
      <c r="C28" s="18" t="s">
        <v>260</v>
      </c>
      <c r="D28" s="18" t="s">
        <v>350</v>
      </c>
      <c r="E28" s="23">
        <v>0.12293456708526107</v>
      </c>
      <c r="F28" s="23">
        <v>0.1404494382022472</v>
      </c>
      <c r="G28" s="23">
        <v>0.14672835426305353</v>
      </c>
      <c r="H28" s="23">
        <v>0.34269662921348315</v>
      </c>
      <c r="I28" s="23">
        <v>0.17680105750165234</v>
      </c>
      <c r="J28" s="23">
        <v>5.5849306014540648E-2</v>
      </c>
      <c r="K28" s="23">
        <v>1.4871116986120292E-2</v>
      </c>
      <c r="L28" s="23">
        <v>0</v>
      </c>
      <c r="M28" s="24">
        <v>15130</v>
      </c>
      <c r="N28" s="23">
        <v>2.7027027027027029E-2</v>
      </c>
      <c r="O28" s="23">
        <v>3.3783783783783786E-2</v>
      </c>
      <c r="P28" s="23">
        <v>0.11486486486486487</v>
      </c>
      <c r="Q28" s="23">
        <v>0.40540540540540543</v>
      </c>
      <c r="R28" s="23">
        <v>0.27027027027027029</v>
      </c>
      <c r="S28" s="23">
        <v>0.11486486486486487</v>
      </c>
      <c r="T28" s="23">
        <v>4.0540540540540543E-2</v>
      </c>
      <c r="U28" s="23">
        <v>0</v>
      </c>
      <c r="V28" s="24">
        <v>740</v>
      </c>
      <c r="X28" s="53"/>
    </row>
    <row r="29" spans="2:24" x14ac:dyDescent="0.3">
      <c r="B29" s="33" t="s">
        <v>240</v>
      </c>
      <c r="C29" s="18" t="s">
        <v>261</v>
      </c>
      <c r="D29" s="18" t="s">
        <v>351</v>
      </c>
      <c r="E29" s="23">
        <v>7.8732597215554492E-2</v>
      </c>
      <c r="F29" s="23">
        <v>0.15458473355736918</v>
      </c>
      <c r="G29" s="23">
        <v>0.13634181469035045</v>
      </c>
      <c r="H29" s="23">
        <v>0.26116178588574174</v>
      </c>
      <c r="I29" s="23">
        <v>0.22131541046567452</v>
      </c>
      <c r="J29" s="23">
        <v>0.10513682189150264</v>
      </c>
      <c r="K29" s="23">
        <v>4.2726836293807011E-2</v>
      </c>
      <c r="L29" s="23">
        <v>0</v>
      </c>
      <c r="M29" s="24">
        <v>10415</v>
      </c>
      <c r="N29" s="23">
        <v>8.4745762711864403E-2</v>
      </c>
      <c r="O29" s="23">
        <v>8.4745762711864403E-2</v>
      </c>
      <c r="P29" s="23">
        <v>9.7457627118644072E-2</v>
      </c>
      <c r="Q29" s="23">
        <v>0.22457627118644069</v>
      </c>
      <c r="R29" s="23">
        <v>0.26271186440677968</v>
      </c>
      <c r="S29" s="23">
        <v>0.17372881355932204</v>
      </c>
      <c r="T29" s="23">
        <v>7.2033898305084748E-2</v>
      </c>
      <c r="U29" s="23">
        <v>0</v>
      </c>
      <c r="V29" s="24">
        <v>1180</v>
      </c>
      <c r="X29" s="53"/>
    </row>
    <row r="30" spans="2:24" x14ac:dyDescent="0.3">
      <c r="B30" s="33" t="s">
        <v>262</v>
      </c>
      <c r="C30" s="18" t="s">
        <v>263</v>
      </c>
      <c r="D30" s="18" t="s">
        <v>371</v>
      </c>
      <c r="E30" s="23" t="s">
        <v>589</v>
      </c>
      <c r="F30" s="23" t="s">
        <v>589</v>
      </c>
      <c r="G30" s="23" t="s">
        <v>589</v>
      </c>
      <c r="H30" s="23" t="s">
        <v>589</v>
      </c>
      <c r="I30" s="23" t="s">
        <v>589</v>
      </c>
      <c r="J30" s="23" t="s">
        <v>589</v>
      </c>
      <c r="K30" s="23" t="s">
        <v>589</v>
      </c>
      <c r="L30" s="23" t="s">
        <v>589</v>
      </c>
      <c r="M30" s="24" t="s">
        <v>589</v>
      </c>
      <c r="N30" s="23" t="s">
        <v>589</v>
      </c>
      <c r="O30" s="23" t="s">
        <v>589</v>
      </c>
      <c r="P30" s="23" t="s">
        <v>589</v>
      </c>
      <c r="Q30" s="23" t="s">
        <v>589</v>
      </c>
      <c r="R30" s="23" t="s">
        <v>589</v>
      </c>
      <c r="S30" s="23" t="s">
        <v>589</v>
      </c>
      <c r="T30" s="23" t="s">
        <v>589</v>
      </c>
      <c r="U30" s="23" t="s">
        <v>589</v>
      </c>
      <c r="V30" s="24" t="s">
        <v>589</v>
      </c>
      <c r="X30" s="53"/>
    </row>
    <row r="31" spans="2:24" x14ac:dyDescent="0.3">
      <c r="B31" s="33" t="s">
        <v>262</v>
      </c>
      <c r="C31" s="18" t="s">
        <v>264</v>
      </c>
      <c r="D31" s="18" t="s">
        <v>372</v>
      </c>
      <c r="E31" s="23">
        <v>0.16173120728929385</v>
      </c>
      <c r="F31" s="23">
        <v>0.14350797266514806</v>
      </c>
      <c r="G31" s="23">
        <v>0.16537585421412301</v>
      </c>
      <c r="H31" s="23">
        <v>0.28564920273348521</v>
      </c>
      <c r="I31" s="23">
        <v>0.15216400911161732</v>
      </c>
      <c r="J31" s="23">
        <v>6.6059225512528477E-2</v>
      </c>
      <c r="K31" s="23">
        <v>2.55125284738041E-2</v>
      </c>
      <c r="L31" s="23">
        <v>0</v>
      </c>
      <c r="M31" s="24">
        <v>10975</v>
      </c>
      <c r="N31" s="23">
        <v>5.128205128205128E-2</v>
      </c>
      <c r="O31" s="23">
        <v>0.15384615384615385</v>
      </c>
      <c r="P31" s="23">
        <v>0.12820512820512819</v>
      </c>
      <c r="Q31" s="23">
        <v>0.17948717948717949</v>
      </c>
      <c r="R31" s="23">
        <v>0.20512820512820512</v>
      </c>
      <c r="S31" s="23">
        <v>0.17948717948717949</v>
      </c>
      <c r="T31" s="23">
        <v>0.10256410256410256</v>
      </c>
      <c r="U31" s="23">
        <v>0</v>
      </c>
      <c r="V31" s="24">
        <v>195</v>
      </c>
      <c r="X31" s="53"/>
    </row>
    <row r="32" spans="2:24" x14ac:dyDescent="0.3">
      <c r="B32" s="33" t="s">
        <v>262</v>
      </c>
      <c r="C32" s="18" t="s">
        <v>265</v>
      </c>
      <c r="D32" s="18" t="s">
        <v>373</v>
      </c>
      <c r="E32" s="23" t="s">
        <v>589</v>
      </c>
      <c r="F32" s="23" t="s">
        <v>589</v>
      </c>
      <c r="G32" s="23" t="s">
        <v>589</v>
      </c>
      <c r="H32" s="23" t="s">
        <v>589</v>
      </c>
      <c r="I32" s="23" t="s">
        <v>589</v>
      </c>
      <c r="J32" s="23" t="s">
        <v>589</v>
      </c>
      <c r="K32" s="23" t="s">
        <v>589</v>
      </c>
      <c r="L32" s="23" t="s">
        <v>589</v>
      </c>
      <c r="M32" s="24" t="s">
        <v>589</v>
      </c>
      <c r="N32" s="23" t="s">
        <v>589</v>
      </c>
      <c r="O32" s="23" t="s">
        <v>589</v>
      </c>
      <c r="P32" s="23" t="s">
        <v>589</v>
      </c>
      <c r="Q32" s="23" t="s">
        <v>589</v>
      </c>
      <c r="R32" s="23" t="s">
        <v>589</v>
      </c>
      <c r="S32" s="23" t="s">
        <v>589</v>
      </c>
      <c r="T32" s="23" t="s">
        <v>589</v>
      </c>
      <c r="U32" s="23" t="s">
        <v>589</v>
      </c>
      <c r="V32" s="24" t="s">
        <v>589</v>
      </c>
      <c r="X32" s="53"/>
    </row>
    <row r="33" spans="2:24" x14ac:dyDescent="0.3">
      <c r="B33" s="33" t="s">
        <v>262</v>
      </c>
      <c r="C33" s="18" t="s">
        <v>266</v>
      </c>
      <c r="D33" s="18" t="s">
        <v>352</v>
      </c>
      <c r="E33" s="23">
        <v>9.4469115865966902E-2</v>
      </c>
      <c r="F33" s="23">
        <v>0.14170367379895035</v>
      </c>
      <c r="G33" s="23">
        <v>0.10819539765845781</v>
      </c>
      <c r="H33" s="23">
        <v>0.21316108195397659</v>
      </c>
      <c r="I33" s="23">
        <v>0.21033508276140492</v>
      </c>
      <c r="J33" s="23">
        <v>0.1586596689543803</v>
      </c>
      <c r="K33" s="23">
        <v>7.3072264836495759E-2</v>
      </c>
      <c r="L33" s="23">
        <v>0</v>
      </c>
      <c r="M33" s="24">
        <v>12385</v>
      </c>
      <c r="N33" s="23">
        <v>8.191126279863481E-2</v>
      </c>
      <c r="O33" s="23">
        <v>0.10921501706484642</v>
      </c>
      <c r="P33" s="23">
        <v>0.10580204778156997</v>
      </c>
      <c r="Q33" s="23">
        <v>0.19453924914675769</v>
      </c>
      <c r="R33" s="23">
        <v>0.20819112627986347</v>
      </c>
      <c r="S33" s="23">
        <v>0.18430034129692832</v>
      </c>
      <c r="T33" s="23">
        <v>0.11604095563139932</v>
      </c>
      <c r="U33" s="23">
        <v>0</v>
      </c>
      <c r="V33" s="24">
        <v>1465</v>
      </c>
      <c r="X33" s="53"/>
    </row>
    <row r="34" spans="2:24" x14ac:dyDescent="0.3">
      <c r="B34" s="33" t="s">
        <v>262</v>
      </c>
      <c r="C34" s="18" t="s">
        <v>267</v>
      </c>
      <c r="D34" s="18" t="s">
        <v>374</v>
      </c>
      <c r="E34" s="23" t="s">
        <v>589</v>
      </c>
      <c r="F34" s="23" t="s">
        <v>589</v>
      </c>
      <c r="G34" s="23" t="s">
        <v>589</v>
      </c>
      <c r="H34" s="23" t="s">
        <v>589</v>
      </c>
      <c r="I34" s="23" t="s">
        <v>589</v>
      </c>
      <c r="J34" s="23" t="s">
        <v>589</v>
      </c>
      <c r="K34" s="23" t="s">
        <v>589</v>
      </c>
      <c r="L34" s="23" t="s">
        <v>589</v>
      </c>
      <c r="M34" s="24" t="s">
        <v>589</v>
      </c>
      <c r="N34" s="23" t="s">
        <v>589</v>
      </c>
      <c r="O34" s="23" t="s">
        <v>589</v>
      </c>
      <c r="P34" s="23" t="s">
        <v>589</v>
      </c>
      <c r="Q34" s="23" t="s">
        <v>589</v>
      </c>
      <c r="R34" s="23" t="s">
        <v>589</v>
      </c>
      <c r="S34" s="23" t="s">
        <v>589</v>
      </c>
      <c r="T34" s="23" t="s">
        <v>589</v>
      </c>
      <c r="U34" s="23" t="s">
        <v>589</v>
      </c>
      <c r="V34" s="24" t="s">
        <v>589</v>
      </c>
      <c r="X34" s="53"/>
    </row>
    <row r="35" spans="2:24" x14ac:dyDescent="0.3">
      <c r="B35" s="33" t="s">
        <v>262</v>
      </c>
      <c r="C35" s="18" t="s">
        <v>268</v>
      </c>
      <c r="D35" s="18" t="s">
        <v>375</v>
      </c>
      <c r="E35" s="23" t="s">
        <v>589</v>
      </c>
      <c r="F35" s="23" t="s">
        <v>589</v>
      </c>
      <c r="G35" s="23" t="s">
        <v>589</v>
      </c>
      <c r="H35" s="23" t="s">
        <v>589</v>
      </c>
      <c r="I35" s="23" t="s">
        <v>589</v>
      </c>
      <c r="J35" s="23" t="s">
        <v>589</v>
      </c>
      <c r="K35" s="23" t="s">
        <v>589</v>
      </c>
      <c r="L35" s="23" t="s">
        <v>589</v>
      </c>
      <c r="M35" s="24" t="s">
        <v>589</v>
      </c>
      <c r="N35" s="23" t="s">
        <v>589</v>
      </c>
      <c r="O35" s="23" t="s">
        <v>589</v>
      </c>
      <c r="P35" s="23" t="s">
        <v>589</v>
      </c>
      <c r="Q35" s="23" t="s">
        <v>589</v>
      </c>
      <c r="R35" s="23" t="s">
        <v>589</v>
      </c>
      <c r="S35" s="23" t="s">
        <v>589</v>
      </c>
      <c r="T35" s="23" t="s">
        <v>589</v>
      </c>
      <c r="U35" s="23" t="s">
        <v>589</v>
      </c>
      <c r="V35" s="24" t="s">
        <v>589</v>
      </c>
      <c r="X35" s="53"/>
    </row>
    <row r="36" spans="2:24" x14ac:dyDescent="0.3">
      <c r="B36" s="33" t="s">
        <v>262</v>
      </c>
      <c r="C36" s="18" t="s">
        <v>269</v>
      </c>
      <c r="D36" s="18" t="s">
        <v>376</v>
      </c>
      <c r="E36" s="23" t="s">
        <v>589</v>
      </c>
      <c r="F36" s="23" t="s">
        <v>589</v>
      </c>
      <c r="G36" s="23" t="s">
        <v>589</v>
      </c>
      <c r="H36" s="23" t="s">
        <v>589</v>
      </c>
      <c r="I36" s="23" t="s">
        <v>589</v>
      </c>
      <c r="J36" s="23" t="s">
        <v>589</v>
      </c>
      <c r="K36" s="23" t="s">
        <v>589</v>
      </c>
      <c r="L36" s="23" t="s">
        <v>589</v>
      </c>
      <c r="M36" s="24" t="s">
        <v>589</v>
      </c>
      <c r="N36" s="23" t="s">
        <v>589</v>
      </c>
      <c r="O36" s="23" t="s">
        <v>589</v>
      </c>
      <c r="P36" s="23" t="s">
        <v>589</v>
      </c>
      <c r="Q36" s="23" t="s">
        <v>589</v>
      </c>
      <c r="R36" s="23" t="s">
        <v>589</v>
      </c>
      <c r="S36" s="23" t="s">
        <v>589</v>
      </c>
      <c r="T36" s="23" t="s">
        <v>589</v>
      </c>
      <c r="U36" s="23" t="s">
        <v>589</v>
      </c>
      <c r="V36" s="24" t="s">
        <v>589</v>
      </c>
      <c r="X36" s="53"/>
    </row>
    <row r="37" spans="2:24" x14ac:dyDescent="0.3">
      <c r="B37" s="33" t="s">
        <v>262</v>
      </c>
      <c r="C37" s="18" t="s">
        <v>270</v>
      </c>
      <c r="D37" s="18" t="s">
        <v>353</v>
      </c>
      <c r="E37" s="23" t="s">
        <v>589</v>
      </c>
      <c r="F37" s="23" t="s">
        <v>589</v>
      </c>
      <c r="G37" s="23" t="s">
        <v>589</v>
      </c>
      <c r="H37" s="23" t="s">
        <v>589</v>
      </c>
      <c r="I37" s="23" t="s">
        <v>589</v>
      </c>
      <c r="J37" s="23" t="s">
        <v>589</v>
      </c>
      <c r="K37" s="23" t="s">
        <v>589</v>
      </c>
      <c r="L37" s="23" t="s">
        <v>589</v>
      </c>
      <c r="M37" s="24" t="s">
        <v>589</v>
      </c>
      <c r="N37" s="23" t="s">
        <v>589</v>
      </c>
      <c r="O37" s="23" t="s">
        <v>589</v>
      </c>
      <c r="P37" s="23" t="s">
        <v>589</v>
      </c>
      <c r="Q37" s="23" t="s">
        <v>589</v>
      </c>
      <c r="R37" s="23" t="s">
        <v>589</v>
      </c>
      <c r="S37" s="23" t="s">
        <v>589</v>
      </c>
      <c r="T37" s="23" t="s">
        <v>589</v>
      </c>
      <c r="U37" s="23" t="s">
        <v>589</v>
      </c>
      <c r="V37" s="24" t="s">
        <v>589</v>
      </c>
      <c r="X37" s="53"/>
    </row>
    <row r="38" spans="2:24" x14ac:dyDescent="0.3">
      <c r="B38" s="33" t="s">
        <v>262</v>
      </c>
      <c r="C38" s="18" t="s">
        <v>271</v>
      </c>
      <c r="D38" s="18" t="s">
        <v>377</v>
      </c>
      <c r="E38" s="23">
        <v>7.9405737704918031E-2</v>
      </c>
      <c r="F38" s="23">
        <v>0.13422131147540983</v>
      </c>
      <c r="G38" s="23">
        <v>0.17264344262295081</v>
      </c>
      <c r="H38" s="23">
        <v>0.27561475409836067</v>
      </c>
      <c r="I38" s="23">
        <v>0.19877049180327869</v>
      </c>
      <c r="J38" s="23">
        <v>0.10092213114754098</v>
      </c>
      <c r="K38" s="23">
        <v>3.8422131147540985E-2</v>
      </c>
      <c r="L38" s="23">
        <v>0</v>
      </c>
      <c r="M38" s="24">
        <v>9760</v>
      </c>
      <c r="N38" s="23" t="s">
        <v>589</v>
      </c>
      <c r="O38" s="23" t="s">
        <v>589</v>
      </c>
      <c r="P38" s="23" t="s">
        <v>589</v>
      </c>
      <c r="Q38" s="23" t="s">
        <v>589</v>
      </c>
      <c r="R38" s="23" t="s">
        <v>589</v>
      </c>
      <c r="S38" s="23" t="s">
        <v>589</v>
      </c>
      <c r="T38" s="23" t="s">
        <v>589</v>
      </c>
      <c r="U38" s="23" t="s">
        <v>589</v>
      </c>
      <c r="V38" s="24" t="s">
        <v>589</v>
      </c>
      <c r="X38" s="53"/>
    </row>
    <row r="39" spans="2:24" x14ac:dyDescent="0.3">
      <c r="B39" s="33" t="s">
        <v>262</v>
      </c>
      <c r="C39" s="18" t="s">
        <v>272</v>
      </c>
      <c r="D39" s="18" t="s">
        <v>354</v>
      </c>
      <c r="E39" s="23">
        <v>0.15372670807453417</v>
      </c>
      <c r="F39" s="23">
        <v>0.13842058562555457</v>
      </c>
      <c r="G39" s="23">
        <v>0.14263531499556345</v>
      </c>
      <c r="H39" s="23">
        <v>0.30212954747116239</v>
      </c>
      <c r="I39" s="23">
        <v>0.17080745341614906</v>
      </c>
      <c r="J39" s="23">
        <v>6.6770186335403728E-2</v>
      </c>
      <c r="K39" s="23">
        <v>2.5288376220053237E-2</v>
      </c>
      <c r="L39" s="23">
        <v>0</v>
      </c>
      <c r="M39" s="24">
        <v>22540</v>
      </c>
      <c r="N39" s="23">
        <v>0.12</v>
      </c>
      <c r="O39" s="23">
        <v>0.12</v>
      </c>
      <c r="P39" s="23">
        <v>0.2</v>
      </c>
      <c r="Q39" s="23">
        <v>0.36</v>
      </c>
      <c r="R39" s="23">
        <v>0.12</v>
      </c>
      <c r="S39" s="23">
        <v>0.04</v>
      </c>
      <c r="T39" s="23">
        <v>0.04</v>
      </c>
      <c r="U39" s="23">
        <v>0</v>
      </c>
      <c r="V39" s="24">
        <v>125</v>
      </c>
      <c r="X39" s="53"/>
    </row>
    <row r="40" spans="2:24" x14ac:dyDescent="0.3">
      <c r="B40" s="33" t="s">
        <v>262</v>
      </c>
      <c r="C40" s="18" t="s">
        <v>273</v>
      </c>
      <c r="D40" s="18" t="s">
        <v>378</v>
      </c>
      <c r="E40" s="23">
        <v>8.9108910891089105E-2</v>
      </c>
      <c r="F40" s="23">
        <v>0.13465346534653466</v>
      </c>
      <c r="G40" s="23">
        <v>0.16831683168316833</v>
      </c>
      <c r="H40" s="23">
        <v>0.31617161716171616</v>
      </c>
      <c r="I40" s="23">
        <v>0.19273927392739273</v>
      </c>
      <c r="J40" s="23">
        <v>6.8646864686468648E-2</v>
      </c>
      <c r="K40" s="23">
        <v>3.0363036303630363E-2</v>
      </c>
      <c r="L40" s="23">
        <v>0</v>
      </c>
      <c r="M40" s="24">
        <v>7575</v>
      </c>
      <c r="N40" s="23">
        <v>0</v>
      </c>
      <c r="O40" s="23">
        <v>0</v>
      </c>
      <c r="P40" s="23">
        <v>0</v>
      </c>
      <c r="Q40" s="23">
        <v>0.22222222222222221</v>
      </c>
      <c r="R40" s="23">
        <v>0.44444444444444442</v>
      </c>
      <c r="S40" s="23">
        <v>0.22222222222222221</v>
      </c>
      <c r="T40" s="23">
        <v>0.1111111111111111</v>
      </c>
      <c r="U40" s="23">
        <v>0</v>
      </c>
      <c r="V40" s="24">
        <v>45</v>
      </c>
      <c r="X40" s="53"/>
    </row>
    <row r="41" spans="2:24" x14ac:dyDescent="0.3">
      <c r="B41" s="33" t="s">
        <v>274</v>
      </c>
      <c r="C41" s="18" t="s">
        <v>275</v>
      </c>
      <c r="D41" s="18" t="s">
        <v>355</v>
      </c>
      <c r="E41" s="23" t="s">
        <v>589</v>
      </c>
      <c r="F41" s="23" t="s">
        <v>589</v>
      </c>
      <c r="G41" s="23" t="s">
        <v>589</v>
      </c>
      <c r="H41" s="23" t="s">
        <v>589</v>
      </c>
      <c r="I41" s="23" t="s">
        <v>589</v>
      </c>
      <c r="J41" s="23" t="s">
        <v>589</v>
      </c>
      <c r="K41" s="23" t="s">
        <v>589</v>
      </c>
      <c r="L41" s="23" t="s">
        <v>589</v>
      </c>
      <c r="M41" s="24" t="s">
        <v>589</v>
      </c>
      <c r="N41" s="23" t="s">
        <v>589</v>
      </c>
      <c r="O41" s="23" t="s">
        <v>589</v>
      </c>
      <c r="P41" s="23" t="s">
        <v>589</v>
      </c>
      <c r="Q41" s="23" t="s">
        <v>589</v>
      </c>
      <c r="R41" s="23" t="s">
        <v>589</v>
      </c>
      <c r="S41" s="23" t="s">
        <v>589</v>
      </c>
      <c r="T41" s="23" t="s">
        <v>589</v>
      </c>
      <c r="U41" s="23" t="s">
        <v>589</v>
      </c>
      <c r="V41" s="24" t="s">
        <v>589</v>
      </c>
      <c r="X41" s="53"/>
    </row>
    <row r="42" spans="2:24" x14ac:dyDescent="0.3">
      <c r="B42" s="33" t="s">
        <v>274</v>
      </c>
      <c r="C42" s="18" t="s">
        <v>276</v>
      </c>
      <c r="D42" s="18" t="s">
        <v>379</v>
      </c>
      <c r="E42" s="23">
        <v>0.10451057893513137</v>
      </c>
      <c r="F42" s="23">
        <v>0.15973029528016741</v>
      </c>
      <c r="G42" s="23">
        <v>0.13520111601953033</v>
      </c>
      <c r="H42" s="23">
        <v>0.24773308532899327</v>
      </c>
      <c r="I42" s="23">
        <v>0.19425714950011624</v>
      </c>
      <c r="J42" s="23">
        <v>0.11508951406649616</v>
      </c>
      <c r="K42" s="23">
        <v>4.3362008835154613E-2</v>
      </c>
      <c r="L42" s="23">
        <v>0</v>
      </c>
      <c r="M42" s="24">
        <v>43010</v>
      </c>
      <c r="N42" s="23">
        <v>0.11070110701107011</v>
      </c>
      <c r="O42" s="23">
        <v>0.11808118081180811</v>
      </c>
      <c r="P42" s="23">
        <v>0.1070110701107011</v>
      </c>
      <c r="Q42" s="23">
        <v>0.2140221402214022</v>
      </c>
      <c r="R42" s="23">
        <v>0.22140221402214022</v>
      </c>
      <c r="S42" s="23">
        <v>0.16236162361623616</v>
      </c>
      <c r="T42" s="23">
        <v>7.0110701107011064E-2</v>
      </c>
      <c r="U42" s="23">
        <v>0</v>
      </c>
      <c r="V42" s="24">
        <v>1355</v>
      </c>
      <c r="X42" s="53"/>
    </row>
    <row r="43" spans="2:24" x14ac:dyDescent="0.3">
      <c r="B43" s="33" t="s">
        <v>274</v>
      </c>
      <c r="C43" s="18" t="s">
        <v>277</v>
      </c>
      <c r="D43" s="18" t="s">
        <v>380</v>
      </c>
      <c r="E43" s="23">
        <v>0.10580575149213239</v>
      </c>
      <c r="F43" s="23">
        <v>0.15762344004340748</v>
      </c>
      <c r="G43" s="23">
        <v>0.13863266413456321</v>
      </c>
      <c r="H43" s="23">
        <v>0.25122083559413999</v>
      </c>
      <c r="I43" s="23">
        <v>0.19262072707542052</v>
      </c>
      <c r="J43" s="23">
        <v>0.1101465002712968</v>
      </c>
      <c r="K43" s="23">
        <v>4.3678784590341836E-2</v>
      </c>
      <c r="L43" s="23">
        <v>0</v>
      </c>
      <c r="M43" s="24">
        <v>18430</v>
      </c>
      <c r="N43" s="23">
        <v>8.3333333333333329E-2</v>
      </c>
      <c r="O43" s="23">
        <v>4.1666666666666664E-2</v>
      </c>
      <c r="P43" s="23">
        <v>0.125</v>
      </c>
      <c r="Q43" s="23">
        <v>0.125</v>
      </c>
      <c r="R43" s="23">
        <v>0.29166666666666669</v>
      </c>
      <c r="S43" s="23">
        <v>0.20833333333333334</v>
      </c>
      <c r="T43" s="23">
        <v>8.3333333333333329E-2</v>
      </c>
      <c r="U43" s="23">
        <v>0</v>
      </c>
      <c r="V43" s="24">
        <v>120</v>
      </c>
      <c r="X43" s="53"/>
    </row>
    <row r="44" spans="2:24" x14ac:dyDescent="0.3">
      <c r="B44" s="33" t="s">
        <v>274</v>
      </c>
      <c r="C44" s="18" t="s">
        <v>278</v>
      </c>
      <c r="D44" s="18" t="s">
        <v>356</v>
      </c>
      <c r="E44" s="23">
        <v>0.12929475587703435</v>
      </c>
      <c r="F44" s="23">
        <v>0.17088607594936708</v>
      </c>
      <c r="G44" s="23">
        <v>0.13652802893309224</v>
      </c>
      <c r="H44" s="23">
        <v>0.25587703435804704</v>
      </c>
      <c r="I44" s="23">
        <v>0.18896925858951175</v>
      </c>
      <c r="J44" s="23">
        <v>8.5895117540687155E-2</v>
      </c>
      <c r="K44" s="23">
        <v>3.25497287522604E-2</v>
      </c>
      <c r="L44" s="23">
        <v>0</v>
      </c>
      <c r="M44" s="24">
        <v>5530</v>
      </c>
      <c r="N44" s="23">
        <v>8.4507042253521125E-2</v>
      </c>
      <c r="O44" s="23">
        <v>0.11267605633802817</v>
      </c>
      <c r="P44" s="23">
        <v>0.15492957746478872</v>
      </c>
      <c r="Q44" s="23">
        <v>0.23943661971830985</v>
      </c>
      <c r="R44" s="23">
        <v>0.22535211267605634</v>
      </c>
      <c r="S44" s="23">
        <v>0.12676056338028169</v>
      </c>
      <c r="T44" s="23">
        <v>5.6338028169014086E-2</v>
      </c>
      <c r="U44" s="23">
        <v>0</v>
      </c>
      <c r="V44" s="24">
        <v>355</v>
      </c>
      <c r="X44" s="53"/>
    </row>
    <row r="45" spans="2:24" x14ac:dyDescent="0.3">
      <c r="B45" s="33" t="s">
        <v>279</v>
      </c>
      <c r="C45" s="18" t="s">
        <v>280</v>
      </c>
      <c r="D45" s="18" t="s">
        <v>381</v>
      </c>
      <c r="E45" s="23">
        <v>8.2018927444794956E-2</v>
      </c>
      <c r="F45" s="23">
        <v>0.11645636172450052</v>
      </c>
      <c r="G45" s="23">
        <v>0.10988433228180862</v>
      </c>
      <c r="H45" s="23">
        <v>0.23080967402733965</v>
      </c>
      <c r="I45" s="23">
        <v>0.2289695057833859</v>
      </c>
      <c r="J45" s="23">
        <v>0.16324921135646689</v>
      </c>
      <c r="K45" s="23">
        <v>6.8349106203995799E-2</v>
      </c>
      <c r="L45" s="23">
        <v>0</v>
      </c>
      <c r="M45" s="24">
        <v>19020</v>
      </c>
      <c r="N45" s="23">
        <v>9.2436974789915971E-2</v>
      </c>
      <c r="O45" s="23">
        <v>0.11764705882352941</v>
      </c>
      <c r="P45" s="23">
        <v>0.1092436974789916</v>
      </c>
      <c r="Q45" s="23">
        <v>0.20168067226890757</v>
      </c>
      <c r="R45" s="23">
        <v>0.21848739495798319</v>
      </c>
      <c r="S45" s="23">
        <v>0.16806722689075632</v>
      </c>
      <c r="T45" s="23">
        <v>0.10084033613445378</v>
      </c>
      <c r="U45" s="23">
        <v>0</v>
      </c>
      <c r="V45" s="24">
        <v>595</v>
      </c>
      <c r="X45" s="53"/>
    </row>
    <row r="46" spans="2:24" x14ac:dyDescent="0.3">
      <c r="B46" s="33" t="s">
        <v>279</v>
      </c>
      <c r="C46" s="18" t="s">
        <v>281</v>
      </c>
      <c r="D46" s="18" t="s">
        <v>357</v>
      </c>
      <c r="E46" s="23">
        <v>6.6441983630235915E-2</v>
      </c>
      <c r="F46" s="23">
        <v>0.11988444872412132</v>
      </c>
      <c r="G46" s="23">
        <v>0.18343765045739047</v>
      </c>
      <c r="H46" s="23">
        <v>0.30741454020221476</v>
      </c>
      <c r="I46" s="23">
        <v>0.20606644198363025</v>
      </c>
      <c r="J46" s="23">
        <v>8.6181993259508913E-2</v>
      </c>
      <c r="K46" s="23">
        <v>3.0813673567645642E-2</v>
      </c>
      <c r="L46" s="23">
        <v>0</v>
      </c>
      <c r="M46" s="24">
        <v>20770</v>
      </c>
      <c r="N46" s="23">
        <v>7.3529411764705885E-2</v>
      </c>
      <c r="O46" s="23">
        <v>8.0882352941176475E-2</v>
      </c>
      <c r="P46" s="23">
        <v>0.11764705882352941</v>
      </c>
      <c r="Q46" s="23">
        <v>0.29411764705882354</v>
      </c>
      <c r="R46" s="23">
        <v>0.25735294117647056</v>
      </c>
      <c r="S46" s="23">
        <v>0.11029411764705882</v>
      </c>
      <c r="T46" s="23">
        <v>5.8823529411764705E-2</v>
      </c>
      <c r="U46" s="23">
        <v>0</v>
      </c>
      <c r="V46" s="24">
        <v>680</v>
      </c>
      <c r="X46" s="53"/>
    </row>
    <row r="47" spans="2:24" x14ac:dyDescent="0.3">
      <c r="B47" s="33" t="s">
        <v>279</v>
      </c>
      <c r="C47" s="18" t="s">
        <v>282</v>
      </c>
      <c r="D47" s="18" t="s">
        <v>382</v>
      </c>
      <c r="E47" s="23">
        <v>9.7717546362339522E-2</v>
      </c>
      <c r="F47" s="23">
        <v>0.15549215406562053</v>
      </c>
      <c r="G47" s="23">
        <v>0.13837375178316691</v>
      </c>
      <c r="H47" s="23">
        <v>0.26105563480741795</v>
      </c>
      <c r="I47" s="23">
        <v>0.20542082738944364</v>
      </c>
      <c r="J47" s="23">
        <v>0.10413694721825963</v>
      </c>
      <c r="K47" s="23">
        <v>3.8516405135520682E-2</v>
      </c>
      <c r="L47" s="23">
        <v>0</v>
      </c>
      <c r="M47" s="24">
        <v>7010</v>
      </c>
      <c r="N47" s="23">
        <v>0.10204081632653061</v>
      </c>
      <c r="O47" s="23">
        <v>0.11564625850340136</v>
      </c>
      <c r="P47" s="23">
        <v>0.1360544217687075</v>
      </c>
      <c r="Q47" s="23">
        <v>0.23809523809523808</v>
      </c>
      <c r="R47" s="23">
        <v>0.23129251700680273</v>
      </c>
      <c r="S47" s="23">
        <v>0.12244897959183673</v>
      </c>
      <c r="T47" s="23">
        <v>4.7619047619047616E-2</v>
      </c>
      <c r="U47" s="23">
        <v>0</v>
      </c>
      <c r="V47" s="24">
        <v>735</v>
      </c>
      <c r="X47" s="53"/>
    </row>
    <row r="48" spans="2:24" x14ac:dyDescent="0.3">
      <c r="B48" s="33" t="s">
        <v>283</v>
      </c>
      <c r="C48" s="18" t="s">
        <v>284</v>
      </c>
      <c r="D48" s="18" t="s">
        <v>383</v>
      </c>
      <c r="E48" s="23">
        <v>0.12057507120575071</v>
      </c>
      <c r="F48" s="23">
        <v>0.15054930150549301</v>
      </c>
      <c r="G48" s="23">
        <v>0.12233826122338261</v>
      </c>
      <c r="H48" s="23">
        <v>0.24467652244676522</v>
      </c>
      <c r="I48" s="23">
        <v>0.19449342194493421</v>
      </c>
      <c r="J48" s="23">
        <v>0.11813373118133731</v>
      </c>
      <c r="K48" s="23">
        <v>4.9098060490980602E-2</v>
      </c>
      <c r="L48" s="23">
        <v>0</v>
      </c>
      <c r="M48" s="24">
        <v>36865</v>
      </c>
      <c r="N48" s="23">
        <v>0.11447811447811448</v>
      </c>
      <c r="O48" s="23">
        <v>0.12794612794612795</v>
      </c>
      <c r="P48" s="23">
        <v>9.7643097643097643E-2</v>
      </c>
      <c r="Q48" s="23">
        <v>0.22558922558922559</v>
      </c>
      <c r="R48" s="23">
        <v>0.19191919191919191</v>
      </c>
      <c r="S48" s="23">
        <v>0.14814814814814814</v>
      </c>
      <c r="T48" s="23">
        <v>9.4276094276094277E-2</v>
      </c>
      <c r="U48" s="23">
        <v>0</v>
      </c>
      <c r="V48" s="24">
        <v>1485</v>
      </c>
      <c r="X48" s="53"/>
    </row>
    <row r="49" spans="2:24" x14ac:dyDescent="0.3">
      <c r="B49" s="33" t="s">
        <v>283</v>
      </c>
      <c r="C49" s="18" t="s">
        <v>285</v>
      </c>
      <c r="D49" s="18" t="s">
        <v>358</v>
      </c>
      <c r="E49" s="23">
        <v>4.0322580645161289E-2</v>
      </c>
      <c r="F49" s="23">
        <v>0.26935483870967741</v>
      </c>
      <c r="G49" s="23">
        <v>0.15</v>
      </c>
      <c r="H49" s="23">
        <v>0.21129032258064517</v>
      </c>
      <c r="I49" s="23">
        <v>0.19838709677419356</v>
      </c>
      <c r="J49" s="23">
        <v>9.5161290322580638E-2</v>
      </c>
      <c r="K49" s="23">
        <v>3.3870967741935487E-2</v>
      </c>
      <c r="L49" s="23">
        <v>0</v>
      </c>
      <c r="M49" s="24">
        <v>3100</v>
      </c>
      <c r="N49" s="23" t="s">
        <v>589</v>
      </c>
      <c r="O49" s="23" t="s">
        <v>589</v>
      </c>
      <c r="P49" s="23" t="s">
        <v>589</v>
      </c>
      <c r="Q49" s="23" t="s">
        <v>589</v>
      </c>
      <c r="R49" s="23" t="s">
        <v>589</v>
      </c>
      <c r="S49" s="23" t="s">
        <v>589</v>
      </c>
      <c r="T49" s="23" t="s">
        <v>589</v>
      </c>
      <c r="U49" s="23" t="s">
        <v>589</v>
      </c>
      <c r="V49" s="24" t="s">
        <v>589</v>
      </c>
      <c r="X49" s="53"/>
    </row>
    <row r="50" spans="2:24" x14ac:dyDescent="0.3">
      <c r="B50" s="33" t="s">
        <v>283</v>
      </c>
      <c r="C50" s="18" t="s">
        <v>286</v>
      </c>
      <c r="D50" s="18" t="s">
        <v>359</v>
      </c>
      <c r="E50" s="23">
        <v>4.686373467916366E-2</v>
      </c>
      <c r="F50" s="23">
        <v>8.1110310021629412E-2</v>
      </c>
      <c r="G50" s="23">
        <v>0.16041816870944484</v>
      </c>
      <c r="H50" s="23">
        <v>0.30461427541456382</v>
      </c>
      <c r="I50" s="23">
        <v>0.22350396539293438</v>
      </c>
      <c r="J50" s="23">
        <v>0.12545061283345349</v>
      </c>
      <c r="K50" s="23">
        <v>5.8038932948810379E-2</v>
      </c>
      <c r="L50" s="23">
        <v>0</v>
      </c>
      <c r="M50" s="24">
        <v>13870</v>
      </c>
      <c r="N50" s="23">
        <v>2.7586206896551724E-2</v>
      </c>
      <c r="O50" s="23">
        <v>2.0689655172413793E-2</v>
      </c>
      <c r="P50" s="23">
        <v>0.1310344827586207</v>
      </c>
      <c r="Q50" s="23">
        <v>0.34482758620689657</v>
      </c>
      <c r="R50" s="23">
        <v>0.25517241379310346</v>
      </c>
      <c r="S50" s="23">
        <v>0.1310344827586207</v>
      </c>
      <c r="T50" s="23">
        <v>8.2758620689655171E-2</v>
      </c>
      <c r="U50" s="23">
        <v>0</v>
      </c>
      <c r="V50" s="24">
        <v>725</v>
      </c>
      <c r="X50" s="53"/>
    </row>
    <row r="51" spans="2:24" x14ac:dyDescent="0.3">
      <c r="B51" s="33" t="s">
        <v>283</v>
      </c>
      <c r="C51" s="18" t="s">
        <v>287</v>
      </c>
      <c r="D51" s="18" t="s">
        <v>384</v>
      </c>
      <c r="E51" s="23">
        <v>8.0180823221508449E-2</v>
      </c>
      <c r="F51" s="23">
        <v>0.16059957173447537</v>
      </c>
      <c r="G51" s="23">
        <v>0.14346895074946467</v>
      </c>
      <c r="H51" s="23">
        <v>0.24434927432786105</v>
      </c>
      <c r="I51" s="23">
        <v>0.19628836545324768</v>
      </c>
      <c r="J51" s="23">
        <v>0.1206281227694504</v>
      </c>
      <c r="K51" s="23">
        <v>5.4246966452533907E-2</v>
      </c>
      <c r="L51" s="23">
        <v>0</v>
      </c>
      <c r="M51" s="24">
        <v>21015</v>
      </c>
      <c r="N51" s="23">
        <v>9.1836734693877556E-2</v>
      </c>
      <c r="O51" s="23">
        <v>0.12244897959183673</v>
      </c>
      <c r="P51" s="23">
        <v>9.1836734693877556E-2</v>
      </c>
      <c r="Q51" s="23">
        <v>0.19387755102040816</v>
      </c>
      <c r="R51" s="23">
        <v>0.23469387755102042</v>
      </c>
      <c r="S51" s="23">
        <v>0.16326530612244897</v>
      </c>
      <c r="T51" s="23">
        <v>0.10204081632653061</v>
      </c>
      <c r="U51" s="23">
        <v>0</v>
      </c>
      <c r="V51" s="24">
        <v>490</v>
      </c>
      <c r="X51" s="53"/>
    </row>
    <row r="52" spans="2:24" x14ac:dyDescent="0.3">
      <c r="B52" s="33" t="s">
        <v>283</v>
      </c>
      <c r="C52" s="18" t="s">
        <v>288</v>
      </c>
      <c r="D52" s="18" t="s">
        <v>385</v>
      </c>
      <c r="E52" s="23">
        <v>7.9107505070993914E-2</v>
      </c>
      <c r="F52" s="23">
        <v>0.20182555780933062</v>
      </c>
      <c r="G52" s="23">
        <v>0.13286004056795131</v>
      </c>
      <c r="H52" s="23">
        <v>0.23022312373225151</v>
      </c>
      <c r="I52" s="23">
        <v>0.20283975659229209</v>
      </c>
      <c r="J52" s="23">
        <v>0.10446247464503043</v>
      </c>
      <c r="K52" s="23">
        <v>4.8681541582150101E-2</v>
      </c>
      <c r="L52" s="23">
        <v>0</v>
      </c>
      <c r="M52" s="24">
        <v>4930</v>
      </c>
      <c r="N52" s="23" t="s">
        <v>589</v>
      </c>
      <c r="O52" s="23" t="s">
        <v>589</v>
      </c>
      <c r="P52" s="23" t="s">
        <v>589</v>
      </c>
      <c r="Q52" s="23" t="s">
        <v>589</v>
      </c>
      <c r="R52" s="23" t="s">
        <v>589</v>
      </c>
      <c r="S52" s="23" t="s">
        <v>589</v>
      </c>
      <c r="T52" s="23" t="s">
        <v>589</v>
      </c>
      <c r="U52" s="23" t="s">
        <v>589</v>
      </c>
      <c r="V52" s="24" t="s">
        <v>589</v>
      </c>
      <c r="X52" s="53"/>
    </row>
    <row r="53" spans="2:24" x14ac:dyDescent="0.3">
      <c r="B53" s="33" t="s">
        <v>283</v>
      </c>
      <c r="C53" s="18" t="s">
        <v>289</v>
      </c>
      <c r="D53" s="18" t="s">
        <v>360</v>
      </c>
      <c r="E53" s="23" t="s">
        <v>589</v>
      </c>
      <c r="F53" s="23" t="s">
        <v>589</v>
      </c>
      <c r="G53" s="23" t="s">
        <v>589</v>
      </c>
      <c r="H53" s="23" t="s">
        <v>589</v>
      </c>
      <c r="I53" s="23" t="s">
        <v>589</v>
      </c>
      <c r="J53" s="23" t="s">
        <v>589</v>
      </c>
      <c r="K53" s="23" t="s">
        <v>589</v>
      </c>
      <c r="L53" s="23" t="s">
        <v>589</v>
      </c>
      <c r="M53" s="24" t="s">
        <v>589</v>
      </c>
      <c r="N53" s="23" t="s">
        <v>589</v>
      </c>
      <c r="O53" s="23" t="s">
        <v>589</v>
      </c>
      <c r="P53" s="23" t="s">
        <v>589</v>
      </c>
      <c r="Q53" s="23" t="s">
        <v>589</v>
      </c>
      <c r="R53" s="23" t="s">
        <v>589</v>
      </c>
      <c r="S53" s="23" t="s">
        <v>589</v>
      </c>
      <c r="T53" s="23" t="s">
        <v>589</v>
      </c>
      <c r="U53" s="23" t="s">
        <v>589</v>
      </c>
      <c r="V53" s="24" t="s">
        <v>589</v>
      </c>
      <c r="X53" s="53"/>
    </row>
    <row r="54" spans="2:24" x14ac:dyDescent="0.3">
      <c r="B54" s="33" t="s">
        <v>290</v>
      </c>
      <c r="C54" s="18" t="s">
        <v>291</v>
      </c>
      <c r="D54" s="18" t="s">
        <v>361</v>
      </c>
      <c r="E54" s="23">
        <v>5.5194805194805192E-2</v>
      </c>
      <c r="F54" s="23">
        <v>0.1682900432900433</v>
      </c>
      <c r="G54" s="23">
        <v>0.14231601731601731</v>
      </c>
      <c r="H54" s="23">
        <v>0.24404761904761904</v>
      </c>
      <c r="I54" s="23">
        <v>0.20616883116883117</v>
      </c>
      <c r="J54" s="23">
        <v>0.12662337662337661</v>
      </c>
      <c r="K54" s="23">
        <v>5.6818181818181816E-2</v>
      </c>
      <c r="L54" s="23">
        <v>0</v>
      </c>
      <c r="M54" s="24">
        <v>9240</v>
      </c>
      <c r="N54" s="23">
        <v>8.3916083916083919E-2</v>
      </c>
      <c r="O54" s="23">
        <v>0.11888111888111888</v>
      </c>
      <c r="P54" s="23">
        <v>0.11188811188811189</v>
      </c>
      <c r="Q54" s="23">
        <v>0.25874125874125875</v>
      </c>
      <c r="R54" s="23">
        <v>0.1888111888111888</v>
      </c>
      <c r="S54" s="23">
        <v>0.15384615384615385</v>
      </c>
      <c r="T54" s="23">
        <v>8.3916083916083919E-2</v>
      </c>
      <c r="U54" s="23">
        <v>0</v>
      </c>
      <c r="V54" s="24">
        <v>715</v>
      </c>
      <c r="X54" s="53"/>
    </row>
    <row r="55" spans="2:24" x14ac:dyDescent="0.3">
      <c r="B55" s="33" t="s">
        <v>290</v>
      </c>
      <c r="C55" s="18" t="s">
        <v>292</v>
      </c>
      <c r="D55" s="18" t="s">
        <v>386</v>
      </c>
      <c r="E55" s="23">
        <v>9.4812164579606437E-2</v>
      </c>
      <c r="F55" s="23">
        <v>0.17352415026833631</v>
      </c>
      <c r="G55" s="23">
        <v>0.13237924865831843</v>
      </c>
      <c r="H55" s="23">
        <v>0.28801431127012522</v>
      </c>
      <c r="I55" s="23">
        <v>0.19499105545617174</v>
      </c>
      <c r="J55" s="23">
        <v>8.4078711985688726E-2</v>
      </c>
      <c r="K55" s="23">
        <v>3.041144901610018E-2</v>
      </c>
      <c r="L55" s="23">
        <v>0</v>
      </c>
      <c r="M55" s="24">
        <v>5590</v>
      </c>
      <c r="N55" s="23">
        <v>5.6338028169014086E-2</v>
      </c>
      <c r="O55" s="23">
        <v>0.11267605633802817</v>
      </c>
      <c r="P55" s="23">
        <v>0.12676056338028169</v>
      </c>
      <c r="Q55" s="23">
        <v>0.36619718309859156</v>
      </c>
      <c r="R55" s="23">
        <v>0.22535211267605634</v>
      </c>
      <c r="S55" s="23">
        <v>8.4507042253521125E-2</v>
      </c>
      <c r="T55" s="23">
        <v>2.8169014084507043E-2</v>
      </c>
      <c r="U55" s="23">
        <v>0</v>
      </c>
      <c r="V55" s="24">
        <v>355</v>
      </c>
      <c r="X55" s="53"/>
    </row>
    <row r="56" spans="2:24" x14ac:dyDescent="0.3">
      <c r="B56" s="33" t="s">
        <v>290</v>
      </c>
      <c r="C56" s="18" t="s">
        <v>293</v>
      </c>
      <c r="D56" s="18" t="s">
        <v>362</v>
      </c>
      <c r="E56" s="23" t="s">
        <v>589</v>
      </c>
      <c r="F56" s="23" t="s">
        <v>589</v>
      </c>
      <c r="G56" s="23" t="s">
        <v>589</v>
      </c>
      <c r="H56" s="23" t="s">
        <v>589</v>
      </c>
      <c r="I56" s="23" t="s">
        <v>589</v>
      </c>
      <c r="J56" s="23" t="s">
        <v>589</v>
      </c>
      <c r="K56" s="23" t="s">
        <v>589</v>
      </c>
      <c r="L56" s="23" t="s">
        <v>589</v>
      </c>
      <c r="M56" s="24" t="s">
        <v>589</v>
      </c>
      <c r="N56" s="23" t="s">
        <v>589</v>
      </c>
      <c r="O56" s="23" t="s">
        <v>589</v>
      </c>
      <c r="P56" s="23" t="s">
        <v>589</v>
      </c>
      <c r="Q56" s="23" t="s">
        <v>589</v>
      </c>
      <c r="R56" s="23" t="s">
        <v>589</v>
      </c>
      <c r="S56" s="23" t="s">
        <v>589</v>
      </c>
      <c r="T56" s="23" t="s">
        <v>589</v>
      </c>
      <c r="U56" s="23" t="s">
        <v>589</v>
      </c>
      <c r="V56" s="24" t="s">
        <v>589</v>
      </c>
      <c r="X56" s="53"/>
    </row>
    <row r="57" spans="2:24" x14ac:dyDescent="0.3">
      <c r="B57" s="33" t="s">
        <v>290</v>
      </c>
      <c r="C57" s="18" t="s">
        <v>294</v>
      </c>
      <c r="D57" s="18" t="s">
        <v>363</v>
      </c>
      <c r="E57" s="23">
        <v>7.5880758807588072E-2</v>
      </c>
      <c r="F57" s="23">
        <v>0.15447154471544716</v>
      </c>
      <c r="G57" s="23">
        <v>0.10948509485094851</v>
      </c>
      <c r="H57" s="23">
        <v>0.21897018970189702</v>
      </c>
      <c r="I57" s="23">
        <v>0.21517615176151761</v>
      </c>
      <c r="J57" s="23">
        <v>0.15501355013550136</v>
      </c>
      <c r="K57" s="23">
        <v>7.1002710027100277E-2</v>
      </c>
      <c r="L57" s="23">
        <v>0</v>
      </c>
      <c r="M57" s="24">
        <v>9225</v>
      </c>
      <c r="N57" s="23">
        <v>7.7669902912621352E-2</v>
      </c>
      <c r="O57" s="23">
        <v>9.7087378640776698E-2</v>
      </c>
      <c r="P57" s="23">
        <v>7.7669902912621352E-2</v>
      </c>
      <c r="Q57" s="23">
        <v>0.24271844660194175</v>
      </c>
      <c r="R57" s="23">
        <v>0.20388349514563106</v>
      </c>
      <c r="S57" s="23">
        <v>0.20388349514563106</v>
      </c>
      <c r="T57" s="23">
        <v>9.7087378640776698E-2</v>
      </c>
      <c r="U57" s="23">
        <v>0</v>
      </c>
      <c r="V57" s="24">
        <v>515</v>
      </c>
      <c r="X57" s="53"/>
    </row>
    <row r="58" spans="2:24" x14ac:dyDescent="0.3">
      <c r="B58" s="33" t="s">
        <v>290</v>
      </c>
      <c r="C58" s="18" t="s">
        <v>295</v>
      </c>
      <c r="D58" s="18" t="s">
        <v>387</v>
      </c>
      <c r="E58" s="23">
        <v>6.7885117493472591E-2</v>
      </c>
      <c r="F58" s="23">
        <v>0.13838120104438642</v>
      </c>
      <c r="G58" s="23">
        <v>0.13054830287206268</v>
      </c>
      <c r="H58" s="23">
        <v>0.21409921671018275</v>
      </c>
      <c r="I58" s="23">
        <v>0.20365535248041775</v>
      </c>
      <c r="J58" s="23">
        <v>0.16187989556135771</v>
      </c>
      <c r="K58" s="23">
        <v>8.3550913838120106E-2</v>
      </c>
      <c r="L58" s="23">
        <v>0</v>
      </c>
      <c r="M58" s="24">
        <v>1915</v>
      </c>
      <c r="N58" s="23">
        <v>0.10714285714285714</v>
      </c>
      <c r="O58" s="23">
        <v>7.1428571428571425E-2</v>
      </c>
      <c r="P58" s="23">
        <v>0.10714285714285714</v>
      </c>
      <c r="Q58" s="23">
        <v>0.17857142857142858</v>
      </c>
      <c r="R58" s="23">
        <v>0.17857142857142858</v>
      </c>
      <c r="S58" s="23">
        <v>0.21428571428571427</v>
      </c>
      <c r="T58" s="23">
        <v>0.14285714285714285</v>
      </c>
      <c r="U58" s="23">
        <v>0</v>
      </c>
      <c r="V58" s="24">
        <v>140</v>
      </c>
      <c r="X58" s="53"/>
    </row>
    <row r="59" spans="2:24" x14ac:dyDescent="0.3">
      <c r="B59" s="33" t="s">
        <v>290</v>
      </c>
      <c r="C59" s="18" t="s">
        <v>296</v>
      </c>
      <c r="D59" s="18" t="s">
        <v>388</v>
      </c>
      <c r="E59" s="23" t="s">
        <v>589</v>
      </c>
      <c r="F59" s="23" t="s">
        <v>589</v>
      </c>
      <c r="G59" s="23" t="s">
        <v>589</v>
      </c>
      <c r="H59" s="23" t="s">
        <v>589</v>
      </c>
      <c r="I59" s="23" t="s">
        <v>589</v>
      </c>
      <c r="J59" s="23" t="s">
        <v>589</v>
      </c>
      <c r="K59" s="23" t="s">
        <v>589</v>
      </c>
      <c r="L59" s="23" t="s">
        <v>589</v>
      </c>
      <c r="M59" s="24" t="s">
        <v>589</v>
      </c>
      <c r="N59" s="23" t="s">
        <v>589</v>
      </c>
      <c r="O59" s="23" t="s">
        <v>589</v>
      </c>
      <c r="P59" s="23" t="s">
        <v>589</v>
      </c>
      <c r="Q59" s="23" t="s">
        <v>589</v>
      </c>
      <c r="R59" s="23" t="s">
        <v>589</v>
      </c>
      <c r="S59" s="23" t="s">
        <v>589</v>
      </c>
      <c r="T59" s="23" t="s">
        <v>589</v>
      </c>
      <c r="U59" s="23" t="s">
        <v>589</v>
      </c>
      <c r="V59" s="24" t="s">
        <v>589</v>
      </c>
      <c r="X59" s="53"/>
    </row>
    <row r="60" spans="2:24" x14ac:dyDescent="0.3">
      <c r="B60" s="33" t="s">
        <v>290</v>
      </c>
      <c r="C60" s="18" t="s">
        <v>297</v>
      </c>
      <c r="D60" s="18" t="s">
        <v>364</v>
      </c>
      <c r="E60" s="23">
        <v>6.3291139240506333E-2</v>
      </c>
      <c r="F60" s="23">
        <v>0.11550632911392406</v>
      </c>
      <c r="G60" s="23">
        <v>0.12816455696202531</v>
      </c>
      <c r="H60" s="23">
        <v>0.20886075949367089</v>
      </c>
      <c r="I60" s="23">
        <v>0.22151898734177214</v>
      </c>
      <c r="J60" s="23">
        <v>0.16930379746835442</v>
      </c>
      <c r="K60" s="23">
        <v>9.0189873417721514E-2</v>
      </c>
      <c r="L60" s="23">
        <v>0</v>
      </c>
      <c r="M60" s="24">
        <v>3160</v>
      </c>
      <c r="N60" s="23" t="s">
        <v>589</v>
      </c>
      <c r="O60" s="23" t="s">
        <v>589</v>
      </c>
      <c r="P60" s="23" t="s">
        <v>589</v>
      </c>
      <c r="Q60" s="23" t="s">
        <v>589</v>
      </c>
      <c r="R60" s="23" t="s">
        <v>589</v>
      </c>
      <c r="S60" s="23" t="s">
        <v>589</v>
      </c>
      <c r="T60" s="23" t="s">
        <v>589</v>
      </c>
      <c r="U60" s="23" t="s">
        <v>589</v>
      </c>
      <c r="V60" s="24" t="s">
        <v>589</v>
      </c>
      <c r="X60" s="53"/>
    </row>
    <row r="61" spans="2:24" ht="6.75" customHeight="1" x14ac:dyDescent="0.3">
      <c r="D61" s="2"/>
      <c r="K61" s="7"/>
      <c r="N61" s="7"/>
      <c r="O61" s="7"/>
      <c r="P61" s="7"/>
      <c r="Q61" s="7"/>
      <c r="R61" s="7"/>
      <c r="S61" s="7"/>
      <c r="T61" s="7"/>
    </row>
    <row r="62" spans="2:24" x14ac:dyDescent="0.3">
      <c r="B62" s="33" t="s">
        <v>250</v>
      </c>
      <c r="C62" s="18" t="s">
        <v>38</v>
      </c>
      <c r="D62" s="21" t="s">
        <v>152</v>
      </c>
      <c r="E62" s="23" t="s">
        <v>589</v>
      </c>
      <c r="F62" s="23" t="s">
        <v>589</v>
      </c>
      <c r="G62" s="23" t="s">
        <v>589</v>
      </c>
      <c r="H62" s="23" t="s">
        <v>589</v>
      </c>
      <c r="I62" s="23" t="s">
        <v>589</v>
      </c>
      <c r="J62" s="23" t="s">
        <v>589</v>
      </c>
      <c r="K62" s="23" t="s">
        <v>589</v>
      </c>
      <c r="L62" s="23" t="s">
        <v>589</v>
      </c>
      <c r="M62" s="24" t="s">
        <v>589</v>
      </c>
      <c r="N62" s="23" t="s">
        <v>589</v>
      </c>
      <c r="O62" s="23" t="s">
        <v>589</v>
      </c>
      <c r="P62" s="23" t="s">
        <v>589</v>
      </c>
      <c r="Q62" s="23" t="s">
        <v>589</v>
      </c>
      <c r="R62" s="23" t="s">
        <v>589</v>
      </c>
      <c r="S62" s="23" t="s">
        <v>589</v>
      </c>
      <c r="T62" s="23" t="s">
        <v>589</v>
      </c>
      <c r="U62" s="23" t="s">
        <v>589</v>
      </c>
      <c r="V62" s="24" t="s">
        <v>589</v>
      </c>
    </row>
    <row r="63" spans="2:24" x14ac:dyDescent="0.3">
      <c r="B63" s="33" t="s">
        <v>250</v>
      </c>
      <c r="C63" s="18" t="s">
        <v>40</v>
      </c>
      <c r="D63" s="21" t="s">
        <v>153</v>
      </c>
      <c r="E63" s="23">
        <v>6.4171122994652413E-2</v>
      </c>
      <c r="F63" s="23">
        <v>0.11497326203208556</v>
      </c>
      <c r="G63" s="23">
        <v>0.19251336898395721</v>
      </c>
      <c r="H63" s="23">
        <v>0.33422459893048129</v>
      </c>
      <c r="I63" s="23">
        <v>0.19518716577540107</v>
      </c>
      <c r="J63" s="23">
        <v>6.9518716577540107E-2</v>
      </c>
      <c r="K63" s="23">
        <v>2.9411764705882353E-2</v>
      </c>
      <c r="L63" s="23">
        <v>0</v>
      </c>
      <c r="M63" s="24">
        <v>1870</v>
      </c>
      <c r="N63" s="23">
        <v>0</v>
      </c>
      <c r="O63" s="23">
        <v>0</v>
      </c>
      <c r="P63" s="23">
        <v>0</v>
      </c>
      <c r="Q63" s="23">
        <v>0.5</v>
      </c>
      <c r="R63" s="23">
        <v>0.5</v>
      </c>
      <c r="S63" s="23">
        <v>0</v>
      </c>
      <c r="T63" s="23">
        <v>0</v>
      </c>
      <c r="U63" s="23">
        <v>0</v>
      </c>
      <c r="V63" s="24">
        <v>10</v>
      </c>
    </row>
    <row r="64" spans="2:24" x14ac:dyDescent="0.3">
      <c r="B64" s="33" t="s">
        <v>250</v>
      </c>
      <c r="C64" s="18" t="s">
        <v>42</v>
      </c>
      <c r="D64" s="21" t="s">
        <v>300</v>
      </c>
      <c r="E64" s="23">
        <v>0.10462962962962963</v>
      </c>
      <c r="F64" s="23">
        <v>0.20277777777777778</v>
      </c>
      <c r="G64" s="23">
        <v>0.1425925925925926</v>
      </c>
      <c r="H64" s="23">
        <v>0.24166666666666667</v>
      </c>
      <c r="I64" s="23">
        <v>0.1787037037037037</v>
      </c>
      <c r="J64" s="23">
        <v>9.7222222222222224E-2</v>
      </c>
      <c r="K64" s="23">
        <v>3.2407407407407406E-2</v>
      </c>
      <c r="L64" s="23">
        <v>0</v>
      </c>
      <c r="M64" s="24">
        <v>5400</v>
      </c>
      <c r="N64" s="23">
        <v>0.23076923076923078</v>
      </c>
      <c r="O64" s="23">
        <v>0.15384615384615385</v>
      </c>
      <c r="P64" s="23">
        <v>0.15384615384615385</v>
      </c>
      <c r="Q64" s="23">
        <v>0.15384615384615385</v>
      </c>
      <c r="R64" s="23">
        <v>0.23076923076923078</v>
      </c>
      <c r="S64" s="23">
        <v>7.6923076923076927E-2</v>
      </c>
      <c r="T64" s="23">
        <v>7.6923076923076927E-2</v>
      </c>
      <c r="U64" s="23">
        <v>0</v>
      </c>
      <c r="V64" s="24">
        <v>65</v>
      </c>
    </row>
    <row r="65" spans="2:22" x14ac:dyDescent="0.3">
      <c r="B65" s="33" t="s">
        <v>250</v>
      </c>
      <c r="C65" s="18" t="s">
        <v>43</v>
      </c>
      <c r="D65" s="21" t="s">
        <v>301</v>
      </c>
      <c r="E65" s="23">
        <v>9.5010615711252661E-2</v>
      </c>
      <c r="F65" s="23">
        <v>0.15552016985138004</v>
      </c>
      <c r="G65" s="23">
        <v>0.13747346072186836</v>
      </c>
      <c r="H65" s="23">
        <v>0.25477707006369427</v>
      </c>
      <c r="I65" s="23">
        <v>0.17993630573248406</v>
      </c>
      <c r="J65" s="23">
        <v>0.12367303609341826</v>
      </c>
      <c r="K65" s="23">
        <v>5.3609341825902337E-2</v>
      </c>
      <c r="L65" s="23">
        <v>0</v>
      </c>
      <c r="M65" s="24">
        <v>9420</v>
      </c>
      <c r="N65" s="23" t="s">
        <v>589</v>
      </c>
      <c r="O65" s="23" t="s">
        <v>589</v>
      </c>
      <c r="P65" s="23" t="s">
        <v>589</v>
      </c>
      <c r="Q65" s="23" t="s">
        <v>589</v>
      </c>
      <c r="R65" s="23" t="s">
        <v>589</v>
      </c>
      <c r="S65" s="23" t="s">
        <v>589</v>
      </c>
      <c r="T65" s="23" t="s">
        <v>589</v>
      </c>
      <c r="U65" s="23" t="s">
        <v>589</v>
      </c>
      <c r="V65" s="24" t="s">
        <v>589</v>
      </c>
    </row>
    <row r="66" spans="2:22" x14ac:dyDescent="0.3">
      <c r="B66" s="33" t="s">
        <v>250</v>
      </c>
      <c r="C66" s="18" t="s">
        <v>526</v>
      </c>
      <c r="D66" s="21" t="s">
        <v>527</v>
      </c>
      <c r="E66" s="23" t="s">
        <v>589</v>
      </c>
      <c r="F66" s="23" t="s">
        <v>589</v>
      </c>
      <c r="G66" s="23" t="s">
        <v>589</v>
      </c>
      <c r="H66" s="23" t="s">
        <v>589</v>
      </c>
      <c r="I66" s="23" t="s">
        <v>589</v>
      </c>
      <c r="J66" s="23" t="s">
        <v>589</v>
      </c>
      <c r="K66" s="23" t="s">
        <v>589</v>
      </c>
      <c r="L66" s="23" t="s">
        <v>589</v>
      </c>
      <c r="M66" s="24" t="s">
        <v>589</v>
      </c>
      <c r="N66" s="23" t="s">
        <v>589</v>
      </c>
      <c r="O66" s="23" t="s">
        <v>589</v>
      </c>
      <c r="P66" s="23" t="s">
        <v>589</v>
      </c>
      <c r="Q66" s="23" t="s">
        <v>589</v>
      </c>
      <c r="R66" s="23" t="s">
        <v>589</v>
      </c>
      <c r="S66" s="23" t="s">
        <v>589</v>
      </c>
      <c r="T66" s="23" t="s">
        <v>589</v>
      </c>
      <c r="U66" s="23" t="s">
        <v>589</v>
      </c>
      <c r="V66" s="24" t="s">
        <v>589</v>
      </c>
    </row>
    <row r="67" spans="2:22" x14ac:dyDescent="0.3">
      <c r="B67" s="33" t="s">
        <v>250</v>
      </c>
      <c r="C67" s="18" t="s">
        <v>434</v>
      </c>
      <c r="D67" s="21" t="s">
        <v>435</v>
      </c>
      <c r="E67" s="23" t="s">
        <v>589</v>
      </c>
      <c r="F67" s="23" t="s">
        <v>589</v>
      </c>
      <c r="G67" s="23" t="s">
        <v>589</v>
      </c>
      <c r="H67" s="23" t="s">
        <v>589</v>
      </c>
      <c r="I67" s="23" t="s">
        <v>589</v>
      </c>
      <c r="J67" s="23" t="s">
        <v>589</v>
      </c>
      <c r="K67" s="23" t="s">
        <v>589</v>
      </c>
      <c r="L67" s="23" t="s">
        <v>589</v>
      </c>
      <c r="M67" s="24" t="s">
        <v>589</v>
      </c>
      <c r="N67" s="23" t="s">
        <v>589</v>
      </c>
      <c r="O67" s="23" t="s">
        <v>589</v>
      </c>
      <c r="P67" s="23" t="s">
        <v>589</v>
      </c>
      <c r="Q67" s="23" t="s">
        <v>589</v>
      </c>
      <c r="R67" s="23" t="s">
        <v>589</v>
      </c>
      <c r="S67" s="23" t="s">
        <v>589</v>
      </c>
      <c r="T67" s="23" t="s">
        <v>589</v>
      </c>
      <c r="U67" s="23" t="s">
        <v>589</v>
      </c>
      <c r="V67" s="24" t="s">
        <v>589</v>
      </c>
    </row>
    <row r="68" spans="2:22" x14ac:dyDescent="0.3">
      <c r="B68" s="33" t="s">
        <v>250</v>
      </c>
      <c r="C68" s="18" t="s">
        <v>50</v>
      </c>
      <c r="D68" s="21" t="s">
        <v>160</v>
      </c>
      <c r="E68" s="23">
        <v>9.293193717277487E-2</v>
      </c>
      <c r="F68" s="23">
        <v>0.18455497382198952</v>
      </c>
      <c r="G68" s="23">
        <v>0.13481675392670156</v>
      </c>
      <c r="H68" s="23">
        <v>0.27879581151832461</v>
      </c>
      <c r="I68" s="23">
        <v>0.19109947643979058</v>
      </c>
      <c r="J68" s="23">
        <v>8.3769633507853408E-2</v>
      </c>
      <c r="K68" s="23">
        <v>3.4031413612565446E-2</v>
      </c>
      <c r="L68" s="23">
        <v>0</v>
      </c>
      <c r="M68" s="24">
        <v>3820</v>
      </c>
      <c r="N68" s="23">
        <v>0.16666666666666666</v>
      </c>
      <c r="O68" s="23">
        <v>0.16666666666666666</v>
      </c>
      <c r="P68" s="23">
        <v>0.16666666666666666</v>
      </c>
      <c r="Q68" s="23">
        <v>0.16666666666666666</v>
      </c>
      <c r="R68" s="23">
        <v>0.16666666666666666</v>
      </c>
      <c r="S68" s="23">
        <v>0.16666666666666666</v>
      </c>
      <c r="T68" s="23">
        <v>0</v>
      </c>
      <c r="U68" s="23">
        <v>0</v>
      </c>
      <c r="V68" s="24">
        <v>30</v>
      </c>
    </row>
    <row r="69" spans="2:22" x14ac:dyDescent="0.3">
      <c r="B69" s="33" t="s">
        <v>250</v>
      </c>
      <c r="C69" s="18" t="s">
        <v>58</v>
      </c>
      <c r="D69" s="21" t="s">
        <v>166</v>
      </c>
      <c r="E69" s="23" t="s">
        <v>589</v>
      </c>
      <c r="F69" s="23" t="s">
        <v>589</v>
      </c>
      <c r="G69" s="23" t="s">
        <v>589</v>
      </c>
      <c r="H69" s="23" t="s">
        <v>589</v>
      </c>
      <c r="I69" s="23" t="s">
        <v>589</v>
      </c>
      <c r="J69" s="23" t="s">
        <v>589</v>
      </c>
      <c r="K69" s="23" t="s">
        <v>589</v>
      </c>
      <c r="L69" s="23" t="s">
        <v>589</v>
      </c>
      <c r="M69" s="24" t="s">
        <v>589</v>
      </c>
      <c r="N69" s="23" t="s">
        <v>589</v>
      </c>
      <c r="O69" s="23" t="s">
        <v>589</v>
      </c>
      <c r="P69" s="23" t="s">
        <v>589</v>
      </c>
      <c r="Q69" s="23" t="s">
        <v>589</v>
      </c>
      <c r="R69" s="23" t="s">
        <v>589</v>
      </c>
      <c r="S69" s="23" t="s">
        <v>589</v>
      </c>
      <c r="T69" s="23" t="s">
        <v>589</v>
      </c>
      <c r="U69" s="23" t="s">
        <v>589</v>
      </c>
      <c r="V69" s="24" t="s">
        <v>589</v>
      </c>
    </row>
    <row r="70" spans="2:22" x14ac:dyDescent="0.3">
      <c r="B70" s="33" t="s">
        <v>250</v>
      </c>
      <c r="C70" s="18" t="s">
        <v>68</v>
      </c>
      <c r="D70" s="21" t="s">
        <v>303</v>
      </c>
      <c r="E70" s="23">
        <v>0.11003420752565564</v>
      </c>
      <c r="F70" s="23">
        <v>0.18187001140250855</v>
      </c>
      <c r="G70" s="23">
        <v>0.1379703534777651</v>
      </c>
      <c r="H70" s="23">
        <v>0.2805017103762828</v>
      </c>
      <c r="I70" s="23">
        <v>0.18757126567844926</v>
      </c>
      <c r="J70" s="23">
        <v>7.8107183580387679E-2</v>
      </c>
      <c r="K70" s="23">
        <v>2.4515393386545039E-2</v>
      </c>
      <c r="L70" s="23">
        <v>0</v>
      </c>
      <c r="M70" s="24">
        <v>8770</v>
      </c>
      <c r="N70" s="23" t="s">
        <v>589</v>
      </c>
      <c r="O70" s="23" t="s">
        <v>589</v>
      </c>
      <c r="P70" s="23" t="s">
        <v>589</v>
      </c>
      <c r="Q70" s="23" t="s">
        <v>589</v>
      </c>
      <c r="R70" s="23" t="s">
        <v>589</v>
      </c>
      <c r="S70" s="23" t="s">
        <v>589</v>
      </c>
      <c r="T70" s="23" t="s">
        <v>589</v>
      </c>
      <c r="U70" s="23" t="s">
        <v>589</v>
      </c>
      <c r="V70" s="24" t="s">
        <v>589</v>
      </c>
    </row>
    <row r="71" spans="2:22" x14ac:dyDescent="0.3">
      <c r="B71" s="33" t="s">
        <v>240</v>
      </c>
      <c r="C71" s="18" t="s">
        <v>22</v>
      </c>
      <c r="D71" s="21" t="s">
        <v>141</v>
      </c>
      <c r="E71" s="23">
        <v>0.12152777777777778</v>
      </c>
      <c r="F71" s="23">
        <v>0.14149305555555555</v>
      </c>
      <c r="G71" s="23">
        <v>0.1640625</v>
      </c>
      <c r="H71" s="23">
        <v>0.36805555555555558</v>
      </c>
      <c r="I71" s="23">
        <v>0.16059027777777779</v>
      </c>
      <c r="J71" s="23">
        <v>3.8194444444444448E-2</v>
      </c>
      <c r="K71" s="23">
        <v>6.076388888888889E-3</v>
      </c>
      <c r="L71" s="23">
        <v>0</v>
      </c>
      <c r="M71" s="24">
        <v>5760</v>
      </c>
      <c r="N71" s="23">
        <v>6.6666666666666666E-2</v>
      </c>
      <c r="O71" s="23">
        <v>3.3333333333333333E-2</v>
      </c>
      <c r="P71" s="23">
        <v>0.13333333333333333</v>
      </c>
      <c r="Q71" s="23">
        <v>0.4</v>
      </c>
      <c r="R71" s="23">
        <v>0.23333333333333334</v>
      </c>
      <c r="S71" s="23">
        <v>0.1</v>
      </c>
      <c r="T71" s="23">
        <v>3.3333333333333333E-2</v>
      </c>
      <c r="U71" s="23">
        <v>0</v>
      </c>
      <c r="V71" s="24">
        <v>150</v>
      </c>
    </row>
    <row r="72" spans="2:22" x14ac:dyDescent="0.3">
      <c r="B72" s="33" t="s">
        <v>240</v>
      </c>
      <c r="C72" s="18" t="s">
        <v>438</v>
      </c>
      <c r="D72" s="21" t="s">
        <v>439</v>
      </c>
      <c r="E72" s="23">
        <v>9.8887515451174288E-2</v>
      </c>
      <c r="F72" s="23">
        <v>0.15327564894932014</v>
      </c>
      <c r="G72" s="23">
        <v>0.11495673671199011</v>
      </c>
      <c r="H72" s="23">
        <v>0.24351050679851668</v>
      </c>
      <c r="I72" s="23">
        <v>0.23362175525339926</v>
      </c>
      <c r="J72" s="23">
        <v>0.1100123609394314</v>
      </c>
      <c r="K72" s="23">
        <v>4.573547589616811E-2</v>
      </c>
      <c r="L72" s="23">
        <v>0</v>
      </c>
      <c r="M72" s="24">
        <v>4045</v>
      </c>
      <c r="N72" s="23">
        <v>6.1728395061728392E-2</v>
      </c>
      <c r="O72" s="23">
        <v>0.18518518518518517</v>
      </c>
      <c r="P72" s="23">
        <v>9.8765432098765427E-2</v>
      </c>
      <c r="Q72" s="23">
        <v>0.19753086419753085</v>
      </c>
      <c r="R72" s="23">
        <v>0.25925925925925924</v>
      </c>
      <c r="S72" s="23">
        <v>0.13580246913580246</v>
      </c>
      <c r="T72" s="23">
        <v>7.407407407407407E-2</v>
      </c>
      <c r="U72" s="23">
        <v>0</v>
      </c>
      <c r="V72" s="24">
        <v>405</v>
      </c>
    </row>
    <row r="73" spans="2:22" x14ac:dyDescent="0.3">
      <c r="B73" s="33" t="s">
        <v>240</v>
      </c>
      <c r="C73" s="18" t="s">
        <v>23</v>
      </c>
      <c r="D73" s="21" t="s">
        <v>305</v>
      </c>
      <c r="E73" s="23">
        <v>0.17042801556420234</v>
      </c>
      <c r="F73" s="23">
        <v>0.18910505836575875</v>
      </c>
      <c r="G73" s="23">
        <v>0.13229571984435798</v>
      </c>
      <c r="H73" s="23">
        <v>0.2926070038910506</v>
      </c>
      <c r="I73" s="23">
        <v>0.1556420233463035</v>
      </c>
      <c r="J73" s="23">
        <v>4.6692607003891051E-2</v>
      </c>
      <c r="K73" s="23">
        <v>1.2451361867704281E-2</v>
      </c>
      <c r="L73" s="23">
        <v>0</v>
      </c>
      <c r="M73" s="24">
        <v>6425</v>
      </c>
      <c r="N73" s="23">
        <v>3.2258064516129031E-2</v>
      </c>
      <c r="O73" s="23">
        <v>9.6774193548387094E-2</v>
      </c>
      <c r="P73" s="23">
        <v>0.12903225806451613</v>
      </c>
      <c r="Q73" s="23">
        <v>0.32258064516129031</v>
      </c>
      <c r="R73" s="23">
        <v>0.22580645161290322</v>
      </c>
      <c r="S73" s="23">
        <v>0.12903225806451613</v>
      </c>
      <c r="T73" s="23">
        <v>3.2258064516129031E-2</v>
      </c>
      <c r="U73" s="23">
        <v>0</v>
      </c>
      <c r="V73" s="24">
        <v>155</v>
      </c>
    </row>
    <row r="74" spans="2:22" x14ac:dyDescent="0.3">
      <c r="B74" s="33" t="s">
        <v>240</v>
      </c>
      <c r="C74" s="18" t="s">
        <v>24</v>
      </c>
      <c r="D74" s="21" t="s">
        <v>142</v>
      </c>
      <c r="E74" s="23" t="s">
        <v>589</v>
      </c>
      <c r="F74" s="23" t="s">
        <v>589</v>
      </c>
      <c r="G74" s="23" t="s">
        <v>589</v>
      </c>
      <c r="H74" s="23" t="s">
        <v>589</v>
      </c>
      <c r="I74" s="23" t="s">
        <v>589</v>
      </c>
      <c r="J74" s="23" t="s">
        <v>589</v>
      </c>
      <c r="K74" s="23" t="s">
        <v>589</v>
      </c>
      <c r="L74" s="23" t="s">
        <v>589</v>
      </c>
      <c r="M74" s="24" t="s">
        <v>589</v>
      </c>
      <c r="N74" s="23" t="s">
        <v>589</v>
      </c>
      <c r="O74" s="23" t="s">
        <v>589</v>
      </c>
      <c r="P74" s="23" t="s">
        <v>589</v>
      </c>
      <c r="Q74" s="23" t="s">
        <v>589</v>
      </c>
      <c r="R74" s="23" t="s">
        <v>589</v>
      </c>
      <c r="S74" s="23" t="s">
        <v>589</v>
      </c>
      <c r="T74" s="23" t="s">
        <v>589</v>
      </c>
      <c r="U74" s="23" t="s">
        <v>589</v>
      </c>
      <c r="V74" s="24" t="s">
        <v>589</v>
      </c>
    </row>
    <row r="75" spans="2:22" x14ac:dyDescent="0.3">
      <c r="B75" s="33" t="s">
        <v>240</v>
      </c>
      <c r="C75" s="18" t="s">
        <v>25</v>
      </c>
      <c r="D75" s="21" t="s">
        <v>306</v>
      </c>
      <c r="E75" s="23">
        <v>0</v>
      </c>
      <c r="F75" s="23">
        <v>0</v>
      </c>
      <c r="G75" s="23">
        <v>0.17973856209150327</v>
      </c>
      <c r="H75" s="23">
        <v>0.39542483660130717</v>
      </c>
      <c r="I75" s="23">
        <v>0.27450980392156865</v>
      </c>
      <c r="J75" s="23">
        <v>0.10457516339869281</v>
      </c>
      <c r="K75" s="23">
        <v>4.2483660130718956E-2</v>
      </c>
      <c r="L75" s="23">
        <v>0</v>
      </c>
      <c r="M75" s="24">
        <v>1530</v>
      </c>
      <c r="N75" s="23" t="s">
        <v>597</v>
      </c>
      <c r="O75" s="23" t="s">
        <v>597</v>
      </c>
      <c r="P75" s="23" t="s">
        <v>597</v>
      </c>
      <c r="Q75" s="23" t="s">
        <v>597</v>
      </c>
      <c r="R75" s="23" t="s">
        <v>597</v>
      </c>
      <c r="S75" s="23" t="s">
        <v>597</v>
      </c>
      <c r="T75" s="23" t="s">
        <v>597</v>
      </c>
      <c r="U75" s="23" t="s">
        <v>597</v>
      </c>
      <c r="V75" s="24" t="s">
        <v>597</v>
      </c>
    </row>
    <row r="76" spans="2:22" x14ac:dyDescent="0.3">
      <c r="B76" s="33" t="s">
        <v>240</v>
      </c>
      <c r="C76" s="18" t="s">
        <v>442</v>
      </c>
      <c r="D76" s="21" t="s">
        <v>443</v>
      </c>
      <c r="E76" s="23" t="s">
        <v>589</v>
      </c>
      <c r="F76" s="23" t="s">
        <v>589</v>
      </c>
      <c r="G76" s="23" t="s">
        <v>589</v>
      </c>
      <c r="H76" s="23" t="s">
        <v>589</v>
      </c>
      <c r="I76" s="23" t="s">
        <v>589</v>
      </c>
      <c r="J76" s="23" t="s">
        <v>589</v>
      </c>
      <c r="K76" s="23" t="s">
        <v>589</v>
      </c>
      <c r="L76" s="23" t="s">
        <v>589</v>
      </c>
      <c r="M76" s="24" t="s">
        <v>589</v>
      </c>
      <c r="N76" s="23" t="s">
        <v>589</v>
      </c>
      <c r="O76" s="23" t="s">
        <v>589</v>
      </c>
      <c r="P76" s="23" t="s">
        <v>589</v>
      </c>
      <c r="Q76" s="23" t="s">
        <v>589</v>
      </c>
      <c r="R76" s="23" t="s">
        <v>589</v>
      </c>
      <c r="S76" s="23" t="s">
        <v>589</v>
      </c>
      <c r="T76" s="23" t="s">
        <v>589</v>
      </c>
      <c r="U76" s="23" t="s">
        <v>589</v>
      </c>
      <c r="V76" s="24" t="s">
        <v>589</v>
      </c>
    </row>
    <row r="77" spans="2:22" x14ac:dyDescent="0.3">
      <c r="B77" s="33" t="s">
        <v>240</v>
      </c>
      <c r="C77" s="18" t="s">
        <v>26</v>
      </c>
      <c r="D77" s="21" t="s">
        <v>307</v>
      </c>
      <c r="E77" s="23">
        <v>2.0348837209302327E-2</v>
      </c>
      <c r="F77" s="23">
        <v>4.4331395348837212E-2</v>
      </c>
      <c r="G77" s="23">
        <v>0.19040697674418605</v>
      </c>
      <c r="H77" s="23">
        <v>0.43968023255813954</v>
      </c>
      <c r="I77" s="23">
        <v>0.22819767441860464</v>
      </c>
      <c r="J77" s="23">
        <v>6.3953488372093026E-2</v>
      </c>
      <c r="K77" s="23">
        <v>1.2354651162790697E-2</v>
      </c>
      <c r="L77" s="23">
        <v>0</v>
      </c>
      <c r="M77" s="24">
        <v>6880</v>
      </c>
      <c r="N77" s="23" t="s">
        <v>589</v>
      </c>
      <c r="O77" s="23" t="s">
        <v>589</v>
      </c>
      <c r="P77" s="23" t="s">
        <v>589</v>
      </c>
      <c r="Q77" s="23" t="s">
        <v>589</v>
      </c>
      <c r="R77" s="23" t="s">
        <v>589</v>
      </c>
      <c r="S77" s="23" t="s">
        <v>589</v>
      </c>
      <c r="T77" s="23" t="s">
        <v>589</v>
      </c>
      <c r="U77" s="23" t="s">
        <v>589</v>
      </c>
      <c r="V77" s="24" t="s">
        <v>589</v>
      </c>
    </row>
    <row r="78" spans="2:22" x14ac:dyDescent="0.3">
      <c r="B78" s="33" t="s">
        <v>240</v>
      </c>
      <c r="C78" s="18" t="s">
        <v>28</v>
      </c>
      <c r="D78" s="21" t="s">
        <v>144</v>
      </c>
      <c r="E78" s="23">
        <v>3.1674208144796379E-2</v>
      </c>
      <c r="F78" s="23">
        <v>4.072398190045249E-2</v>
      </c>
      <c r="G78" s="23">
        <v>0.16440422322775264</v>
      </c>
      <c r="H78" s="23">
        <v>0.43137254901960786</v>
      </c>
      <c r="I78" s="23">
        <v>0.22624434389140272</v>
      </c>
      <c r="J78" s="23">
        <v>8.4464555052790352E-2</v>
      </c>
      <c r="K78" s="23">
        <v>2.1116138763197588E-2</v>
      </c>
      <c r="L78" s="23">
        <v>0</v>
      </c>
      <c r="M78" s="24">
        <v>3315</v>
      </c>
      <c r="N78" s="23">
        <v>6.4516129032258063E-2</v>
      </c>
      <c r="O78" s="23">
        <v>3.2258064516129031E-2</v>
      </c>
      <c r="P78" s="23">
        <v>6.4516129032258063E-2</v>
      </c>
      <c r="Q78" s="23">
        <v>0.41935483870967744</v>
      </c>
      <c r="R78" s="23">
        <v>0.25806451612903225</v>
      </c>
      <c r="S78" s="23">
        <v>9.6774193548387094E-2</v>
      </c>
      <c r="T78" s="23">
        <v>6.4516129032258063E-2</v>
      </c>
      <c r="U78" s="23">
        <v>0</v>
      </c>
      <c r="V78" s="24">
        <v>155</v>
      </c>
    </row>
    <row r="79" spans="2:22" x14ac:dyDescent="0.3">
      <c r="B79" s="33" t="s">
        <v>240</v>
      </c>
      <c r="C79" s="18" t="s">
        <v>29</v>
      </c>
      <c r="D79" s="21" t="s">
        <v>145</v>
      </c>
      <c r="E79" s="23">
        <v>1.4941892639734366E-2</v>
      </c>
      <c r="F79" s="23">
        <v>6.0320973990038738E-2</v>
      </c>
      <c r="G79" s="23">
        <v>0.13060320973990039</v>
      </c>
      <c r="H79" s="23">
        <v>0.38904261206419477</v>
      </c>
      <c r="I79" s="23">
        <v>0.28223574986164912</v>
      </c>
      <c r="J79" s="23">
        <v>9.6292197011621478E-2</v>
      </c>
      <c r="K79" s="23">
        <v>2.6563364692861097E-2</v>
      </c>
      <c r="L79" s="23">
        <v>0</v>
      </c>
      <c r="M79" s="24">
        <v>9035</v>
      </c>
      <c r="N79" s="23" t="s">
        <v>589</v>
      </c>
      <c r="O79" s="23" t="s">
        <v>589</v>
      </c>
      <c r="P79" s="23" t="s">
        <v>589</v>
      </c>
      <c r="Q79" s="23" t="s">
        <v>589</v>
      </c>
      <c r="R79" s="23" t="s">
        <v>589</v>
      </c>
      <c r="S79" s="23" t="s">
        <v>589</v>
      </c>
      <c r="T79" s="23" t="s">
        <v>589</v>
      </c>
      <c r="U79" s="23" t="s">
        <v>589</v>
      </c>
      <c r="V79" s="24" t="s">
        <v>589</v>
      </c>
    </row>
    <row r="80" spans="2:22" x14ac:dyDescent="0.3">
      <c r="B80" s="33" t="s">
        <v>240</v>
      </c>
      <c r="C80" s="18" t="s">
        <v>30</v>
      </c>
      <c r="D80" s="21" t="s">
        <v>146</v>
      </c>
      <c r="E80" s="23">
        <v>9.2290377039954977E-2</v>
      </c>
      <c r="F80" s="23">
        <v>0.18120427687113111</v>
      </c>
      <c r="G80" s="23">
        <v>0.12886888013505909</v>
      </c>
      <c r="H80" s="23">
        <v>0.23804164321890828</v>
      </c>
      <c r="I80" s="23">
        <v>0.21215531795160383</v>
      </c>
      <c r="J80" s="23">
        <v>0.1052335396736072</v>
      </c>
      <c r="K80" s="23">
        <v>4.2768711311198651E-2</v>
      </c>
      <c r="L80" s="23">
        <v>0</v>
      </c>
      <c r="M80" s="24">
        <v>8885</v>
      </c>
      <c r="N80" s="23">
        <v>8.5470085470085472E-2</v>
      </c>
      <c r="O80" s="23">
        <v>8.5470085470085472E-2</v>
      </c>
      <c r="P80" s="23">
        <v>9.8290598290598288E-2</v>
      </c>
      <c r="Q80" s="23">
        <v>0.22222222222222221</v>
      </c>
      <c r="R80" s="23">
        <v>0.26495726495726496</v>
      </c>
      <c r="S80" s="23">
        <v>0.1752136752136752</v>
      </c>
      <c r="T80" s="23">
        <v>7.2649572649572655E-2</v>
      </c>
      <c r="U80" s="23">
        <v>0</v>
      </c>
      <c r="V80" s="24">
        <v>1170</v>
      </c>
    </row>
    <row r="81" spans="2:22" x14ac:dyDescent="0.3">
      <c r="B81" s="33" t="s">
        <v>240</v>
      </c>
      <c r="C81" s="18" t="s">
        <v>31</v>
      </c>
      <c r="D81" s="21" t="s">
        <v>308</v>
      </c>
      <c r="E81" s="23">
        <v>0.20717131474103587</v>
      </c>
      <c r="F81" s="23">
        <v>0.15537848605577689</v>
      </c>
      <c r="G81" s="23">
        <v>0.11686586985391766</v>
      </c>
      <c r="H81" s="23">
        <v>0.26294820717131473</v>
      </c>
      <c r="I81" s="23">
        <v>0.18725099601593626</v>
      </c>
      <c r="J81" s="23">
        <v>5.4448871181938911E-2</v>
      </c>
      <c r="K81" s="23">
        <v>1.4608233731739707E-2</v>
      </c>
      <c r="L81" s="23">
        <v>0</v>
      </c>
      <c r="M81" s="24">
        <v>3765</v>
      </c>
      <c r="N81" s="23">
        <v>0.3235294117647059</v>
      </c>
      <c r="O81" s="23">
        <v>0.17647058823529413</v>
      </c>
      <c r="P81" s="23">
        <v>8.8235294117647065E-2</v>
      </c>
      <c r="Q81" s="23">
        <v>0.23529411764705882</v>
      </c>
      <c r="R81" s="23">
        <v>0.14705882352941177</v>
      </c>
      <c r="S81" s="23">
        <v>2.9411764705882353E-2</v>
      </c>
      <c r="T81" s="23">
        <v>0</v>
      </c>
      <c r="U81" s="23">
        <v>0</v>
      </c>
      <c r="V81" s="24">
        <v>170</v>
      </c>
    </row>
    <row r="82" spans="2:22" x14ac:dyDescent="0.3">
      <c r="B82" s="33" t="s">
        <v>240</v>
      </c>
      <c r="C82" s="18" t="s">
        <v>32</v>
      </c>
      <c r="D82" s="21" t="s">
        <v>309</v>
      </c>
      <c r="E82" s="23" t="s">
        <v>589</v>
      </c>
      <c r="F82" s="23" t="s">
        <v>589</v>
      </c>
      <c r="G82" s="23" t="s">
        <v>589</v>
      </c>
      <c r="H82" s="23" t="s">
        <v>589</v>
      </c>
      <c r="I82" s="23" t="s">
        <v>589</v>
      </c>
      <c r="J82" s="23" t="s">
        <v>589</v>
      </c>
      <c r="K82" s="23" t="s">
        <v>589</v>
      </c>
      <c r="L82" s="23" t="s">
        <v>589</v>
      </c>
      <c r="M82" s="24" t="s">
        <v>589</v>
      </c>
      <c r="N82" s="23" t="s">
        <v>589</v>
      </c>
      <c r="O82" s="23" t="s">
        <v>589</v>
      </c>
      <c r="P82" s="23" t="s">
        <v>589</v>
      </c>
      <c r="Q82" s="23" t="s">
        <v>589</v>
      </c>
      <c r="R82" s="23" t="s">
        <v>589</v>
      </c>
      <c r="S82" s="23" t="s">
        <v>589</v>
      </c>
      <c r="T82" s="23" t="s">
        <v>589</v>
      </c>
      <c r="U82" s="23" t="s">
        <v>589</v>
      </c>
      <c r="V82" s="24" t="s">
        <v>589</v>
      </c>
    </row>
    <row r="83" spans="2:22" x14ac:dyDescent="0.3">
      <c r="B83" s="33" t="s">
        <v>240</v>
      </c>
      <c r="C83" s="18" t="s">
        <v>450</v>
      </c>
      <c r="D83" s="21" t="s">
        <v>451</v>
      </c>
      <c r="E83" s="23">
        <v>0.11196319018404909</v>
      </c>
      <c r="F83" s="23">
        <v>9.9693251533742325E-2</v>
      </c>
      <c r="G83" s="23">
        <v>0.12423312883435583</v>
      </c>
      <c r="H83" s="23">
        <v>0.37883435582822084</v>
      </c>
      <c r="I83" s="23">
        <v>0.20245398773006135</v>
      </c>
      <c r="J83" s="23">
        <v>6.4417177914110432E-2</v>
      </c>
      <c r="K83" s="23">
        <v>1.8404907975460124E-2</v>
      </c>
      <c r="L83" s="23">
        <v>0</v>
      </c>
      <c r="M83" s="24">
        <v>3260</v>
      </c>
      <c r="N83" s="23">
        <v>1.1235955056179775E-2</v>
      </c>
      <c r="O83" s="23">
        <v>1.1235955056179775E-2</v>
      </c>
      <c r="P83" s="23">
        <v>6.741573033707865E-2</v>
      </c>
      <c r="Q83" s="23">
        <v>0.4044943820224719</v>
      </c>
      <c r="R83" s="23">
        <v>0.34831460674157305</v>
      </c>
      <c r="S83" s="23">
        <v>0.12359550561797752</v>
      </c>
      <c r="T83" s="23">
        <v>5.6179775280898875E-2</v>
      </c>
      <c r="U83" s="23">
        <v>0</v>
      </c>
      <c r="V83" s="24">
        <v>445</v>
      </c>
    </row>
    <row r="84" spans="2:22" x14ac:dyDescent="0.3">
      <c r="B84" s="33" t="s">
        <v>240</v>
      </c>
      <c r="C84" s="18" t="s">
        <v>452</v>
      </c>
      <c r="D84" s="21" t="s">
        <v>453</v>
      </c>
      <c r="E84" s="23">
        <v>0.12258329905388729</v>
      </c>
      <c r="F84" s="23">
        <v>0.14945838475250239</v>
      </c>
      <c r="G84" s="23">
        <v>0.13917455093925682</v>
      </c>
      <c r="H84" s="23">
        <v>0.31249143013848896</v>
      </c>
      <c r="I84" s="23">
        <v>0.19004524886877827</v>
      </c>
      <c r="J84" s="23">
        <v>6.5953654188948302E-2</v>
      </c>
      <c r="K84" s="23">
        <v>2.0293432058137939E-2</v>
      </c>
      <c r="L84" s="23">
        <v>0</v>
      </c>
      <c r="M84" s="24">
        <v>36465</v>
      </c>
      <c r="N84" s="23" t="s">
        <v>589</v>
      </c>
      <c r="O84" s="23" t="s">
        <v>589</v>
      </c>
      <c r="P84" s="23" t="s">
        <v>589</v>
      </c>
      <c r="Q84" s="23" t="s">
        <v>589</v>
      </c>
      <c r="R84" s="23" t="s">
        <v>589</v>
      </c>
      <c r="S84" s="23" t="s">
        <v>589</v>
      </c>
      <c r="T84" s="23" t="s">
        <v>589</v>
      </c>
      <c r="U84" s="23" t="s">
        <v>589</v>
      </c>
      <c r="V84" s="24" t="s">
        <v>589</v>
      </c>
    </row>
    <row r="85" spans="2:22" x14ac:dyDescent="0.3">
      <c r="B85" s="33" t="s">
        <v>240</v>
      </c>
      <c r="C85" s="18" t="s">
        <v>440</v>
      </c>
      <c r="D85" s="21" t="s">
        <v>441</v>
      </c>
      <c r="E85" s="23" t="s">
        <v>589</v>
      </c>
      <c r="F85" s="23" t="s">
        <v>589</v>
      </c>
      <c r="G85" s="23" t="s">
        <v>589</v>
      </c>
      <c r="H85" s="23" t="s">
        <v>589</v>
      </c>
      <c r="I85" s="23" t="s">
        <v>589</v>
      </c>
      <c r="J85" s="23" t="s">
        <v>589</v>
      </c>
      <c r="K85" s="23" t="s">
        <v>589</v>
      </c>
      <c r="L85" s="23" t="s">
        <v>589</v>
      </c>
      <c r="M85" s="24" t="s">
        <v>589</v>
      </c>
      <c r="N85" s="23" t="s">
        <v>589</v>
      </c>
      <c r="O85" s="23" t="s">
        <v>589</v>
      </c>
      <c r="P85" s="23" t="s">
        <v>589</v>
      </c>
      <c r="Q85" s="23" t="s">
        <v>589</v>
      </c>
      <c r="R85" s="23" t="s">
        <v>589</v>
      </c>
      <c r="S85" s="23" t="s">
        <v>589</v>
      </c>
      <c r="T85" s="23" t="s">
        <v>589</v>
      </c>
      <c r="U85" s="23" t="s">
        <v>589</v>
      </c>
      <c r="V85" s="24" t="s">
        <v>589</v>
      </c>
    </row>
    <row r="86" spans="2:22" x14ac:dyDescent="0.3">
      <c r="B86" s="33" t="s">
        <v>240</v>
      </c>
      <c r="C86" s="18" t="s">
        <v>444</v>
      </c>
      <c r="D86" s="21" t="s">
        <v>445</v>
      </c>
      <c r="E86" s="23">
        <v>0.11078998073217726</v>
      </c>
      <c r="F86" s="23">
        <v>0.16666666666666666</v>
      </c>
      <c r="G86" s="23">
        <v>0.12524084778420039</v>
      </c>
      <c r="H86" s="23">
        <v>0.23121387283236994</v>
      </c>
      <c r="I86" s="23">
        <v>0.20616570327552985</v>
      </c>
      <c r="J86" s="23">
        <v>0.10211946050096339</v>
      </c>
      <c r="K86" s="23">
        <v>5.8766859344894028E-2</v>
      </c>
      <c r="L86" s="23">
        <v>0</v>
      </c>
      <c r="M86" s="24">
        <v>5190</v>
      </c>
      <c r="N86" s="23" t="s">
        <v>589</v>
      </c>
      <c r="O86" s="23" t="s">
        <v>589</v>
      </c>
      <c r="P86" s="23" t="s">
        <v>589</v>
      </c>
      <c r="Q86" s="23" t="s">
        <v>589</v>
      </c>
      <c r="R86" s="23" t="s">
        <v>589</v>
      </c>
      <c r="S86" s="23" t="s">
        <v>589</v>
      </c>
      <c r="T86" s="23" t="s">
        <v>589</v>
      </c>
      <c r="U86" s="23" t="s">
        <v>589</v>
      </c>
      <c r="V86" s="24" t="s">
        <v>589</v>
      </c>
    </row>
    <row r="87" spans="2:22" x14ac:dyDescent="0.3">
      <c r="B87" s="33" t="s">
        <v>240</v>
      </c>
      <c r="C87" s="18" t="s">
        <v>33</v>
      </c>
      <c r="D87" s="21" t="s">
        <v>147</v>
      </c>
      <c r="E87" s="23">
        <v>0.11131167268351384</v>
      </c>
      <c r="F87" s="23">
        <v>0.1651624548736462</v>
      </c>
      <c r="G87" s="23">
        <v>0.13898916967509026</v>
      </c>
      <c r="H87" s="23">
        <v>0.28128760529482549</v>
      </c>
      <c r="I87" s="23">
        <v>0.20998796630565583</v>
      </c>
      <c r="J87" s="23">
        <v>7.1299638989169675E-2</v>
      </c>
      <c r="K87" s="23">
        <v>2.2262334536702767E-2</v>
      </c>
      <c r="L87" s="23">
        <v>0</v>
      </c>
      <c r="M87" s="24">
        <v>16620</v>
      </c>
      <c r="N87" s="23" t="s">
        <v>589</v>
      </c>
      <c r="O87" s="23" t="s">
        <v>589</v>
      </c>
      <c r="P87" s="23" t="s">
        <v>589</v>
      </c>
      <c r="Q87" s="23" t="s">
        <v>589</v>
      </c>
      <c r="R87" s="23" t="s">
        <v>589</v>
      </c>
      <c r="S87" s="23" t="s">
        <v>589</v>
      </c>
      <c r="T87" s="23" t="s">
        <v>589</v>
      </c>
      <c r="U87" s="23" t="s">
        <v>589</v>
      </c>
      <c r="V87" s="24" t="s">
        <v>589</v>
      </c>
    </row>
    <row r="88" spans="2:22" x14ac:dyDescent="0.3">
      <c r="B88" s="33" t="s">
        <v>240</v>
      </c>
      <c r="C88" s="18" t="s">
        <v>446</v>
      </c>
      <c r="D88" s="21" t="s">
        <v>447</v>
      </c>
      <c r="E88" s="23">
        <v>6.535211267605634E-2</v>
      </c>
      <c r="F88" s="23">
        <v>6.9295774647887318E-2</v>
      </c>
      <c r="G88" s="23">
        <v>0.17295774647887324</v>
      </c>
      <c r="H88" s="23">
        <v>0.4456338028169014</v>
      </c>
      <c r="I88" s="23">
        <v>0.19661971830985916</v>
      </c>
      <c r="J88" s="23">
        <v>4.3943661971830986E-2</v>
      </c>
      <c r="K88" s="23">
        <v>6.7605633802816905E-3</v>
      </c>
      <c r="L88" s="23">
        <v>0</v>
      </c>
      <c r="M88" s="24">
        <v>8875</v>
      </c>
      <c r="N88" s="23">
        <v>1.5625E-2</v>
      </c>
      <c r="O88" s="23">
        <v>1.5625E-2</v>
      </c>
      <c r="P88" s="23">
        <v>0.140625</v>
      </c>
      <c r="Q88" s="23">
        <v>0.515625</v>
      </c>
      <c r="R88" s="23">
        <v>0.25</v>
      </c>
      <c r="S88" s="23">
        <v>4.6875E-2</v>
      </c>
      <c r="T88" s="23">
        <v>1.5625E-2</v>
      </c>
      <c r="U88" s="23">
        <v>0</v>
      </c>
      <c r="V88" s="24">
        <v>320</v>
      </c>
    </row>
    <row r="89" spans="2:22" x14ac:dyDescent="0.3">
      <c r="B89" s="33" t="s">
        <v>240</v>
      </c>
      <c r="C89" s="18" t="s">
        <v>34</v>
      </c>
      <c r="D89" s="21" t="s">
        <v>148</v>
      </c>
      <c r="E89" s="23" t="s">
        <v>589</v>
      </c>
      <c r="F89" s="23" t="s">
        <v>589</v>
      </c>
      <c r="G89" s="23" t="s">
        <v>589</v>
      </c>
      <c r="H89" s="23" t="s">
        <v>589</v>
      </c>
      <c r="I89" s="23" t="s">
        <v>589</v>
      </c>
      <c r="J89" s="23" t="s">
        <v>589</v>
      </c>
      <c r="K89" s="23" t="s">
        <v>589</v>
      </c>
      <c r="L89" s="23" t="s">
        <v>589</v>
      </c>
      <c r="M89" s="24" t="s">
        <v>589</v>
      </c>
      <c r="N89" s="23" t="s">
        <v>589</v>
      </c>
      <c r="O89" s="23" t="s">
        <v>589</v>
      </c>
      <c r="P89" s="23" t="s">
        <v>589</v>
      </c>
      <c r="Q89" s="23" t="s">
        <v>589</v>
      </c>
      <c r="R89" s="23" t="s">
        <v>589</v>
      </c>
      <c r="S89" s="23" t="s">
        <v>589</v>
      </c>
      <c r="T89" s="23" t="s">
        <v>589</v>
      </c>
      <c r="U89" s="23" t="s">
        <v>589</v>
      </c>
      <c r="V89" s="24" t="s">
        <v>589</v>
      </c>
    </row>
    <row r="90" spans="2:22" x14ac:dyDescent="0.3">
      <c r="B90" s="33" t="s">
        <v>240</v>
      </c>
      <c r="C90" s="18" t="s">
        <v>448</v>
      </c>
      <c r="D90" s="21" t="s">
        <v>449</v>
      </c>
      <c r="E90" s="23" t="s">
        <v>589</v>
      </c>
      <c r="F90" s="23" t="s">
        <v>589</v>
      </c>
      <c r="G90" s="23" t="s">
        <v>589</v>
      </c>
      <c r="H90" s="23" t="s">
        <v>589</v>
      </c>
      <c r="I90" s="23" t="s">
        <v>589</v>
      </c>
      <c r="J90" s="23" t="s">
        <v>589</v>
      </c>
      <c r="K90" s="23" t="s">
        <v>589</v>
      </c>
      <c r="L90" s="23" t="s">
        <v>589</v>
      </c>
      <c r="M90" s="24" t="s">
        <v>589</v>
      </c>
      <c r="N90" s="23" t="s">
        <v>589</v>
      </c>
      <c r="O90" s="23" t="s">
        <v>589</v>
      </c>
      <c r="P90" s="23" t="s">
        <v>589</v>
      </c>
      <c r="Q90" s="23" t="s">
        <v>589</v>
      </c>
      <c r="R90" s="23" t="s">
        <v>589</v>
      </c>
      <c r="S90" s="23" t="s">
        <v>589</v>
      </c>
      <c r="T90" s="23" t="s">
        <v>589</v>
      </c>
      <c r="U90" s="23" t="s">
        <v>589</v>
      </c>
      <c r="V90" s="24" t="s">
        <v>589</v>
      </c>
    </row>
    <row r="91" spans="2:22" x14ac:dyDescent="0.3">
      <c r="B91" s="33" t="s">
        <v>240</v>
      </c>
      <c r="C91" s="18" t="s">
        <v>35</v>
      </c>
      <c r="D91" s="21" t="s">
        <v>149</v>
      </c>
      <c r="E91" s="23">
        <v>0.12244897959183673</v>
      </c>
      <c r="F91" s="23">
        <v>0.14378478664192951</v>
      </c>
      <c r="G91" s="23">
        <v>0.15306122448979592</v>
      </c>
      <c r="H91" s="23">
        <v>0.34786641929499074</v>
      </c>
      <c r="I91" s="23">
        <v>0.17161410018552875</v>
      </c>
      <c r="J91" s="23">
        <v>4.8237476808905382E-2</v>
      </c>
      <c r="K91" s="23">
        <v>1.3914656771799629E-2</v>
      </c>
      <c r="L91" s="23">
        <v>0</v>
      </c>
      <c r="M91" s="24">
        <v>5390</v>
      </c>
      <c r="N91" s="23">
        <v>1.1627906976744186E-2</v>
      </c>
      <c r="O91" s="23">
        <v>1.1627906976744186E-2</v>
      </c>
      <c r="P91" s="23">
        <v>0.12790697674418605</v>
      </c>
      <c r="Q91" s="23">
        <v>0.41860465116279072</v>
      </c>
      <c r="R91" s="23">
        <v>0.27906976744186046</v>
      </c>
      <c r="S91" s="23">
        <v>0.11627906976744186</v>
      </c>
      <c r="T91" s="23">
        <v>3.4883720930232558E-2</v>
      </c>
      <c r="U91" s="23">
        <v>0</v>
      </c>
      <c r="V91" s="24">
        <v>430</v>
      </c>
    </row>
    <row r="92" spans="2:22" x14ac:dyDescent="0.3">
      <c r="B92" s="33" t="s">
        <v>240</v>
      </c>
      <c r="C92" s="18" t="s">
        <v>436</v>
      </c>
      <c r="D92" s="21" t="s">
        <v>437</v>
      </c>
      <c r="E92" s="23">
        <v>0.12253233492171545</v>
      </c>
      <c r="F92" s="23">
        <v>0.13342409802586794</v>
      </c>
      <c r="G92" s="23">
        <v>0.11164057181756297</v>
      </c>
      <c r="H92" s="23">
        <v>0.25936010891763106</v>
      </c>
      <c r="I92" s="23">
        <v>0.20966643975493532</v>
      </c>
      <c r="J92" s="23">
        <v>0.10619469026548672</v>
      </c>
      <c r="K92" s="23">
        <v>5.5820285908781485E-2</v>
      </c>
      <c r="L92" s="23">
        <v>0</v>
      </c>
      <c r="M92" s="24">
        <v>7345</v>
      </c>
      <c r="N92" s="23">
        <v>0.1056241426611797</v>
      </c>
      <c r="O92" s="23">
        <v>0.102880658436214</v>
      </c>
      <c r="P92" s="23">
        <v>9.4650205761316872E-2</v>
      </c>
      <c r="Q92" s="23">
        <v>0.25377229080932784</v>
      </c>
      <c r="R92" s="23">
        <v>0.22496570644718794</v>
      </c>
      <c r="S92" s="23">
        <v>0.13717421124828533</v>
      </c>
      <c r="T92" s="23">
        <v>7.956104252400549E-2</v>
      </c>
      <c r="U92" s="23">
        <v>0</v>
      </c>
      <c r="V92" s="24">
        <v>3645</v>
      </c>
    </row>
    <row r="93" spans="2:22" x14ac:dyDescent="0.3">
      <c r="B93" s="33" t="s">
        <v>240</v>
      </c>
      <c r="C93" s="18" t="s">
        <v>36</v>
      </c>
      <c r="D93" s="21" t="s">
        <v>150</v>
      </c>
      <c r="E93" s="23" t="s">
        <v>589</v>
      </c>
      <c r="F93" s="23" t="s">
        <v>589</v>
      </c>
      <c r="G93" s="23" t="s">
        <v>589</v>
      </c>
      <c r="H93" s="23" t="s">
        <v>589</v>
      </c>
      <c r="I93" s="23" t="s">
        <v>589</v>
      </c>
      <c r="J93" s="23" t="s">
        <v>589</v>
      </c>
      <c r="K93" s="23" t="s">
        <v>589</v>
      </c>
      <c r="L93" s="23" t="s">
        <v>589</v>
      </c>
      <c r="M93" s="24" t="s">
        <v>589</v>
      </c>
      <c r="N93" s="23" t="s">
        <v>589</v>
      </c>
      <c r="O93" s="23" t="s">
        <v>589</v>
      </c>
      <c r="P93" s="23" t="s">
        <v>589</v>
      </c>
      <c r="Q93" s="23" t="s">
        <v>589</v>
      </c>
      <c r="R93" s="23" t="s">
        <v>589</v>
      </c>
      <c r="S93" s="23" t="s">
        <v>589</v>
      </c>
      <c r="T93" s="23" t="s">
        <v>589</v>
      </c>
      <c r="U93" s="23" t="s">
        <v>589</v>
      </c>
      <c r="V93" s="24" t="s">
        <v>589</v>
      </c>
    </row>
    <row r="94" spans="2:22" x14ac:dyDescent="0.3">
      <c r="B94" s="33" t="s">
        <v>240</v>
      </c>
      <c r="C94" s="18" t="s">
        <v>37</v>
      </c>
      <c r="D94" s="21" t="s">
        <v>151</v>
      </c>
      <c r="E94" s="23">
        <v>0</v>
      </c>
      <c r="F94" s="23">
        <v>0</v>
      </c>
      <c r="G94" s="23">
        <v>0.12177985948477751</v>
      </c>
      <c r="H94" s="23">
        <v>0.43325526932084307</v>
      </c>
      <c r="I94" s="23">
        <v>0.3044496487119438</v>
      </c>
      <c r="J94" s="23">
        <v>0.1053864168618267</v>
      </c>
      <c r="K94" s="23">
        <v>3.5128805620608897E-2</v>
      </c>
      <c r="L94" s="23">
        <v>0</v>
      </c>
      <c r="M94" s="24">
        <v>2135</v>
      </c>
      <c r="N94" s="23">
        <v>0</v>
      </c>
      <c r="O94" s="23">
        <v>0</v>
      </c>
      <c r="P94" s="23">
        <v>4.9180327868852458E-2</v>
      </c>
      <c r="Q94" s="23">
        <v>0.39344262295081966</v>
      </c>
      <c r="R94" s="23">
        <v>0.34426229508196721</v>
      </c>
      <c r="S94" s="23">
        <v>0.16393442622950818</v>
      </c>
      <c r="T94" s="23">
        <v>6.5573770491803282E-2</v>
      </c>
      <c r="U94" s="23">
        <v>0</v>
      </c>
      <c r="V94" s="24">
        <v>305</v>
      </c>
    </row>
    <row r="95" spans="2:22" x14ac:dyDescent="0.3">
      <c r="B95" s="33" t="s">
        <v>262</v>
      </c>
      <c r="C95" s="18" t="s">
        <v>458</v>
      </c>
      <c r="D95" s="21" t="s">
        <v>459</v>
      </c>
      <c r="E95" s="23">
        <v>0.17418032786885246</v>
      </c>
      <c r="F95" s="23">
        <v>0.11475409836065574</v>
      </c>
      <c r="G95" s="23">
        <v>0.18647540983606559</v>
      </c>
      <c r="H95" s="23">
        <v>0.31762295081967212</v>
      </c>
      <c r="I95" s="23">
        <v>0.12909836065573771</v>
      </c>
      <c r="J95" s="23">
        <v>5.1229508196721313E-2</v>
      </c>
      <c r="K95" s="23">
        <v>2.663934426229508E-2</v>
      </c>
      <c r="L95" s="23">
        <v>0</v>
      </c>
      <c r="M95" s="24">
        <v>2440</v>
      </c>
      <c r="N95" s="23">
        <v>0.2</v>
      </c>
      <c r="O95" s="23">
        <v>0</v>
      </c>
      <c r="P95" s="23">
        <v>0.4</v>
      </c>
      <c r="Q95" s="23">
        <v>0.2</v>
      </c>
      <c r="R95" s="23">
        <v>0.2</v>
      </c>
      <c r="S95" s="23">
        <v>0</v>
      </c>
      <c r="T95" s="23">
        <v>0</v>
      </c>
      <c r="U95" s="23">
        <v>0</v>
      </c>
      <c r="V95" s="24">
        <v>25</v>
      </c>
    </row>
    <row r="96" spans="2:22" x14ac:dyDescent="0.3">
      <c r="B96" s="33" t="s">
        <v>262</v>
      </c>
      <c r="C96" s="18" t="s">
        <v>472</v>
      </c>
      <c r="D96" s="21" t="s">
        <v>473</v>
      </c>
      <c r="E96" s="23" t="s">
        <v>589</v>
      </c>
      <c r="F96" s="23" t="s">
        <v>589</v>
      </c>
      <c r="G96" s="23" t="s">
        <v>589</v>
      </c>
      <c r="H96" s="23" t="s">
        <v>589</v>
      </c>
      <c r="I96" s="23" t="s">
        <v>589</v>
      </c>
      <c r="J96" s="23" t="s">
        <v>589</v>
      </c>
      <c r="K96" s="23" t="s">
        <v>589</v>
      </c>
      <c r="L96" s="23" t="s">
        <v>589</v>
      </c>
      <c r="M96" s="24" t="s">
        <v>589</v>
      </c>
      <c r="N96" s="23" t="s">
        <v>589</v>
      </c>
      <c r="O96" s="23" t="s">
        <v>589</v>
      </c>
      <c r="P96" s="23" t="s">
        <v>589</v>
      </c>
      <c r="Q96" s="23" t="s">
        <v>589</v>
      </c>
      <c r="R96" s="23" t="s">
        <v>589</v>
      </c>
      <c r="S96" s="23" t="s">
        <v>589</v>
      </c>
      <c r="T96" s="23" t="s">
        <v>589</v>
      </c>
      <c r="U96" s="23" t="s">
        <v>589</v>
      </c>
      <c r="V96" s="24" t="s">
        <v>589</v>
      </c>
    </row>
    <row r="97" spans="2:22" x14ac:dyDescent="0.3">
      <c r="B97" s="33" t="s">
        <v>262</v>
      </c>
      <c r="C97" s="18" t="s">
        <v>470</v>
      </c>
      <c r="D97" s="21" t="s">
        <v>471</v>
      </c>
      <c r="E97" s="23" t="s">
        <v>589</v>
      </c>
      <c r="F97" s="23" t="s">
        <v>589</v>
      </c>
      <c r="G97" s="23" t="s">
        <v>589</v>
      </c>
      <c r="H97" s="23" t="s">
        <v>589</v>
      </c>
      <c r="I97" s="23" t="s">
        <v>589</v>
      </c>
      <c r="J97" s="23" t="s">
        <v>589</v>
      </c>
      <c r="K97" s="23" t="s">
        <v>589</v>
      </c>
      <c r="L97" s="23" t="s">
        <v>589</v>
      </c>
      <c r="M97" s="24" t="s">
        <v>589</v>
      </c>
      <c r="N97" s="23" t="s">
        <v>589</v>
      </c>
      <c r="O97" s="23" t="s">
        <v>589</v>
      </c>
      <c r="P97" s="23" t="s">
        <v>589</v>
      </c>
      <c r="Q97" s="23" t="s">
        <v>589</v>
      </c>
      <c r="R97" s="23" t="s">
        <v>589</v>
      </c>
      <c r="S97" s="23" t="s">
        <v>589</v>
      </c>
      <c r="T97" s="23" t="s">
        <v>589</v>
      </c>
      <c r="U97" s="23" t="s">
        <v>589</v>
      </c>
      <c r="V97" s="24" t="s">
        <v>589</v>
      </c>
    </row>
    <row r="98" spans="2:22" x14ac:dyDescent="0.3">
      <c r="B98" s="33" t="s">
        <v>262</v>
      </c>
      <c r="C98" s="18" t="s">
        <v>456</v>
      </c>
      <c r="D98" s="21" t="s">
        <v>457</v>
      </c>
      <c r="E98" s="23">
        <v>0.2390852390852391</v>
      </c>
      <c r="F98" s="23">
        <v>0.1496881496881497</v>
      </c>
      <c r="G98" s="23">
        <v>0.13721413721413722</v>
      </c>
      <c r="H98" s="23">
        <v>0.28690228690228692</v>
      </c>
      <c r="I98" s="23">
        <v>0.13097713097713098</v>
      </c>
      <c r="J98" s="23">
        <v>3.9501039501039503E-2</v>
      </c>
      <c r="K98" s="23">
        <v>1.4553014553014554E-2</v>
      </c>
      <c r="L98" s="23">
        <v>0</v>
      </c>
      <c r="M98" s="24">
        <v>2405</v>
      </c>
      <c r="N98" s="23" t="s">
        <v>589</v>
      </c>
      <c r="O98" s="23" t="s">
        <v>589</v>
      </c>
      <c r="P98" s="23" t="s">
        <v>589</v>
      </c>
      <c r="Q98" s="23" t="s">
        <v>589</v>
      </c>
      <c r="R98" s="23" t="s">
        <v>589</v>
      </c>
      <c r="S98" s="23" t="s">
        <v>589</v>
      </c>
      <c r="T98" s="23" t="s">
        <v>589</v>
      </c>
      <c r="U98" s="23" t="s">
        <v>589</v>
      </c>
      <c r="V98" s="24" t="s">
        <v>589</v>
      </c>
    </row>
    <row r="99" spans="2:22" x14ac:dyDescent="0.3">
      <c r="B99" s="33" t="s">
        <v>262</v>
      </c>
      <c r="C99" s="18" t="s">
        <v>44</v>
      </c>
      <c r="D99" s="21" t="s">
        <v>155</v>
      </c>
      <c r="E99" s="23">
        <v>0</v>
      </c>
      <c r="F99" s="23">
        <v>0</v>
      </c>
      <c r="G99" s="23">
        <v>0.16927899686520376</v>
      </c>
      <c r="H99" s="23">
        <v>0.39498432601880878</v>
      </c>
      <c r="I99" s="23">
        <v>0.29467084639498431</v>
      </c>
      <c r="J99" s="23">
        <v>0.10344827586206896</v>
      </c>
      <c r="K99" s="23">
        <v>3.7617554858934171E-2</v>
      </c>
      <c r="L99" s="23">
        <v>0</v>
      </c>
      <c r="M99" s="24">
        <v>1595</v>
      </c>
      <c r="N99" s="23">
        <v>0</v>
      </c>
      <c r="O99" s="23">
        <v>0</v>
      </c>
      <c r="P99" s="23">
        <v>0</v>
      </c>
      <c r="Q99" s="23">
        <v>0.22222222222222221</v>
      </c>
      <c r="R99" s="23">
        <v>0.44444444444444442</v>
      </c>
      <c r="S99" s="23">
        <v>0.22222222222222221</v>
      </c>
      <c r="T99" s="23">
        <v>0.1111111111111111</v>
      </c>
      <c r="U99" s="23">
        <v>0</v>
      </c>
      <c r="V99" s="24">
        <v>45</v>
      </c>
    </row>
    <row r="100" spans="2:22" x14ac:dyDescent="0.3">
      <c r="B100" s="33" t="s">
        <v>262</v>
      </c>
      <c r="C100" s="18" t="s">
        <v>550</v>
      </c>
      <c r="D100" s="21" t="s">
        <v>551</v>
      </c>
      <c r="E100" s="23" t="s">
        <v>589</v>
      </c>
      <c r="F100" s="23" t="s">
        <v>589</v>
      </c>
      <c r="G100" s="23" t="s">
        <v>589</v>
      </c>
      <c r="H100" s="23" t="s">
        <v>589</v>
      </c>
      <c r="I100" s="23" t="s">
        <v>589</v>
      </c>
      <c r="J100" s="23" t="s">
        <v>589</v>
      </c>
      <c r="K100" s="23" t="s">
        <v>589</v>
      </c>
      <c r="L100" s="23" t="s">
        <v>589</v>
      </c>
      <c r="M100" s="24" t="s">
        <v>589</v>
      </c>
      <c r="N100" s="23" t="s">
        <v>589</v>
      </c>
      <c r="O100" s="23" t="s">
        <v>589</v>
      </c>
      <c r="P100" s="23" t="s">
        <v>589</v>
      </c>
      <c r="Q100" s="23" t="s">
        <v>589</v>
      </c>
      <c r="R100" s="23" t="s">
        <v>589</v>
      </c>
      <c r="S100" s="23" t="s">
        <v>589</v>
      </c>
      <c r="T100" s="23" t="s">
        <v>589</v>
      </c>
      <c r="U100" s="23" t="s">
        <v>589</v>
      </c>
      <c r="V100" s="24" t="s">
        <v>589</v>
      </c>
    </row>
    <row r="101" spans="2:22" x14ac:dyDescent="0.3">
      <c r="B101" s="33" t="s">
        <v>262</v>
      </c>
      <c r="C101" s="18" t="s">
        <v>468</v>
      </c>
      <c r="D101" s="21" t="s">
        <v>469</v>
      </c>
      <c r="E101" s="23">
        <v>0.10283687943262411</v>
      </c>
      <c r="F101" s="23">
        <v>0.14952718676122931</v>
      </c>
      <c r="G101" s="23">
        <v>0.10401891252955082</v>
      </c>
      <c r="H101" s="23">
        <v>0.20921985815602837</v>
      </c>
      <c r="I101" s="23">
        <v>0.20567375886524822</v>
      </c>
      <c r="J101" s="23">
        <v>0.16193853427895982</v>
      </c>
      <c r="K101" s="23">
        <v>6.6784869976359337E-2</v>
      </c>
      <c r="L101" s="23">
        <v>0</v>
      </c>
      <c r="M101" s="24">
        <v>8460</v>
      </c>
      <c r="N101" s="23">
        <v>9.2233009708737865E-2</v>
      </c>
      <c r="O101" s="23">
        <v>0.12135922330097088</v>
      </c>
      <c r="P101" s="23">
        <v>0.11650485436893204</v>
      </c>
      <c r="Q101" s="23">
        <v>0.1941747572815534</v>
      </c>
      <c r="R101" s="23">
        <v>0.19902912621359223</v>
      </c>
      <c r="S101" s="23">
        <v>0.18446601941747573</v>
      </c>
      <c r="T101" s="23">
        <v>8.7378640776699032E-2</v>
      </c>
      <c r="U101" s="23">
        <v>0</v>
      </c>
      <c r="V101" s="24">
        <v>1030</v>
      </c>
    </row>
    <row r="102" spans="2:22" x14ac:dyDescent="0.3">
      <c r="B102" s="33" t="s">
        <v>262</v>
      </c>
      <c r="C102" s="18" t="s">
        <v>462</v>
      </c>
      <c r="D102" s="21" t="s">
        <v>463</v>
      </c>
      <c r="E102" s="23" t="s">
        <v>589</v>
      </c>
      <c r="F102" s="23" t="s">
        <v>589</v>
      </c>
      <c r="G102" s="23" t="s">
        <v>589</v>
      </c>
      <c r="H102" s="23" t="s">
        <v>589</v>
      </c>
      <c r="I102" s="23" t="s">
        <v>589</v>
      </c>
      <c r="J102" s="23" t="s">
        <v>589</v>
      </c>
      <c r="K102" s="23" t="s">
        <v>589</v>
      </c>
      <c r="L102" s="23" t="s">
        <v>589</v>
      </c>
      <c r="M102" s="24" t="s">
        <v>589</v>
      </c>
      <c r="N102" s="23" t="s">
        <v>589</v>
      </c>
      <c r="O102" s="23" t="s">
        <v>589</v>
      </c>
      <c r="P102" s="23" t="s">
        <v>589</v>
      </c>
      <c r="Q102" s="23" t="s">
        <v>589</v>
      </c>
      <c r="R102" s="23" t="s">
        <v>589</v>
      </c>
      <c r="S102" s="23" t="s">
        <v>589</v>
      </c>
      <c r="T102" s="23" t="s">
        <v>589</v>
      </c>
      <c r="U102" s="23" t="s">
        <v>589</v>
      </c>
      <c r="V102" s="24" t="s">
        <v>589</v>
      </c>
    </row>
    <row r="103" spans="2:22" x14ac:dyDescent="0.3">
      <c r="B103" s="33" t="s">
        <v>262</v>
      </c>
      <c r="C103" s="18" t="s">
        <v>460</v>
      </c>
      <c r="D103" s="21" t="s">
        <v>461</v>
      </c>
      <c r="E103" s="23" t="s">
        <v>589</v>
      </c>
      <c r="F103" s="23" t="s">
        <v>589</v>
      </c>
      <c r="G103" s="23" t="s">
        <v>589</v>
      </c>
      <c r="H103" s="23" t="s">
        <v>589</v>
      </c>
      <c r="I103" s="23" t="s">
        <v>589</v>
      </c>
      <c r="J103" s="23" t="s">
        <v>589</v>
      </c>
      <c r="K103" s="23" t="s">
        <v>589</v>
      </c>
      <c r="L103" s="23" t="s">
        <v>589</v>
      </c>
      <c r="M103" s="24" t="s">
        <v>589</v>
      </c>
      <c r="N103" s="23" t="s">
        <v>589</v>
      </c>
      <c r="O103" s="23" t="s">
        <v>589</v>
      </c>
      <c r="P103" s="23" t="s">
        <v>589</v>
      </c>
      <c r="Q103" s="23" t="s">
        <v>589</v>
      </c>
      <c r="R103" s="23" t="s">
        <v>589</v>
      </c>
      <c r="S103" s="23" t="s">
        <v>589</v>
      </c>
      <c r="T103" s="23" t="s">
        <v>589</v>
      </c>
      <c r="U103" s="23" t="s">
        <v>589</v>
      </c>
      <c r="V103" s="24" t="s">
        <v>589</v>
      </c>
    </row>
    <row r="104" spans="2:22" x14ac:dyDescent="0.3">
      <c r="B104" s="33" t="s">
        <v>262</v>
      </c>
      <c r="C104" s="18" t="s">
        <v>454</v>
      </c>
      <c r="D104" s="21" t="s">
        <v>455</v>
      </c>
      <c r="E104" s="23">
        <v>0.14960106382978725</v>
      </c>
      <c r="F104" s="23">
        <v>0.13231382978723405</v>
      </c>
      <c r="G104" s="23">
        <v>0.14095744680851063</v>
      </c>
      <c r="H104" s="23">
        <v>0.30119680851063829</v>
      </c>
      <c r="I104" s="23">
        <v>0.17154255319148937</v>
      </c>
      <c r="J104" s="23">
        <v>7.1143617021276598E-2</v>
      </c>
      <c r="K104" s="23">
        <v>3.2579787234042555E-2</v>
      </c>
      <c r="L104" s="23">
        <v>0</v>
      </c>
      <c r="M104" s="24">
        <v>7520</v>
      </c>
      <c r="N104" s="23" t="s">
        <v>589</v>
      </c>
      <c r="O104" s="23" t="s">
        <v>589</v>
      </c>
      <c r="P104" s="23" t="s">
        <v>589</v>
      </c>
      <c r="Q104" s="23" t="s">
        <v>589</v>
      </c>
      <c r="R104" s="23" t="s">
        <v>589</v>
      </c>
      <c r="S104" s="23" t="s">
        <v>589</v>
      </c>
      <c r="T104" s="23" t="s">
        <v>589</v>
      </c>
      <c r="U104" s="23" t="s">
        <v>589</v>
      </c>
      <c r="V104" s="24" t="s">
        <v>589</v>
      </c>
    </row>
    <row r="105" spans="2:22" x14ac:dyDescent="0.3">
      <c r="B105" s="33" t="s">
        <v>262</v>
      </c>
      <c r="C105" s="18" t="s">
        <v>528</v>
      </c>
      <c r="D105" s="21" t="s">
        <v>529</v>
      </c>
      <c r="E105" s="23">
        <v>0.14855072463768115</v>
      </c>
      <c r="F105" s="23">
        <v>0.13768115942028986</v>
      </c>
      <c r="G105" s="23">
        <v>0.15579710144927536</v>
      </c>
      <c r="H105" s="23">
        <v>0.31974637681159418</v>
      </c>
      <c r="I105" s="23">
        <v>0.17119565217391305</v>
      </c>
      <c r="J105" s="23">
        <v>5.0724637681159424E-2</v>
      </c>
      <c r="K105" s="23">
        <v>1.6304347826086956E-2</v>
      </c>
      <c r="L105" s="23">
        <v>0</v>
      </c>
      <c r="M105" s="24">
        <v>5520</v>
      </c>
      <c r="N105" s="23">
        <v>0.12</v>
      </c>
      <c r="O105" s="23">
        <v>0.12</v>
      </c>
      <c r="P105" s="23">
        <v>0.2</v>
      </c>
      <c r="Q105" s="23">
        <v>0.36</v>
      </c>
      <c r="R105" s="23">
        <v>0.12</v>
      </c>
      <c r="S105" s="23">
        <v>0.04</v>
      </c>
      <c r="T105" s="23">
        <v>0.04</v>
      </c>
      <c r="U105" s="23">
        <v>0</v>
      </c>
      <c r="V105" s="24">
        <v>125</v>
      </c>
    </row>
    <row r="106" spans="2:22" x14ac:dyDescent="0.3">
      <c r="B106" s="33" t="s">
        <v>262</v>
      </c>
      <c r="C106" s="18" t="s">
        <v>466</v>
      </c>
      <c r="D106" s="21" t="s">
        <v>467</v>
      </c>
      <c r="E106" s="23">
        <v>7.2547403132728769E-2</v>
      </c>
      <c r="F106" s="23">
        <v>0.12695795548227534</v>
      </c>
      <c r="G106" s="23">
        <v>0.20939818631492169</v>
      </c>
      <c r="H106" s="23">
        <v>0.29925803792250616</v>
      </c>
      <c r="I106" s="23">
        <v>0.19043693322341301</v>
      </c>
      <c r="J106" s="23">
        <v>7.7493816982687549E-2</v>
      </c>
      <c r="K106" s="23">
        <v>2.47320692497939E-2</v>
      </c>
      <c r="L106" s="23">
        <v>0</v>
      </c>
      <c r="M106" s="24">
        <v>6065</v>
      </c>
      <c r="N106" s="23" t="s">
        <v>589</v>
      </c>
      <c r="O106" s="23" t="s">
        <v>589</v>
      </c>
      <c r="P106" s="23" t="s">
        <v>589</v>
      </c>
      <c r="Q106" s="23" t="s">
        <v>589</v>
      </c>
      <c r="R106" s="23" t="s">
        <v>589</v>
      </c>
      <c r="S106" s="23" t="s">
        <v>589</v>
      </c>
      <c r="T106" s="23" t="s">
        <v>589</v>
      </c>
      <c r="U106" s="23" t="s">
        <v>589</v>
      </c>
      <c r="V106" s="24" t="s">
        <v>589</v>
      </c>
    </row>
    <row r="107" spans="2:22" x14ac:dyDescent="0.3">
      <c r="B107" s="33" t="s">
        <v>262</v>
      </c>
      <c r="C107" s="18" t="s">
        <v>464</v>
      </c>
      <c r="D107" s="21" t="s">
        <v>465</v>
      </c>
      <c r="E107" s="23" t="s">
        <v>589</v>
      </c>
      <c r="F107" s="23" t="s">
        <v>589</v>
      </c>
      <c r="G107" s="23" t="s">
        <v>589</v>
      </c>
      <c r="H107" s="23" t="s">
        <v>589</v>
      </c>
      <c r="I107" s="23" t="s">
        <v>589</v>
      </c>
      <c r="J107" s="23" t="s">
        <v>589</v>
      </c>
      <c r="K107" s="23" t="s">
        <v>589</v>
      </c>
      <c r="L107" s="23" t="s">
        <v>589</v>
      </c>
      <c r="M107" s="24" t="s">
        <v>589</v>
      </c>
      <c r="N107" s="23" t="s">
        <v>589</v>
      </c>
      <c r="O107" s="23" t="s">
        <v>589</v>
      </c>
      <c r="P107" s="23" t="s">
        <v>589</v>
      </c>
      <c r="Q107" s="23" t="s">
        <v>589</v>
      </c>
      <c r="R107" s="23" t="s">
        <v>589</v>
      </c>
      <c r="S107" s="23" t="s">
        <v>589</v>
      </c>
      <c r="T107" s="23" t="s">
        <v>589</v>
      </c>
      <c r="U107" s="23" t="s">
        <v>589</v>
      </c>
      <c r="V107" s="24" t="s">
        <v>589</v>
      </c>
    </row>
    <row r="108" spans="2:22" x14ac:dyDescent="0.3">
      <c r="B108" s="33" t="s">
        <v>262</v>
      </c>
      <c r="C108" s="18" t="s">
        <v>53</v>
      </c>
      <c r="D108" s="21" t="s">
        <v>311</v>
      </c>
      <c r="E108" s="23" t="s">
        <v>589</v>
      </c>
      <c r="F108" s="23" t="s">
        <v>589</v>
      </c>
      <c r="G108" s="23" t="s">
        <v>589</v>
      </c>
      <c r="H108" s="23" t="s">
        <v>589</v>
      </c>
      <c r="I108" s="23" t="s">
        <v>589</v>
      </c>
      <c r="J108" s="23" t="s">
        <v>589</v>
      </c>
      <c r="K108" s="23" t="s">
        <v>589</v>
      </c>
      <c r="L108" s="23" t="s">
        <v>589</v>
      </c>
      <c r="M108" s="24" t="s">
        <v>589</v>
      </c>
      <c r="N108" s="23" t="s">
        <v>589</v>
      </c>
      <c r="O108" s="23" t="s">
        <v>589</v>
      </c>
      <c r="P108" s="23" t="s">
        <v>589</v>
      </c>
      <c r="Q108" s="23" t="s">
        <v>589</v>
      </c>
      <c r="R108" s="23" t="s">
        <v>589</v>
      </c>
      <c r="S108" s="23" t="s">
        <v>589</v>
      </c>
      <c r="T108" s="23" t="s">
        <v>589</v>
      </c>
      <c r="U108" s="23" t="s">
        <v>589</v>
      </c>
      <c r="V108" s="24" t="s">
        <v>589</v>
      </c>
    </row>
    <row r="109" spans="2:22" x14ac:dyDescent="0.3">
      <c r="B109" s="33" t="s">
        <v>262</v>
      </c>
      <c r="C109" s="18" t="s">
        <v>530</v>
      </c>
      <c r="D109" s="21" t="s">
        <v>531</v>
      </c>
      <c r="E109" s="23">
        <v>0.17228464419475656</v>
      </c>
      <c r="F109" s="23">
        <v>0.11485642946317104</v>
      </c>
      <c r="G109" s="23">
        <v>0.18352059925093633</v>
      </c>
      <c r="H109" s="23">
        <v>0.29588014981273408</v>
      </c>
      <c r="I109" s="23">
        <v>0.1523096129837703</v>
      </c>
      <c r="J109" s="23">
        <v>6.2421972534332085E-2</v>
      </c>
      <c r="K109" s="23">
        <v>1.7478152309612985E-2</v>
      </c>
      <c r="L109" s="23">
        <v>0</v>
      </c>
      <c r="M109" s="24">
        <v>4005</v>
      </c>
      <c r="N109" s="23" t="s">
        <v>589</v>
      </c>
      <c r="O109" s="23" t="s">
        <v>589</v>
      </c>
      <c r="P109" s="23" t="s">
        <v>589</v>
      </c>
      <c r="Q109" s="23" t="s">
        <v>589</v>
      </c>
      <c r="R109" s="23" t="s">
        <v>589</v>
      </c>
      <c r="S109" s="23" t="s">
        <v>589</v>
      </c>
      <c r="T109" s="23" t="s">
        <v>589</v>
      </c>
      <c r="U109" s="23" t="s">
        <v>589</v>
      </c>
      <c r="V109" s="24" t="s">
        <v>589</v>
      </c>
    </row>
    <row r="110" spans="2:22" x14ac:dyDescent="0.3">
      <c r="B110" s="33" t="s">
        <v>262</v>
      </c>
      <c r="C110" s="18" t="s">
        <v>54</v>
      </c>
      <c r="D110" s="21" t="s">
        <v>163</v>
      </c>
      <c r="E110" s="23">
        <v>9.0785907859078585E-2</v>
      </c>
      <c r="F110" s="23">
        <v>0.14634146341463414</v>
      </c>
      <c r="G110" s="23">
        <v>0.11246612466124661</v>
      </c>
      <c r="H110" s="23">
        <v>0.23712737127371275</v>
      </c>
      <c r="I110" s="23">
        <v>0.2127371273712737</v>
      </c>
      <c r="J110" s="23">
        <v>0.14092140921409213</v>
      </c>
      <c r="K110" s="23">
        <v>6.2330623306233061E-2</v>
      </c>
      <c r="L110" s="23">
        <v>0</v>
      </c>
      <c r="M110" s="24">
        <v>3690</v>
      </c>
      <c r="N110" s="23" t="s">
        <v>589</v>
      </c>
      <c r="O110" s="23" t="s">
        <v>589</v>
      </c>
      <c r="P110" s="23" t="s">
        <v>589</v>
      </c>
      <c r="Q110" s="23" t="s">
        <v>589</v>
      </c>
      <c r="R110" s="23" t="s">
        <v>589</v>
      </c>
      <c r="S110" s="23" t="s">
        <v>589</v>
      </c>
      <c r="T110" s="23" t="s">
        <v>589</v>
      </c>
      <c r="U110" s="23" t="s">
        <v>589</v>
      </c>
      <c r="V110" s="24" t="s">
        <v>589</v>
      </c>
    </row>
    <row r="111" spans="2:22" x14ac:dyDescent="0.3">
      <c r="B111" s="33" t="s">
        <v>262</v>
      </c>
      <c r="C111" s="18" t="s">
        <v>60</v>
      </c>
      <c r="D111" s="21" t="s">
        <v>168</v>
      </c>
      <c r="E111" s="23">
        <v>0.16052631578947368</v>
      </c>
      <c r="F111" s="23">
        <v>0.1436842105263158</v>
      </c>
      <c r="G111" s="23">
        <v>0.13631578947368422</v>
      </c>
      <c r="H111" s="23">
        <v>0.29263157894736841</v>
      </c>
      <c r="I111" s="23">
        <v>0.17</v>
      </c>
      <c r="J111" s="23">
        <v>7.2631578947368422E-2</v>
      </c>
      <c r="K111" s="23">
        <v>2.4736842105263158E-2</v>
      </c>
      <c r="L111" s="23">
        <v>0</v>
      </c>
      <c r="M111" s="24">
        <v>9500</v>
      </c>
      <c r="N111" s="23" t="s">
        <v>589</v>
      </c>
      <c r="O111" s="23" t="s">
        <v>589</v>
      </c>
      <c r="P111" s="23" t="s">
        <v>589</v>
      </c>
      <c r="Q111" s="23" t="s">
        <v>589</v>
      </c>
      <c r="R111" s="23" t="s">
        <v>589</v>
      </c>
      <c r="S111" s="23" t="s">
        <v>589</v>
      </c>
      <c r="T111" s="23" t="s">
        <v>589</v>
      </c>
      <c r="U111" s="23" t="s">
        <v>589</v>
      </c>
      <c r="V111" s="24" t="s">
        <v>589</v>
      </c>
    </row>
    <row r="112" spans="2:22" x14ac:dyDescent="0.3">
      <c r="B112" s="33" t="s">
        <v>262</v>
      </c>
      <c r="C112" s="18" t="s">
        <v>55</v>
      </c>
      <c r="D112" s="21" t="s">
        <v>312</v>
      </c>
      <c r="E112" s="23" t="s">
        <v>589</v>
      </c>
      <c r="F112" s="23" t="s">
        <v>589</v>
      </c>
      <c r="G112" s="23" t="s">
        <v>589</v>
      </c>
      <c r="H112" s="23" t="s">
        <v>589</v>
      </c>
      <c r="I112" s="23" t="s">
        <v>589</v>
      </c>
      <c r="J112" s="23" t="s">
        <v>589</v>
      </c>
      <c r="K112" s="23" t="s">
        <v>589</v>
      </c>
      <c r="L112" s="23" t="s">
        <v>589</v>
      </c>
      <c r="M112" s="24" t="s">
        <v>589</v>
      </c>
      <c r="N112" s="23" t="s">
        <v>589</v>
      </c>
      <c r="O112" s="23" t="s">
        <v>589</v>
      </c>
      <c r="P112" s="23" t="s">
        <v>589</v>
      </c>
      <c r="Q112" s="23" t="s">
        <v>589</v>
      </c>
      <c r="R112" s="23" t="s">
        <v>589</v>
      </c>
      <c r="S112" s="23" t="s">
        <v>589</v>
      </c>
      <c r="T112" s="23" t="s">
        <v>589</v>
      </c>
      <c r="U112" s="23" t="s">
        <v>589</v>
      </c>
      <c r="V112" s="24" t="s">
        <v>589</v>
      </c>
    </row>
    <row r="113" spans="2:22" x14ac:dyDescent="0.3">
      <c r="B113" s="33" t="s">
        <v>262</v>
      </c>
      <c r="C113" s="18" t="s">
        <v>61</v>
      </c>
      <c r="D113" s="21" t="s">
        <v>169</v>
      </c>
      <c r="E113" s="23">
        <v>7.6433121019108277E-2</v>
      </c>
      <c r="F113" s="23">
        <v>0.12484076433121019</v>
      </c>
      <c r="G113" s="23">
        <v>0.11719745222929936</v>
      </c>
      <c r="H113" s="23">
        <v>0.22292993630573249</v>
      </c>
      <c r="I113" s="23">
        <v>0.22038216560509555</v>
      </c>
      <c r="J113" s="23">
        <v>0.15159235668789808</v>
      </c>
      <c r="K113" s="23">
        <v>8.6624203821656046E-2</v>
      </c>
      <c r="L113" s="23">
        <v>0</v>
      </c>
      <c r="M113" s="24">
        <v>3925</v>
      </c>
      <c r="N113" s="23">
        <v>6.8965517241379309E-2</v>
      </c>
      <c r="O113" s="23">
        <v>8.0459770114942528E-2</v>
      </c>
      <c r="P113" s="23">
        <v>8.0459770114942528E-2</v>
      </c>
      <c r="Q113" s="23">
        <v>0.19540229885057472</v>
      </c>
      <c r="R113" s="23">
        <v>0.21839080459770116</v>
      </c>
      <c r="S113" s="23">
        <v>0.18390804597701149</v>
      </c>
      <c r="T113" s="23">
        <v>0.17241379310344829</v>
      </c>
      <c r="U113" s="23">
        <v>0</v>
      </c>
      <c r="V113" s="24">
        <v>435</v>
      </c>
    </row>
    <row r="114" spans="2:22" x14ac:dyDescent="0.3">
      <c r="B114" s="33" t="s">
        <v>262</v>
      </c>
      <c r="C114" s="18" t="s">
        <v>62</v>
      </c>
      <c r="D114" s="21" t="s">
        <v>170</v>
      </c>
      <c r="E114" s="23">
        <v>3.7647058823529408E-2</v>
      </c>
      <c r="F114" s="23">
        <v>0.22117647058823531</v>
      </c>
      <c r="G114" s="23">
        <v>0.13882352941176471</v>
      </c>
      <c r="H114" s="23">
        <v>0.22823529411764706</v>
      </c>
      <c r="I114" s="23">
        <v>0.20470588235294118</v>
      </c>
      <c r="J114" s="23">
        <v>0.11764705882352941</v>
      </c>
      <c r="K114" s="23">
        <v>5.1764705882352942E-2</v>
      </c>
      <c r="L114" s="23">
        <v>0</v>
      </c>
      <c r="M114" s="24">
        <v>2125</v>
      </c>
      <c r="N114" s="23">
        <v>2.9411764705882353E-2</v>
      </c>
      <c r="O114" s="23">
        <v>0.17647058823529413</v>
      </c>
      <c r="P114" s="23">
        <v>0.11764705882352941</v>
      </c>
      <c r="Q114" s="23">
        <v>0.17647058823529413</v>
      </c>
      <c r="R114" s="23">
        <v>0.20588235294117646</v>
      </c>
      <c r="S114" s="23">
        <v>0.20588235294117646</v>
      </c>
      <c r="T114" s="23">
        <v>8.8235294117647065E-2</v>
      </c>
      <c r="U114" s="23">
        <v>0</v>
      </c>
      <c r="V114" s="24">
        <v>170</v>
      </c>
    </row>
    <row r="115" spans="2:22" x14ac:dyDescent="0.3">
      <c r="B115" s="33" t="s">
        <v>262</v>
      </c>
      <c r="C115" s="18" t="s">
        <v>63</v>
      </c>
      <c r="D115" s="21" t="s">
        <v>313</v>
      </c>
      <c r="E115" s="23">
        <v>0.112876254180602</v>
      </c>
      <c r="F115" s="23">
        <v>0.1705685618729097</v>
      </c>
      <c r="G115" s="23">
        <v>0.16806020066889632</v>
      </c>
      <c r="H115" s="23">
        <v>0.29515050167224083</v>
      </c>
      <c r="I115" s="23">
        <v>0.16555183946488294</v>
      </c>
      <c r="J115" s="23">
        <v>5.936454849498328E-2</v>
      </c>
      <c r="K115" s="23">
        <v>2.8428093645484948E-2</v>
      </c>
      <c r="L115" s="23">
        <v>0</v>
      </c>
      <c r="M115" s="24">
        <v>5980</v>
      </c>
      <c r="N115" s="23" t="s">
        <v>589</v>
      </c>
      <c r="O115" s="23" t="s">
        <v>589</v>
      </c>
      <c r="P115" s="23" t="s">
        <v>589</v>
      </c>
      <c r="Q115" s="23" t="s">
        <v>589</v>
      </c>
      <c r="R115" s="23" t="s">
        <v>589</v>
      </c>
      <c r="S115" s="23" t="s">
        <v>589</v>
      </c>
      <c r="T115" s="23" t="s">
        <v>589</v>
      </c>
      <c r="U115" s="23" t="s">
        <v>589</v>
      </c>
      <c r="V115" s="24" t="s">
        <v>589</v>
      </c>
    </row>
    <row r="116" spans="2:22" x14ac:dyDescent="0.3">
      <c r="B116" s="33" t="s">
        <v>274</v>
      </c>
      <c r="C116" s="18" t="s">
        <v>482</v>
      </c>
      <c r="D116" s="21" t="s">
        <v>483</v>
      </c>
      <c r="E116" s="23">
        <v>0.12112676056338029</v>
      </c>
      <c r="F116" s="23">
        <v>0.1704225352112676</v>
      </c>
      <c r="G116" s="23">
        <v>0.13802816901408452</v>
      </c>
      <c r="H116" s="23">
        <v>0.24788732394366197</v>
      </c>
      <c r="I116" s="23">
        <v>0.18732394366197183</v>
      </c>
      <c r="J116" s="23">
        <v>0.10140845070422536</v>
      </c>
      <c r="K116" s="23">
        <v>3.3802816901408447E-2</v>
      </c>
      <c r="L116" s="23">
        <v>0</v>
      </c>
      <c r="M116" s="24">
        <v>3550</v>
      </c>
      <c r="N116" s="23" t="s">
        <v>589</v>
      </c>
      <c r="O116" s="23" t="s">
        <v>589</v>
      </c>
      <c r="P116" s="23" t="s">
        <v>589</v>
      </c>
      <c r="Q116" s="23" t="s">
        <v>589</v>
      </c>
      <c r="R116" s="23" t="s">
        <v>589</v>
      </c>
      <c r="S116" s="23" t="s">
        <v>589</v>
      </c>
      <c r="T116" s="23" t="s">
        <v>589</v>
      </c>
      <c r="U116" s="23" t="s">
        <v>589</v>
      </c>
      <c r="V116" s="24" t="s">
        <v>589</v>
      </c>
    </row>
    <row r="117" spans="2:22" x14ac:dyDescent="0.3">
      <c r="B117" s="33" t="s">
        <v>274</v>
      </c>
      <c r="C117" s="18" t="s">
        <v>484</v>
      </c>
      <c r="D117" s="21" t="s">
        <v>485</v>
      </c>
      <c r="E117" s="23">
        <v>6.8259385665529013E-2</v>
      </c>
      <c r="F117" s="23">
        <v>0.14675767918088736</v>
      </c>
      <c r="G117" s="23">
        <v>0.11945392491467577</v>
      </c>
      <c r="H117" s="23">
        <v>0.17064846416382254</v>
      </c>
      <c r="I117" s="23">
        <v>0.24232081911262798</v>
      </c>
      <c r="J117" s="23">
        <v>0.17747440273037543</v>
      </c>
      <c r="K117" s="23">
        <v>7.5085324232081918E-2</v>
      </c>
      <c r="L117" s="23">
        <v>0</v>
      </c>
      <c r="M117" s="24">
        <v>1465</v>
      </c>
      <c r="N117" s="23">
        <v>5.8823529411764705E-2</v>
      </c>
      <c r="O117" s="23">
        <v>5.8823529411764705E-2</v>
      </c>
      <c r="P117" s="23">
        <v>0.17647058823529413</v>
      </c>
      <c r="Q117" s="23">
        <v>5.8823529411764705E-2</v>
      </c>
      <c r="R117" s="23">
        <v>0.29411764705882354</v>
      </c>
      <c r="S117" s="23">
        <v>0.23529411764705882</v>
      </c>
      <c r="T117" s="23">
        <v>0.11764705882352941</v>
      </c>
      <c r="U117" s="23">
        <v>0</v>
      </c>
      <c r="V117" s="24">
        <v>85</v>
      </c>
    </row>
    <row r="118" spans="2:22" x14ac:dyDescent="0.3">
      <c r="B118" s="33" t="s">
        <v>274</v>
      </c>
      <c r="C118" s="18" t="s">
        <v>81</v>
      </c>
      <c r="D118" s="21" t="s">
        <v>318</v>
      </c>
      <c r="E118" s="23" t="s">
        <v>589</v>
      </c>
      <c r="F118" s="23" t="s">
        <v>589</v>
      </c>
      <c r="G118" s="23" t="s">
        <v>589</v>
      </c>
      <c r="H118" s="23" t="s">
        <v>589</v>
      </c>
      <c r="I118" s="23" t="s">
        <v>589</v>
      </c>
      <c r="J118" s="23" t="s">
        <v>589</v>
      </c>
      <c r="K118" s="23" t="s">
        <v>589</v>
      </c>
      <c r="L118" s="23" t="s">
        <v>589</v>
      </c>
      <c r="M118" s="24" t="s">
        <v>589</v>
      </c>
      <c r="N118" s="23" t="s">
        <v>589</v>
      </c>
      <c r="O118" s="23" t="s">
        <v>589</v>
      </c>
      <c r="P118" s="23" t="s">
        <v>589</v>
      </c>
      <c r="Q118" s="23" t="s">
        <v>589</v>
      </c>
      <c r="R118" s="23" t="s">
        <v>589</v>
      </c>
      <c r="S118" s="23" t="s">
        <v>589</v>
      </c>
      <c r="T118" s="23" t="s">
        <v>589</v>
      </c>
      <c r="U118" s="23" t="s">
        <v>589</v>
      </c>
      <c r="V118" s="24" t="s">
        <v>589</v>
      </c>
    </row>
    <row r="119" spans="2:22" x14ac:dyDescent="0.3">
      <c r="B119" s="33" t="s">
        <v>274</v>
      </c>
      <c r="C119" s="18" t="s">
        <v>82</v>
      </c>
      <c r="D119" s="21" t="s">
        <v>319</v>
      </c>
      <c r="E119" s="23" t="s">
        <v>589</v>
      </c>
      <c r="F119" s="23" t="s">
        <v>589</v>
      </c>
      <c r="G119" s="23" t="s">
        <v>589</v>
      </c>
      <c r="H119" s="23" t="s">
        <v>589</v>
      </c>
      <c r="I119" s="23" t="s">
        <v>589</v>
      </c>
      <c r="J119" s="23" t="s">
        <v>589</v>
      </c>
      <c r="K119" s="23" t="s">
        <v>589</v>
      </c>
      <c r="L119" s="23" t="s">
        <v>589</v>
      </c>
      <c r="M119" s="24" t="s">
        <v>589</v>
      </c>
      <c r="N119" s="23" t="s">
        <v>589</v>
      </c>
      <c r="O119" s="23" t="s">
        <v>589</v>
      </c>
      <c r="P119" s="23" t="s">
        <v>589</v>
      </c>
      <c r="Q119" s="23" t="s">
        <v>589</v>
      </c>
      <c r="R119" s="23" t="s">
        <v>589</v>
      </c>
      <c r="S119" s="23" t="s">
        <v>589</v>
      </c>
      <c r="T119" s="23" t="s">
        <v>589</v>
      </c>
      <c r="U119" s="23" t="s">
        <v>589</v>
      </c>
      <c r="V119" s="24" t="s">
        <v>589</v>
      </c>
    </row>
    <row r="120" spans="2:22" x14ac:dyDescent="0.3">
      <c r="B120" s="33" t="s">
        <v>274</v>
      </c>
      <c r="C120" s="18" t="s">
        <v>486</v>
      </c>
      <c r="D120" s="21" t="s">
        <v>487</v>
      </c>
      <c r="E120" s="23">
        <v>7.5837742504409167E-2</v>
      </c>
      <c r="F120" s="23">
        <v>0.14462081128747795</v>
      </c>
      <c r="G120" s="23">
        <v>0.12169312169312169</v>
      </c>
      <c r="H120" s="23">
        <v>0.20458553791887124</v>
      </c>
      <c r="I120" s="23">
        <v>0.21869488536155202</v>
      </c>
      <c r="J120" s="23">
        <v>0.16754850088183421</v>
      </c>
      <c r="K120" s="23">
        <v>6.7019400352733682E-2</v>
      </c>
      <c r="L120" s="23">
        <v>0</v>
      </c>
      <c r="M120" s="24">
        <v>2835</v>
      </c>
      <c r="N120" s="23" t="s">
        <v>589</v>
      </c>
      <c r="O120" s="23" t="s">
        <v>589</v>
      </c>
      <c r="P120" s="23" t="s">
        <v>589</v>
      </c>
      <c r="Q120" s="23" t="s">
        <v>589</v>
      </c>
      <c r="R120" s="23" t="s">
        <v>589</v>
      </c>
      <c r="S120" s="23" t="s">
        <v>589</v>
      </c>
      <c r="T120" s="23" t="s">
        <v>589</v>
      </c>
      <c r="U120" s="23" t="s">
        <v>589</v>
      </c>
      <c r="V120" s="24" t="s">
        <v>589</v>
      </c>
    </row>
    <row r="121" spans="2:22" x14ac:dyDescent="0.3">
      <c r="B121" s="33" t="s">
        <v>274</v>
      </c>
      <c r="C121" s="18" t="s">
        <v>85</v>
      </c>
      <c r="D121" s="21" t="s">
        <v>184</v>
      </c>
      <c r="E121" s="23">
        <v>7.9503105590062115E-2</v>
      </c>
      <c r="F121" s="23">
        <v>0.17267080745341615</v>
      </c>
      <c r="G121" s="23">
        <v>0.1391304347826087</v>
      </c>
      <c r="H121" s="23">
        <v>0.24347826086956523</v>
      </c>
      <c r="I121" s="23">
        <v>0.20248447204968945</v>
      </c>
      <c r="J121" s="23">
        <v>0.11801242236024845</v>
      </c>
      <c r="K121" s="23">
        <v>4.472049689440994E-2</v>
      </c>
      <c r="L121" s="23">
        <v>0</v>
      </c>
      <c r="M121" s="24">
        <v>4025</v>
      </c>
      <c r="N121" s="23" t="s">
        <v>589</v>
      </c>
      <c r="O121" s="23" t="s">
        <v>589</v>
      </c>
      <c r="P121" s="23" t="s">
        <v>589</v>
      </c>
      <c r="Q121" s="23" t="s">
        <v>589</v>
      </c>
      <c r="R121" s="23" t="s">
        <v>589</v>
      </c>
      <c r="S121" s="23" t="s">
        <v>589</v>
      </c>
      <c r="T121" s="23" t="s">
        <v>589</v>
      </c>
      <c r="U121" s="23" t="s">
        <v>589</v>
      </c>
      <c r="V121" s="24" t="s">
        <v>589</v>
      </c>
    </row>
    <row r="122" spans="2:22" x14ac:dyDescent="0.3">
      <c r="B122" s="33" t="s">
        <v>274</v>
      </c>
      <c r="C122" s="18" t="s">
        <v>488</v>
      </c>
      <c r="D122" s="21" t="s">
        <v>489</v>
      </c>
      <c r="E122" s="23">
        <v>9.0909090909090912E-2</v>
      </c>
      <c r="F122" s="23">
        <v>0.17554858934169279</v>
      </c>
      <c r="G122" s="23">
        <v>0.11912225705329153</v>
      </c>
      <c r="H122" s="23">
        <v>0.25705329153605017</v>
      </c>
      <c r="I122" s="23">
        <v>0.19435736677115986</v>
      </c>
      <c r="J122" s="23">
        <v>0.109717868338558</v>
      </c>
      <c r="K122" s="23">
        <v>5.0156739811912224E-2</v>
      </c>
      <c r="L122" s="23">
        <v>0</v>
      </c>
      <c r="M122" s="24">
        <v>1595</v>
      </c>
      <c r="N122" s="23">
        <v>0.125</v>
      </c>
      <c r="O122" s="23">
        <v>0</v>
      </c>
      <c r="P122" s="23">
        <v>0</v>
      </c>
      <c r="Q122" s="23">
        <v>0.25</v>
      </c>
      <c r="R122" s="23">
        <v>0.25</v>
      </c>
      <c r="S122" s="23">
        <v>0.125</v>
      </c>
      <c r="T122" s="23">
        <v>0.125</v>
      </c>
      <c r="U122" s="23">
        <v>0</v>
      </c>
      <c r="V122" s="24">
        <v>40</v>
      </c>
    </row>
    <row r="123" spans="2:22" x14ac:dyDescent="0.3">
      <c r="B123" s="33" t="s">
        <v>274</v>
      </c>
      <c r="C123" s="18" t="s">
        <v>593</v>
      </c>
      <c r="D123" s="21" t="s">
        <v>594</v>
      </c>
      <c r="E123" s="23">
        <v>0.12225405921680993</v>
      </c>
      <c r="F123" s="23">
        <v>0.14804202483285578</v>
      </c>
      <c r="G123" s="23">
        <v>0.15281757402101243</v>
      </c>
      <c r="H123" s="23">
        <v>0.29799426934097423</v>
      </c>
      <c r="I123" s="23">
        <v>0.17287488061127029</v>
      </c>
      <c r="J123" s="23">
        <v>7.7363896848137534E-2</v>
      </c>
      <c r="K123" s="23">
        <v>3.0563514804202482E-2</v>
      </c>
      <c r="L123" s="23">
        <v>0</v>
      </c>
      <c r="M123" s="24">
        <v>5235</v>
      </c>
      <c r="N123" s="23" t="s">
        <v>589</v>
      </c>
      <c r="O123" s="23" t="s">
        <v>589</v>
      </c>
      <c r="P123" s="23" t="s">
        <v>589</v>
      </c>
      <c r="Q123" s="23" t="s">
        <v>589</v>
      </c>
      <c r="R123" s="23" t="s">
        <v>589</v>
      </c>
      <c r="S123" s="23" t="s">
        <v>589</v>
      </c>
      <c r="T123" s="23" t="s">
        <v>589</v>
      </c>
      <c r="U123" s="23" t="s">
        <v>589</v>
      </c>
      <c r="V123" s="24" t="s">
        <v>589</v>
      </c>
    </row>
    <row r="124" spans="2:22" x14ac:dyDescent="0.3">
      <c r="B124" s="33" t="s">
        <v>274</v>
      </c>
      <c r="C124" s="18" t="s">
        <v>490</v>
      </c>
      <c r="D124" s="21" t="s">
        <v>491</v>
      </c>
      <c r="E124" s="23" t="s">
        <v>589</v>
      </c>
      <c r="F124" s="23" t="s">
        <v>589</v>
      </c>
      <c r="G124" s="23" t="s">
        <v>589</v>
      </c>
      <c r="H124" s="23" t="s">
        <v>589</v>
      </c>
      <c r="I124" s="23" t="s">
        <v>589</v>
      </c>
      <c r="J124" s="23" t="s">
        <v>589</v>
      </c>
      <c r="K124" s="23" t="s">
        <v>589</v>
      </c>
      <c r="L124" s="23" t="s">
        <v>589</v>
      </c>
      <c r="M124" s="24" t="s">
        <v>589</v>
      </c>
      <c r="N124" s="23" t="s">
        <v>589</v>
      </c>
      <c r="O124" s="23" t="s">
        <v>589</v>
      </c>
      <c r="P124" s="23" t="s">
        <v>589</v>
      </c>
      <c r="Q124" s="23" t="s">
        <v>589</v>
      </c>
      <c r="R124" s="23" t="s">
        <v>589</v>
      </c>
      <c r="S124" s="23" t="s">
        <v>589</v>
      </c>
      <c r="T124" s="23" t="s">
        <v>589</v>
      </c>
      <c r="U124" s="23" t="s">
        <v>589</v>
      </c>
      <c r="V124" s="24" t="s">
        <v>589</v>
      </c>
    </row>
    <row r="125" spans="2:22" x14ac:dyDescent="0.3">
      <c r="B125" s="33" t="s">
        <v>274</v>
      </c>
      <c r="C125" s="18" t="s">
        <v>89</v>
      </c>
      <c r="D125" s="21" t="s">
        <v>186</v>
      </c>
      <c r="E125" s="23" t="s">
        <v>589</v>
      </c>
      <c r="F125" s="23" t="s">
        <v>589</v>
      </c>
      <c r="G125" s="23" t="s">
        <v>589</v>
      </c>
      <c r="H125" s="23" t="s">
        <v>589</v>
      </c>
      <c r="I125" s="23" t="s">
        <v>589</v>
      </c>
      <c r="J125" s="23" t="s">
        <v>589</v>
      </c>
      <c r="K125" s="23" t="s">
        <v>589</v>
      </c>
      <c r="L125" s="23" t="s">
        <v>589</v>
      </c>
      <c r="M125" s="24" t="s">
        <v>589</v>
      </c>
      <c r="N125" s="23" t="s">
        <v>589</v>
      </c>
      <c r="O125" s="23" t="s">
        <v>589</v>
      </c>
      <c r="P125" s="23" t="s">
        <v>589</v>
      </c>
      <c r="Q125" s="23" t="s">
        <v>589</v>
      </c>
      <c r="R125" s="23" t="s">
        <v>589</v>
      </c>
      <c r="S125" s="23" t="s">
        <v>589</v>
      </c>
      <c r="T125" s="23" t="s">
        <v>589</v>
      </c>
      <c r="U125" s="23" t="s">
        <v>589</v>
      </c>
      <c r="V125" s="24" t="s">
        <v>589</v>
      </c>
    </row>
    <row r="126" spans="2:22" x14ac:dyDescent="0.3">
      <c r="B126" s="33" t="s">
        <v>274</v>
      </c>
      <c r="C126" s="18" t="s">
        <v>476</v>
      </c>
      <c r="D126" s="21" t="s">
        <v>477</v>
      </c>
      <c r="E126" s="23" t="s">
        <v>589</v>
      </c>
      <c r="F126" s="23" t="s">
        <v>589</v>
      </c>
      <c r="G126" s="23" t="s">
        <v>589</v>
      </c>
      <c r="H126" s="23" t="s">
        <v>589</v>
      </c>
      <c r="I126" s="23" t="s">
        <v>589</v>
      </c>
      <c r="J126" s="23" t="s">
        <v>589</v>
      </c>
      <c r="K126" s="23" t="s">
        <v>589</v>
      </c>
      <c r="L126" s="23" t="s">
        <v>589</v>
      </c>
      <c r="M126" s="24" t="s">
        <v>589</v>
      </c>
      <c r="N126" s="23" t="s">
        <v>589</v>
      </c>
      <c r="O126" s="23" t="s">
        <v>589</v>
      </c>
      <c r="P126" s="23" t="s">
        <v>589</v>
      </c>
      <c r="Q126" s="23" t="s">
        <v>589</v>
      </c>
      <c r="R126" s="23" t="s">
        <v>589</v>
      </c>
      <c r="S126" s="23" t="s">
        <v>589</v>
      </c>
      <c r="T126" s="23" t="s">
        <v>589</v>
      </c>
      <c r="U126" s="23" t="s">
        <v>589</v>
      </c>
      <c r="V126" s="24" t="s">
        <v>589</v>
      </c>
    </row>
    <row r="127" spans="2:22" x14ac:dyDescent="0.3">
      <c r="B127" s="33" t="s">
        <v>274</v>
      </c>
      <c r="C127" s="18" t="s">
        <v>92</v>
      </c>
      <c r="D127" s="21" t="s">
        <v>189</v>
      </c>
      <c r="E127" s="23">
        <v>0.12929475587703435</v>
      </c>
      <c r="F127" s="23">
        <v>0.17088607594936708</v>
      </c>
      <c r="G127" s="23">
        <v>0.13652802893309224</v>
      </c>
      <c r="H127" s="23">
        <v>0.25587703435804704</v>
      </c>
      <c r="I127" s="23">
        <v>0.18896925858951175</v>
      </c>
      <c r="J127" s="23">
        <v>8.5895117540687155E-2</v>
      </c>
      <c r="K127" s="23">
        <v>3.25497287522604E-2</v>
      </c>
      <c r="L127" s="23">
        <v>0</v>
      </c>
      <c r="M127" s="24">
        <v>5530</v>
      </c>
      <c r="N127" s="23">
        <v>8.4507042253521125E-2</v>
      </c>
      <c r="O127" s="23">
        <v>0.11267605633802817</v>
      </c>
      <c r="P127" s="23">
        <v>0.15492957746478872</v>
      </c>
      <c r="Q127" s="23">
        <v>0.23943661971830985</v>
      </c>
      <c r="R127" s="23">
        <v>0.22535211267605634</v>
      </c>
      <c r="S127" s="23">
        <v>0.12676056338028169</v>
      </c>
      <c r="T127" s="23">
        <v>5.6338028169014086E-2</v>
      </c>
      <c r="U127" s="23">
        <v>0</v>
      </c>
      <c r="V127" s="24">
        <v>355</v>
      </c>
    </row>
    <row r="128" spans="2:22" x14ac:dyDescent="0.3">
      <c r="B128" s="33" t="s">
        <v>274</v>
      </c>
      <c r="C128" s="18" t="s">
        <v>93</v>
      </c>
      <c r="D128" s="21" t="s">
        <v>190</v>
      </c>
      <c r="E128" s="23">
        <v>6.1381074168797956E-2</v>
      </c>
      <c r="F128" s="23">
        <v>0.12020460358056266</v>
      </c>
      <c r="G128" s="23">
        <v>0.11253196930946291</v>
      </c>
      <c r="H128" s="23">
        <v>0.21739130434782608</v>
      </c>
      <c r="I128" s="23">
        <v>0.23273657289002558</v>
      </c>
      <c r="J128" s="23">
        <v>0.17391304347826086</v>
      </c>
      <c r="K128" s="23">
        <v>7.9283887468030695E-2</v>
      </c>
      <c r="L128" s="23">
        <v>0</v>
      </c>
      <c r="M128" s="24">
        <v>1955</v>
      </c>
      <c r="N128" s="23">
        <v>0.1</v>
      </c>
      <c r="O128" s="23">
        <v>0.05</v>
      </c>
      <c r="P128" s="23">
        <v>0.1</v>
      </c>
      <c r="Q128" s="23">
        <v>0.15</v>
      </c>
      <c r="R128" s="23">
        <v>0.2</v>
      </c>
      <c r="S128" s="23">
        <v>0.25</v>
      </c>
      <c r="T128" s="23">
        <v>0.1</v>
      </c>
      <c r="U128" s="23">
        <v>0</v>
      </c>
      <c r="V128" s="24">
        <v>100</v>
      </c>
    </row>
    <row r="129" spans="2:22" x14ac:dyDescent="0.3">
      <c r="B129" s="33" t="s">
        <v>274</v>
      </c>
      <c r="C129" s="18" t="s">
        <v>94</v>
      </c>
      <c r="D129" s="21" t="s">
        <v>322</v>
      </c>
      <c r="E129" s="23">
        <v>0.13302559798573227</v>
      </c>
      <c r="F129" s="23">
        <v>0.15862358371800253</v>
      </c>
      <c r="G129" s="23">
        <v>0.13973982375157365</v>
      </c>
      <c r="H129" s="23">
        <v>0.26563155686109946</v>
      </c>
      <c r="I129" s="23">
        <v>0.17666806546370123</v>
      </c>
      <c r="J129" s="23">
        <v>9.3159882501049104E-2</v>
      </c>
      <c r="K129" s="23">
        <v>3.2731850608476713E-2</v>
      </c>
      <c r="L129" s="23">
        <v>0</v>
      </c>
      <c r="M129" s="24">
        <v>11915</v>
      </c>
      <c r="N129" s="23" t="s">
        <v>589</v>
      </c>
      <c r="O129" s="23" t="s">
        <v>589</v>
      </c>
      <c r="P129" s="23" t="s">
        <v>589</v>
      </c>
      <c r="Q129" s="23" t="s">
        <v>589</v>
      </c>
      <c r="R129" s="23" t="s">
        <v>589</v>
      </c>
      <c r="S129" s="23" t="s">
        <v>589</v>
      </c>
      <c r="T129" s="23" t="s">
        <v>589</v>
      </c>
      <c r="U129" s="23" t="s">
        <v>589</v>
      </c>
      <c r="V129" s="24" t="s">
        <v>589</v>
      </c>
    </row>
    <row r="130" spans="2:22" x14ac:dyDescent="0.3">
      <c r="B130" s="33" t="s">
        <v>274</v>
      </c>
      <c r="C130" s="18" t="s">
        <v>95</v>
      </c>
      <c r="D130" s="21" t="s">
        <v>323</v>
      </c>
      <c r="E130" s="23">
        <v>0.11214953271028037</v>
      </c>
      <c r="F130" s="23">
        <v>0.16555407209612816</v>
      </c>
      <c r="G130" s="23">
        <v>0.14819759679572764</v>
      </c>
      <c r="H130" s="23">
        <v>0.25500667556742324</v>
      </c>
      <c r="I130" s="23">
        <v>0.18424566088117489</v>
      </c>
      <c r="J130" s="23">
        <v>9.6128170894526035E-2</v>
      </c>
      <c r="K130" s="23">
        <v>3.8718291054739652E-2</v>
      </c>
      <c r="L130" s="23">
        <v>0</v>
      </c>
      <c r="M130" s="24">
        <v>3745</v>
      </c>
      <c r="N130" s="23" t="s">
        <v>589</v>
      </c>
      <c r="O130" s="23" t="s">
        <v>589</v>
      </c>
      <c r="P130" s="23" t="s">
        <v>589</v>
      </c>
      <c r="Q130" s="23" t="s">
        <v>589</v>
      </c>
      <c r="R130" s="23" t="s">
        <v>589</v>
      </c>
      <c r="S130" s="23" t="s">
        <v>589</v>
      </c>
      <c r="T130" s="23" t="s">
        <v>589</v>
      </c>
      <c r="U130" s="23" t="s">
        <v>589</v>
      </c>
      <c r="V130" s="24" t="s">
        <v>589</v>
      </c>
    </row>
    <row r="131" spans="2:22" x14ac:dyDescent="0.3">
      <c r="B131" s="33" t="s">
        <v>274</v>
      </c>
      <c r="C131" s="18" t="s">
        <v>96</v>
      </c>
      <c r="D131" s="21" t="s">
        <v>191</v>
      </c>
      <c r="E131" s="23">
        <v>8.2138200782268578E-2</v>
      </c>
      <c r="F131" s="23">
        <v>0.16123424598000868</v>
      </c>
      <c r="G131" s="23">
        <v>0.13211647109952196</v>
      </c>
      <c r="H131" s="23">
        <v>0.23815732290308561</v>
      </c>
      <c r="I131" s="23">
        <v>0.20903954802259886</v>
      </c>
      <c r="J131" s="23">
        <v>0.12994350282485875</v>
      </c>
      <c r="K131" s="23">
        <v>4.6936114732724903E-2</v>
      </c>
      <c r="L131" s="23">
        <v>0</v>
      </c>
      <c r="M131" s="24">
        <v>11505</v>
      </c>
      <c r="N131" s="23">
        <v>9.0909090909090912E-2</v>
      </c>
      <c r="O131" s="23">
        <v>9.5454545454545459E-2</v>
      </c>
      <c r="P131" s="23">
        <v>0.10909090909090909</v>
      </c>
      <c r="Q131" s="23">
        <v>0.22727272727272727</v>
      </c>
      <c r="R131" s="23">
        <v>0.23636363636363636</v>
      </c>
      <c r="S131" s="23">
        <v>0.16818181818181818</v>
      </c>
      <c r="T131" s="23">
        <v>7.2727272727272724E-2</v>
      </c>
      <c r="U131" s="23">
        <v>0</v>
      </c>
      <c r="V131" s="24">
        <v>1100</v>
      </c>
    </row>
    <row r="132" spans="2:22" x14ac:dyDescent="0.3">
      <c r="B132" s="33" t="s">
        <v>274</v>
      </c>
      <c r="C132" s="18" t="s">
        <v>478</v>
      </c>
      <c r="D132" s="21" t="s">
        <v>479</v>
      </c>
      <c r="E132" s="23" t="s">
        <v>589</v>
      </c>
      <c r="F132" s="23" t="s">
        <v>589</v>
      </c>
      <c r="G132" s="23" t="s">
        <v>589</v>
      </c>
      <c r="H132" s="23" t="s">
        <v>589</v>
      </c>
      <c r="I132" s="23" t="s">
        <v>589</v>
      </c>
      <c r="J132" s="23" t="s">
        <v>589</v>
      </c>
      <c r="K132" s="23" t="s">
        <v>589</v>
      </c>
      <c r="L132" s="23" t="s">
        <v>589</v>
      </c>
      <c r="M132" s="24" t="s">
        <v>589</v>
      </c>
      <c r="N132" s="23" t="s">
        <v>589</v>
      </c>
      <c r="O132" s="23" t="s">
        <v>589</v>
      </c>
      <c r="P132" s="23" t="s">
        <v>589</v>
      </c>
      <c r="Q132" s="23" t="s">
        <v>589</v>
      </c>
      <c r="R132" s="23" t="s">
        <v>589</v>
      </c>
      <c r="S132" s="23" t="s">
        <v>589</v>
      </c>
      <c r="T132" s="23" t="s">
        <v>589</v>
      </c>
      <c r="U132" s="23" t="s">
        <v>589</v>
      </c>
      <c r="V132" s="24" t="s">
        <v>589</v>
      </c>
    </row>
    <row r="133" spans="2:22" x14ac:dyDescent="0.3">
      <c r="B133" s="33" t="s">
        <v>274</v>
      </c>
      <c r="C133" s="18" t="s">
        <v>100</v>
      </c>
      <c r="D133" s="21" t="s">
        <v>194</v>
      </c>
      <c r="E133" s="23">
        <v>9.6581196581196585E-2</v>
      </c>
      <c r="F133" s="23">
        <v>0.14444444444444443</v>
      </c>
      <c r="G133" s="23">
        <v>0.13247863247863248</v>
      </c>
      <c r="H133" s="23">
        <v>0.2170940170940171</v>
      </c>
      <c r="I133" s="23">
        <v>0.21282051282051281</v>
      </c>
      <c r="J133" s="23">
        <v>0.13675213675213677</v>
      </c>
      <c r="K133" s="23">
        <v>5.8974358974358973E-2</v>
      </c>
      <c r="L133" s="23">
        <v>0</v>
      </c>
      <c r="M133" s="24">
        <v>5850</v>
      </c>
      <c r="N133" s="23" t="s">
        <v>589</v>
      </c>
      <c r="O133" s="23" t="s">
        <v>589</v>
      </c>
      <c r="P133" s="23" t="s">
        <v>589</v>
      </c>
      <c r="Q133" s="23" t="s">
        <v>589</v>
      </c>
      <c r="R133" s="23" t="s">
        <v>589</v>
      </c>
      <c r="S133" s="23" t="s">
        <v>589</v>
      </c>
      <c r="T133" s="23" t="s">
        <v>589</v>
      </c>
      <c r="U133" s="23" t="s">
        <v>589</v>
      </c>
      <c r="V133" s="24" t="s">
        <v>589</v>
      </c>
    </row>
    <row r="134" spans="2:22" x14ac:dyDescent="0.3">
      <c r="B134" s="33" t="s">
        <v>274</v>
      </c>
      <c r="C134" s="18" t="s">
        <v>101</v>
      </c>
      <c r="D134" s="21" t="s">
        <v>195</v>
      </c>
      <c r="E134" s="23">
        <v>0.12427559562137798</v>
      </c>
      <c r="F134" s="23">
        <v>0.17450096587250483</v>
      </c>
      <c r="G134" s="23">
        <v>0.13779781068898905</v>
      </c>
      <c r="H134" s="23">
        <v>0.26658081133290407</v>
      </c>
      <c r="I134" s="23">
        <v>0.17063747585318739</v>
      </c>
      <c r="J134" s="23">
        <v>9.3367675466838371E-2</v>
      </c>
      <c r="K134" s="23">
        <v>3.2839665164198326E-2</v>
      </c>
      <c r="L134" s="23">
        <v>0</v>
      </c>
      <c r="M134" s="24">
        <v>7765</v>
      </c>
      <c r="N134" s="23">
        <v>0.22580645161290322</v>
      </c>
      <c r="O134" s="23">
        <v>0.29032258064516131</v>
      </c>
      <c r="P134" s="23">
        <v>9.6774193548387094E-2</v>
      </c>
      <c r="Q134" s="23">
        <v>0.12903225806451613</v>
      </c>
      <c r="R134" s="23">
        <v>0.12903225806451613</v>
      </c>
      <c r="S134" s="23">
        <v>6.4516129032258063E-2</v>
      </c>
      <c r="T134" s="23">
        <v>3.2258064516129031E-2</v>
      </c>
      <c r="U134" s="23">
        <v>0</v>
      </c>
      <c r="V134" s="24">
        <v>155</v>
      </c>
    </row>
    <row r="135" spans="2:22" x14ac:dyDescent="0.3">
      <c r="B135" s="33" t="s">
        <v>274</v>
      </c>
      <c r="C135" s="18" t="s">
        <v>474</v>
      </c>
      <c r="D135" s="21" t="s">
        <v>475</v>
      </c>
      <c r="E135" s="23" t="s">
        <v>589</v>
      </c>
      <c r="F135" s="23" t="s">
        <v>589</v>
      </c>
      <c r="G135" s="23" t="s">
        <v>589</v>
      </c>
      <c r="H135" s="23" t="s">
        <v>589</v>
      </c>
      <c r="I135" s="23" t="s">
        <v>589</v>
      </c>
      <c r="J135" s="23" t="s">
        <v>589</v>
      </c>
      <c r="K135" s="23" t="s">
        <v>589</v>
      </c>
      <c r="L135" s="23" t="s">
        <v>589</v>
      </c>
      <c r="M135" s="24" t="s">
        <v>589</v>
      </c>
      <c r="N135" s="23" t="s">
        <v>589</v>
      </c>
      <c r="O135" s="23" t="s">
        <v>589</v>
      </c>
      <c r="P135" s="23" t="s">
        <v>589</v>
      </c>
      <c r="Q135" s="23" t="s">
        <v>589</v>
      </c>
      <c r="R135" s="23" t="s">
        <v>589</v>
      </c>
      <c r="S135" s="23" t="s">
        <v>589</v>
      </c>
      <c r="T135" s="23" t="s">
        <v>589</v>
      </c>
      <c r="U135" s="23" t="s">
        <v>589</v>
      </c>
      <c r="V135" s="24" t="s">
        <v>589</v>
      </c>
    </row>
    <row r="136" spans="2:22" x14ac:dyDescent="0.3">
      <c r="B136" s="33" t="s">
        <v>274</v>
      </c>
      <c r="C136" s="18" t="s">
        <v>105</v>
      </c>
      <c r="D136" s="21" t="s">
        <v>197</v>
      </c>
      <c r="E136" s="23" t="s">
        <v>589</v>
      </c>
      <c r="F136" s="23" t="s">
        <v>589</v>
      </c>
      <c r="G136" s="23" t="s">
        <v>589</v>
      </c>
      <c r="H136" s="23" t="s">
        <v>589</v>
      </c>
      <c r="I136" s="23" t="s">
        <v>589</v>
      </c>
      <c r="J136" s="23" t="s">
        <v>589</v>
      </c>
      <c r="K136" s="23" t="s">
        <v>589</v>
      </c>
      <c r="L136" s="23" t="s">
        <v>589</v>
      </c>
      <c r="M136" s="24" t="s">
        <v>589</v>
      </c>
      <c r="N136" s="23" t="s">
        <v>589</v>
      </c>
      <c r="O136" s="23" t="s">
        <v>589</v>
      </c>
      <c r="P136" s="23" t="s">
        <v>589</v>
      </c>
      <c r="Q136" s="23" t="s">
        <v>589</v>
      </c>
      <c r="R136" s="23" t="s">
        <v>589</v>
      </c>
      <c r="S136" s="23" t="s">
        <v>589</v>
      </c>
      <c r="T136" s="23" t="s">
        <v>589</v>
      </c>
      <c r="U136" s="23" t="s">
        <v>589</v>
      </c>
      <c r="V136" s="24" t="s">
        <v>589</v>
      </c>
    </row>
    <row r="137" spans="2:22" x14ac:dyDescent="0.3">
      <c r="B137" s="33" t="s">
        <v>274</v>
      </c>
      <c r="C137" s="18" t="s">
        <v>111</v>
      </c>
      <c r="D137" s="21" t="s">
        <v>324</v>
      </c>
      <c r="E137" s="23" t="s">
        <v>589</v>
      </c>
      <c r="F137" s="23" t="s">
        <v>589</v>
      </c>
      <c r="G137" s="23" t="s">
        <v>589</v>
      </c>
      <c r="H137" s="23" t="s">
        <v>589</v>
      </c>
      <c r="I137" s="23" t="s">
        <v>589</v>
      </c>
      <c r="J137" s="23" t="s">
        <v>589</v>
      </c>
      <c r="K137" s="23" t="s">
        <v>589</v>
      </c>
      <c r="L137" s="23" t="s">
        <v>589</v>
      </c>
      <c r="M137" s="24" t="s">
        <v>589</v>
      </c>
      <c r="N137" s="23" t="s">
        <v>589</v>
      </c>
      <c r="O137" s="23" t="s">
        <v>589</v>
      </c>
      <c r="P137" s="23" t="s">
        <v>589</v>
      </c>
      <c r="Q137" s="23" t="s">
        <v>589</v>
      </c>
      <c r="R137" s="23" t="s">
        <v>589</v>
      </c>
      <c r="S137" s="23" t="s">
        <v>589</v>
      </c>
      <c r="T137" s="23" t="s">
        <v>589</v>
      </c>
      <c r="U137" s="23" t="s">
        <v>589</v>
      </c>
      <c r="V137" s="24" t="s">
        <v>589</v>
      </c>
    </row>
    <row r="138" spans="2:22" x14ac:dyDescent="0.3">
      <c r="B138" s="33" t="s">
        <v>274</v>
      </c>
      <c r="C138" s="18" t="s">
        <v>480</v>
      </c>
      <c r="D138" s="21" t="s">
        <v>481</v>
      </c>
      <c r="E138" s="23" t="s">
        <v>589</v>
      </c>
      <c r="F138" s="23" t="s">
        <v>589</v>
      </c>
      <c r="G138" s="23" t="s">
        <v>589</v>
      </c>
      <c r="H138" s="23" t="s">
        <v>589</v>
      </c>
      <c r="I138" s="23" t="s">
        <v>589</v>
      </c>
      <c r="J138" s="23" t="s">
        <v>589</v>
      </c>
      <c r="K138" s="23" t="s">
        <v>589</v>
      </c>
      <c r="L138" s="23" t="s">
        <v>589</v>
      </c>
      <c r="M138" s="24" t="s">
        <v>589</v>
      </c>
      <c r="N138" s="23" t="s">
        <v>589</v>
      </c>
      <c r="O138" s="23" t="s">
        <v>589</v>
      </c>
      <c r="P138" s="23" t="s">
        <v>589</v>
      </c>
      <c r="Q138" s="23" t="s">
        <v>589</v>
      </c>
      <c r="R138" s="23" t="s">
        <v>589</v>
      </c>
      <c r="S138" s="23" t="s">
        <v>589</v>
      </c>
      <c r="T138" s="23" t="s">
        <v>589</v>
      </c>
      <c r="U138" s="23" t="s">
        <v>589</v>
      </c>
      <c r="V138" s="24" t="s">
        <v>589</v>
      </c>
    </row>
    <row r="139" spans="2:22" x14ac:dyDescent="0.3">
      <c r="B139" s="33" t="s">
        <v>279</v>
      </c>
      <c r="C139" s="18" t="s">
        <v>76</v>
      </c>
      <c r="D139" s="21" t="s">
        <v>179</v>
      </c>
      <c r="E139" s="23">
        <v>6.8281938325991193E-2</v>
      </c>
      <c r="F139" s="23">
        <v>9.4713656387665199E-2</v>
      </c>
      <c r="G139" s="23">
        <v>0.10396475770925111</v>
      </c>
      <c r="H139" s="23">
        <v>0.24052863436123348</v>
      </c>
      <c r="I139" s="23">
        <v>0.24889867841409691</v>
      </c>
      <c r="J139" s="23">
        <v>0.17356828193832599</v>
      </c>
      <c r="K139" s="23">
        <v>7.0044052863436124E-2</v>
      </c>
      <c r="L139" s="23">
        <v>0</v>
      </c>
      <c r="M139" s="24">
        <v>11350</v>
      </c>
      <c r="N139" s="23">
        <v>0</v>
      </c>
      <c r="O139" s="23">
        <v>0</v>
      </c>
      <c r="P139" s="23">
        <v>0.33333333333333331</v>
      </c>
      <c r="Q139" s="23">
        <v>0</v>
      </c>
      <c r="R139" s="23">
        <v>0</v>
      </c>
      <c r="S139" s="23">
        <v>0.33333333333333331</v>
      </c>
      <c r="T139" s="23">
        <v>0</v>
      </c>
      <c r="U139" s="23">
        <v>0</v>
      </c>
      <c r="V139" s="24">
        <v>15</v>
      </c>
    </row>
    <row r="140" spans="2:22" x14ac:dyDescent="0.3">
      <c r="B140" s="33" t="s">
        <v>279</v>
      </c>
      <c r="C140" s="18" t="s">
        <v>499</v>
      </c>
      <c r="D140" s="21" t="s">
        <v>500</v>
      </c>
      <c r="E140" s="23" t="s">
        <v>589</v>
      </c>
      <c r="F140" s="23" t="s">
        <v>589</v>
      </c>
      <c r="G140" s="23" t="s">
        <v>589</v>
      </c>
      <c r="H140" s="23" t="s">
        <v>589</v>
      </c>
      <c r="I140" s="23" t="s">
        <v>589</v>
      </c>
      <c r="J140" s="23" t="s">
        <v>589</v>
      </c>
      <c r="K140" s="23" t="s">
        <v>589</v>
      </c>
      <c r="L140" s="23" t="s">
        <v>589</v>
      </c>
      <c r="M140" s="24" t="s">
        <v>589</v>
      </c>
      <c r="N140" s="23" t="s">
        <v>589</v>
      </c>
      <c r="O140" s="23" t="s">
        <v>589</v>
      </c>
      <c r="P140" s="23" t="s">
        <v>589</v>
      </c>
      <c r="Q140" s="23" t="s">
        <v>589</v>
      </c>
      <c r="R140" s="23" t="s">
        <v>589</v>
      </c>
      <c r="S140" s="23" t="s">
        <v>589</v>
      </c>
      <c r="T140" s="23" t="s">
        <v>589</v>
      </c>
      <c r="U140" s="23" t="s">
        <v>589</v>
      </c>
      <c r="V140" s="24" t="s">
        <v>589</v>
      </c>
    </row>
    <row r="141" spans="2:22" x14ac:dyDescent="0.3">
      <c r="B141" s="33" t="s">
        <v>279</v>
      </c>
      <c r="C141" s="18" t="s">
        <v>495</v>
      </c>
      <c r="D141" s="21" t="s">
        <v>496</v>
      </c>
      <c r="E141" s="23" t="s">
        <v>589</v>
      </c>
      <c r="F141" s="23" t="s">
        <v>589</v>
      </c>
      <c r="G141" s="23" t="s">
        <v>589</v>
      </c>
      <c r="H141" s="23" t="s">
        <v>589</v>
      </c>
      <c r="I141" s="23" t="s">
        <v>589</v>
      </c>
      <c r="J141" s="23" t="s">
        <v>589</v>
      </c>
      <c r="K141" s="23" t="s">
        <v>589</v>
      </c>
      <c r="L141" s="23" t="s">
        <v>589</v>
      </c>
      <c r="M141" s="24" t="s">
        <v>589</v>
      </c>
      <c r="N141" s="23" t="s">
        <v>589</v>
      </c>
      <c r="O141" s="23" t="s">
        <v>589</v>
      </c>
      <c r="P141" s="23" t="s">
        <v>589</v>
      </c>
      <c r="Q141" s="23" t="s">
        <v>589</v>
      </c>
      <c r="R141" s="23" t="s">
        <v>589</v>
      </c>
      <c r="S141" s="23" t="s">
        <v>589</v>
      </c>
      <c r="T141" s="23" t="s">
        <v>589</v>
      </c>
      <c r="U141" s="23" t="s">
        <v>589</v>
      </c>
      <c r="V141" s="24" t="s">
        <v>589</v>
      </c>
    </row>
    <row r="142" spans="2:22" x14ac:dyDescent="0.3">
      <c r="B142" s="33" t="s">
        <v>279</v>
      </c>
      <c r="C142" s="18" t="s">
        <v>80</v>
      </c>
      <c r="D142" s="21" t="s">
        <v>325</v>
      </c>
      <c r="E142" s="23">
        <v>6.3524590163934427E-2</v>
      </c>
      <c r="F142" s="23">
        <v>0.16598360655737704</v>
      </c>
      <c r="G142" s="23">
        <v>0.1598360655737705</v>
      </c>
      <c r="H142" s="23">
        <v>0.29918032786885246</v>
      </c>
      <c r="I142" s="23">
        <v>0.19877049180327869</v>
      </c>
      <c r="J142" s="23">
        <v>7.9918032786885251E-2</v>
      </c>
      <c r="K142" s="23">
        <v>3.2786885245901641E-2</v>
      </c>
      <c r="L142" s="23">
        <v>0</v>
      </c>
      <c r="M142" s="24">
        <v>2440</v>
      </c>
      <c r="N142" s="23">
        <v>6.25E-2</v>
      </c>
      <c r="O142" s="23">
        <v>0.125</v>
      </c>
      <c r="P142" s="23">
        <v>0.25</v>
      </c>
      <c r="Q142" s="23">
        <v>0.3125</v>
      </c>
      <c r="R142" s="23">
        <v>0.25</v>
      </c>
      <c r="S142" s="23">
        <v>6.25E-2</v>
      </c>
      <c r="T142" s="23">
        <v>0</v>
      </c>
      <c r="U142" s="23">
        <v>0</v>
      </c>
      <c r="V142" s="24">
        <v>80</v>
      </c>
    </row>
    <row r="143" spans="2:22" x14ac:dyDescent="0.3">
      <c r="B143" s="33" t="s">
        <v>279</v>
      </c>
      <c r="C143" s="18" t="s">
        <v>84</v>
      </c>
      <c r="D143" s="21" t="s">
        <v>183</v>
      </c>
      <c r="E143" s="23" t="s">
        <v>589</v>
      </c>
      <c r="F143" s="23" t="s">
        <v>589</v>
      </c>
      <c r="G143" s="23" t="s">
        <v>589</v>
      </c>
      <c r="H143" s="23" t="s">
        <v>589</v>
      </c>
      <c r="I143" s="23" t="s">
        <v>589</v>
      </c>
      <c r="J143" s="23" t="s">
        <v>589</v>
      </c>
      <c r="K143" s="23" t="s">
        <v>589</v>
      </c>
      <c r="L143" s="23" t="s">
        <v>589</v>
      </c>
      <c r="M143" s="24" t="s">
        <v>589</v>
      </c>
      <c r="N143" s="23" t="s">
        <v>589</v>
      </c>
      <c r="O143" s="23" t="s">
        <v>589</v>
      </c>
      <c r="P143" s="23" t="s">
        <v>589</v>
      </c>
      <c r="Q143" s="23" t="s">
        <v>589</v>
      </c>
      <c r="R143" s="23" t="s">
        <v>589</v>
      </c>
      <c r="S143" s="23" t="s">
        <v>589</v>
      </c>
      <c r="T143" s="23" t="s">
        <v>589</v>
      </c>
      <c r="U143" s="23" t="s">
        <v>589</v>
      </c>
      <c r="V143" s="24" t="s">
        <v>589</v>
      </c>
    </row>
    <row r="144" spans="2:22" x14ac:dyDescent="0.3">
      <c r="B144" s="33" t="s">
        <v>279</v>
      </c>
      <c r="C144" s="18" t="s">
        <v>88</v>
      </c>
      <c r="D144" s="21" t="s">
        <v>185</v>
      </c>
      <c r="E144" s="23">
        <v>0.12658227848101267</v>
      </c>
      <c r="F144" s="23">
        <v>0.14398734177215189</v>
      </c>
      <c r="G144" s="23">
        <v>0.11867088607594936</v>
      </c>
      <c r="H144" s="23">
        <v>0.23892405063291139</v>
      </c>
      <c r="I144" s="23">
        <v>0.19462025316455697</v>
      </c>
      <c r="J144" s="23">
        <v>0.12341772151898735</v>
      </c>
      <c r="K144" s="23">
        <v>5.2215189873417722E-2</v>
      </c>
      <c r="L144" s="23">
        <v>0</v>
      </c>
      <c r="M144" s="24">
        <v>3160</v>
      </c>
      <c r="N144" s="23">
        <v>9.8591549295774641E-2</v>
      </c>
      <c r="O144" s="23">
        <v>0.12676056338028169</v>
      </c>
      <c r="P144" s="23">
        <v>0.12676056338028169</v>
      </c>
      <c r="Q144" s="23">
        <v>0.23943661971830985</v>
      </c>
      <c r="R144" s="23">
        <v>0.18309859154929578</v>
      </c>
      <c r="S144" s="23">
        <v>0.14084507042253522</v>
      </c>
      <c r="T144" s="23">
        <v>8.4507042253521125E-2</v>
      </c>
      <c r="U144" s="23">
        <v>0</v>
      </c>
      <c r="V144" s="24">
        <v>355</v>
      </c>
    </row>
    <row r="145" spans="2:22" x14ac:dyDescent="0.3">
      <c r="B145" s="33" t="s">
        <v>279</v>
      </c>
      <c r="C145" s="18" t="s">
        <v>72</v>
      </c>
      <c r="D145" s="21" t="s">
        <v>175</v>
      </c>
      <c r="E145" s="23" t="s">
        <v>589</v>
      </c>
      <c r="F145" s="23" t="s">
        <v>589</v>
      </c>
      <c r="G145" s="23" t="s">
        <v>589</v>
      </c>
      <c r="H145" s="23" t="s">
        <v>589</v>
      </c>
      <c r="I145" s="23" t="s">
        <v>589</v>
      </c>
      <c r="J145" s="23" t="s">
        <v>589</v>
      </c>
      <c r="K145" s="23" t="s">
        <v>589</v>
      </c>
      <c r="L145" s="23" t="s">
        <v>589</v>
      </c>
      <c r="M145" s="24" t="s">
        <v>589</v>
      </c>
      <c r="N145" s="23" t="s">
        <v>589</v>
      </c>
      <c r="O145" s="23" t="s">
        <v>589</v>
      </c>
      <c r="P145" s="23" t="s">
        <v>589</v>
      </c>
      <c r="Q145" s="23" t="s">
        <v>589</v>
      </c>
      <c r="R145" s="23" t="s">
        <v>589</v>
      </c>
      <c r="S145" s="23" t="s">
        <v>589</v>
      </c>
      <c r="T145" s="23" t="s">
        <v>589</v>
      </c>
      <c r="U145" s="23" t="s">
        <v>589</v>
      </c>
      <c r="V145" s="24" t="s">
        <v>589</v>
      </c>
    </row>
    <row r="146" spans="2:22" x14ac:dyDescent="0.3">
      <c r="B146" s="33" t="s">
        <v>279</v>
      </c>
      <c r="C146" s="18" t="s">
        <v>90</v>
      </c>
      <c r="D146" s="21" t="s">
        <v>187</v>
      </c>
      <c r="E146" s="23">
        <v>3.4263959390862943E-2</v>
      </c>
      <c r="F146" s="23">
        <v>8.7986463620981392E-2</v>
      </c>
      <c r="G146" s="23">
        <v>0.22081218274111675</v>
      </c>
      <c r="H146" s="23">
        <v>0.33883248730964466</v>
      </c>
      <c r="I146" s="23">
        <v>0.21023688663282572</v>
      </c>
      <c r="J146" s="23">
        <v>7.8680203045685279E-2</v>
      </c>
      <c r="K146" s="23">
        <v>2.9187817258883249E-2</v>
      </c>
      <c r="L146" s="23">
        <v>0</v>
      </c>
      <c r="M146" s="24">
        <v>11820</v>
      </c>
      <c r="N146" s="23" t="s">
        <v>589</v>
      </c>
      <c r="O146" s="23" t="s">
        <v>589</v>
      </c>
      <c r="P146" s="23" t="s">
        <v>589</v>
      </c>
      <c r="Q146" s="23" t="s">
        <v>589</v>
      </c>
      <c r="R146" s="23" t="s">
        <v>589</v>
      </c>
      <c r="S146" s="23" t="s">
        <v>589</v>
      </c>
      <c r="T146" s="23" t="s">
        <v>589</v>
      </c>
      <c r="U146" s="23" t="s">
        <v>589</v>
      </c>
      <c r="V146" s="24" t="s">
        <v>589</v>
      </c>
    </row>
    <row r="147" spans="2:22" x14ac:dyDescent="0.3">
      <c r="B147" s="33" t="s">
        <v>279</v>
      </c>
      <c r="C147" s="18" t="s">
        <v>102</v>
      </c>
      <c r="D147" s="21" t="s">
        <v>422</v>
      </c>
      <c r="E147" s="23" t="s">
        <v>589</v>
      </c>
      <c r="F147" s="23" t="s">
        <v>589</v>
      </c>
      <c r="G147" s="23" t="s">
        <v>589</v>
      </c>
      <c r="H147" s="23" t="s">
        <v>589</v>
      </c>
      <c r="I147" s="23" t="s">
        <v>589</v>
      </c>
      <c r="J147" s="23" t="s">
        <v>589</v>
      </c>
      <c r="K147" s="23" t="s">
        <v>589</v>
      </c>
      <c r="L147" s="23" t="s">
        <v>589</v>
      </c>
      <c r="M147" s="24" t="s">
        <v>589</v>
      </c>
      <c r="N147" s="23" t="s">
        <v>589</v>
      </c>
      <c r="O147" s="23" t="s">
        <v>589</v>
      </c>
      <c r="P147" s="23" t="s">
        <v>589</v>
      </c>
      <c r="Q147" s="23" t="s">
        <v>589</v>
      </c>
      <c r="R147" s="23" t="s">
        <v>589</v>
      </c>
      <c r="S147" s="23" t="s">
        <v>589</v>
      </c>
      <c r="T147" s="23" t="s">
        <v>589</v>
      </c>
      <c r="U147" s="23" t="s">
        <v>589</v>
      </c>
      <c r="V147" s="24" t="s">
        <v>589</v>
      </c>
    </row>
    <row r="148" spans="2:22" x14ac:dyDescent="0.3">
      <c r="B148" s="33" t="s">
        <v>279</v>
      </c>
      <c r="C148" s="18" t="s">
        <v>493</v>
      </c>
      <c r="D148" s="21" t="s">
        <v>494</v>
      </c>
      <c r="E148" s="23" t="s">
        <v>589</v>
      </c>
      <c r="F148" s="23" t="s">
        <v>589</v>
      </c>
      <c r="G148" s="23" t="s">
        <v>589</v>
      </c>
      <c r="H148" s="23" t="s">
        <v>589</v>
      </c>
      <c r="I148" s="23" t="s">
        <v>589</v>
      </c>
      <c r="J148" s="23" t="s">
        <v>589</v>
      </c>
      <c r="K148" s="23" t="s">
        <v>589</v>
      </c>
      <c r="L148" s="23" t="s">
        <v>589</v>
      </c>
      <c r="M148" s="24" t="s">
        <v>589</v>
      </c>
      <c r="N148" s="23" t="s">
        <v>589</v>
      </c>
      <c r="O148" s="23" t="s">
        <v>589</v>
      </c>
      <c r="P148" s="23" t="s">
        <v>589</v>
      </c>
      <c r="Q148" s="23" t="s">
        <v>589</v>
      </c>
      <c r="R148" s="23" t="s">
        <v>589</v>
      </c>
      <c r="S148" s="23" t="s">
        <v>589</v>
      </c>
      <c r="T148" s="23" t="s">
        <v>589</v>
      </c>
      <c r="U148" s="23" t="s">
        <v>589</v>
      </c>
      <c r="V148" s="24" t="s">
        <v>589</v>
      </c>
    </row>
    <row r="149" spans="2:22" x14ac:dyDescent="0.3">
      <c r="B149" s="33" t="s">
        <v>279</v>
      </c>
      <c r="C149" s="18" t="s">
        <v>91</v>
      </c>
      <c r="D149" s="21" t="s">
        <v>188</v>
      </c>
      <c r="E149" s="23">
        <v>0.18442622950819673</v>
      </c>
      <c r="F149" s="23">
        <v>0.10245901639344263</v>
      </c>
      <c r="G149" s="23">
        <v>0.12704918032786885</v>
      </c>
      <c r="H149" s="23">
        <v>0.26229508196721313</v>
      </c>
      <c r="I149" s="23">
        <v>0.18852459016393441</v>
      </c>
      <c r="J149" s="23">
        <v>0.10655737704918032</v>
      </c>
      <c r="K149" s="23">
        <v>3.2786885245901641E-2</v>
      </c>
      <c r="L149" s="23">
        <v>0</v>
      </c>
      <c r="M149" s="24">
        <v>1220</v>
      </c>
      <c r="N149" s="23">
        <v>0.12121212121212122</v>
      </c>
      <c r="O149" s="23">
        <v>6.0606060606060608E-2</v>
      </c>
      <c r="P149" s="23">
        <v>0.12121212121212122</v>
      </c>
      <c r="Q149" s="23">
        <v>0.30303030303030304</v>
      </c>
      <c r="R149" s="23">
        <v>0.24242424242424243</v>
      </c>
      <c r="S149" s="23">
        <v>0.12121212121212122</v>
      </c>
      <c r="T149" s="23">
        <v>6.0606060606060608E-2</v>
      </c>
      <c r="U149" s="23">
        <v>0</v>
      </c>
      <c r="V149" s="24">
        <v>165</v>
      </c>
    </row>
    <row r="150" spans="2:22" x14ac:dyDescent="0.3">
      <c r="B150" s="33" t="s">
        <v>279</v>
      </c>
      <c r="C150" s="18" t="s">
        <v>497</v>
      </c>
      <c r="D150" s="21" t="s">
        <v>498</v>
      </c>
      <c r="E150" s="23">
        <v>9.8360655737704916E-2</v>
      </c>
      <c r="F150" s="23">
        <v>0.17759562841530055</v>
      </c>
      <c r="G150" s="23">
        <v>0.12568306010928962</v>
      </c>
      <c r="H150" s="23">
        <v>0.22404371584699453</v>
      </c>
      <c r="I150" s="23">
        <v>0.1830601092896175</v>
      </c>
      <c r="J150" s="23">
        <v>0.13661202185792351</v>
      </c>
      <c r="K150" s="23">
        <v>5.4644808743169397E-2</v>
      </c>
      <c r="L150" s="23">
        <v>0</v>
      </c>
      <c r="M150" s="24">
        <v>1830</v>
      </c>
      <c r="N150" s="23" t="s">
        <v>597</v>
      </c>
      <c r="O150" s="23" t="s">
        <v>597</v>
      </c>
      <c r="P150" s="23" t="s">
        <v>597</v>
      </c>
      <c r="Q150" s="23" t="s">
        <v>597</v>
      </c>
      <c r="R150" s="23" t="s">
        <v>597</v>
      </c>
      <c r="S150" s="23" t="s">
        <v>597</v>
      </c>
      <c r="T150" s="23" t="s">
        <v>597</v>
      </c>
      <c r="U150" s="23" t="s">
        <v>597</v>
      </c>
      <c r="V150" s="24" t="s">
        <v>597</v>
      </c>
    </row>
    <row r="151" spans="2:22" x14ac:dyDescent="0.3">
      <c r="B151" s="33" t="s">
        <v>279</v>
      </c>
      <c r="C151" s="18" t="s">
        <v>97</v>
      </c>
      <c r="D151" s="21" t="s">
        <v>326</v>
      </c>
      <c r="E151" s="23" t="s">
        <v>589</v>
      </c>
      <c r="F151" s="23" t="s">
        <v>589</v>
      </c>
      <c r="G151" s="23" t="s">
        <v>589</v>
      </c>
      <c r="H151" s="23" t="s">
        <v>589</v>
      </c>
      <c r="I151" s="23" t="s">
        <v>589</v>
      </c>
      <c r="J151" s="23" t="s">
        <v>589</v>
      </c>
      <c r="K151" s="23" t="s">
        <v>589</v>
      </c>
      <c r="L151" s="23" t="s">
        <v>589</v>
      </c>
      <c r="M151" s="24" t="s">
        <v>589</v>
      </c>
      <c r="N151" s="23" t="s">
        <v>589</v>
      </c>
      <c r="O151" s="23" t="s">
        <v>589</v>
      </c>
      <c r="P151" s="23" t="s">
        <v>589</v>
      </c>
      <c r="Q151" s="23" t="s">
        <v>589</v>
      </c>
      <c r="R151" s="23" t="s">
        <v>589</v>
      </c>
      <c r="S151" s="23" t="s">
        <v>589</v>
      </c>
      <c r="T151" s="23" t="s">
        <v>589</v>
      </c>
      <c r="U151" s="23" t="s">
        <v>589</v>
      </c>
      <c r="V151" s="24" t="s">
        <v>589</v>
      </c>
    </row>
    <row r="152" spans="2:22" x14ac:dyDescent="0.3">
      <c r="B152" s="33" t="s">
        <v>279</v>
      </c>
      <c r="C152" s="18" t="s">
        <v>492</v>
      </c>
      <c r="D152" s="21" t="s">
        <v>327</v>
      </c>
      <c r="E152" s="23" t="s">
        <v>589</v>
      </c>
      <c r="F152" s="23" t="s">
        <v>589</v>
      </c>
      <c r="G152" s="23" t="s">
        <v>589</v>
      </c>
      <c r="H152" s="23" t="s">
        <v>589</v>
      </c>
      <c r="I152" s="23" t="s">
        <v>589</v>
      </c>
      <c r="J152" s="23" t="s">
        <v>589</v>
      </c>
      <c r="K152" s="23" t="s">
        <v>589</v>
      </c>
      <c r="L152" s="23" t="s">
        <v>589</v>
      </c>
      <c r="M152" s="24" t="s">
        <v>589</v>
      </c>
      <c r="N152" s="23" t="s">
        <v>589</v>
      </c>
      <c r="O152" s="23" t="s">
        <v>589</v>
      </c>
      <c r="P152" s="23" t="s">
        <v>589</v>
      </c>
      <c r="Q152" s="23" t="s">
        <v>589</v>
      </c>
      <c r="R152" s="23" t="s">
        <v>589</v>
      </c>
      <c r="S152" s="23" t="s">
        <v>589</v>
      </c>
      <c r="T152" s="23" t="s">
        <v>589</v>
      </c>
      <c r="U152" s="23" t="s">
        <v>589</v>
      </c>
      <c r="V152" s="24" t="s">
        <v>589</v>
      </c>
    </row>
    <row r="153" spans="2:22" x14ac:dyDescent="0.3">
      <c r="B153" s="33" t="s">
        <v>279</v>
      </c>
      <c r="C153" s="18" t="s">
        <v>103</v>
      </c>
      <c r="D153" s="21" t="s">
        <v>196</v>
      </c>
      <c r="E153" s="23" t="s">
        <v>589</v>
      </c>
      <c r="F153" s="23" t="s">
        <v>589</v>
      </c>
      <c r="G153" s="23" t="s">
        <v>589</v>
      </c>
      <c r="H153" s="23" t="s">
        <v>589</v>
      </c>
      <c r="I153" s="23" t="s">
        <v>589</v>
      </c>
      <c r="J153" s="23" t="s">
        <v>589</v>
      </c>
      <c r="K153" s="23" t="s">
        <v>589</v>
      </c>
      <c r="L153" s="23" t="s">
        <v>589</v>
      </c>
      <c r="M153" s="23" t="s">
        <v>589</v>
      </c>
      <c r="N153" s="23" t="s">
        <v>589</v>
      </c>
      <c r="O153" s="23" t="s">
        <v>589</v>
      </c>
      <c r="P153" s="23" t="s">
        <v>589</v>
      </c>
      <c r="Q153" s="23" t="s">
        <v>589</v>
      </c>
      <c r="R153" s="23" t="s">
        <v>589</v>
      </c>
      <c r="S153" s="23" t="s">
        <v>589</v>
      </c>
      <c r="T153" s="23" t="s">
        <v>589</v>
      </c>
      <c r="U153" s="23" t="s">
        <v>589</v>
      </c>
      <c r="V153" s="23" t="s">
        <v>589</v>
      </c>
    </row>
    <row r="154" spans="2:22" x14ac:dyDescent="0.3">
      <c r="B154" s="33" t="s">
        <v>279</v>
      </c>
      <c r="C154" s="18" t="s">
        <v>104</v>
      </c>
      <c r="D154" s="21" t="s">
        <v>328</v>
      </c>
      <c r="E154" s="23">
        <v>0.15755627009646303</v>
      </c>
      <c r="F154" s="23">
        <v>0.12700964630225081</v>
      </c>
      <c r="G154" s="23">
        <v>0.12218649517684887</v>
      </c>
      <c r="H154" s="23">
        <v>0.28135048231511256</v>
      </c>
      <c r="I154" s="23">
        <v>0.20257234726688103</v>
      </c>
      <c r="J154" s="23">
        <v>8.8424437299035374E-2</v>
      </c>
      <c r="K154" s="23">
        <v>2.0900321543408359E-2</v>
      </c>
      <c r="L154" s="23">
        <v>0</v>
      </c>
      <c r="M154" s="24">
        <v>3110</v>
      </c>
      <c r="N154" s="23">
        <v>9.0909090909090912E-2</v>
      </c>
      <c r="O154" s="23">
        <v>0</v>
      </c>
      <c r="P154" s="23">
        <v>9.0909090909090912E-2</v>
      </c>
      <c r="Q154" s="23">
        <v>0.27272727272727271</v>
      </c>
      <c r="R154" s="23">
        <v>0.36363636363636365</v>
      </c>
      <c r="S154" s="23">
        <v>0.18181818181818182</v>
      </c>
      <c r="T154" s="23">
        <v>0</v>
      </c>
      <c r="U154" s="23">
        <v>0</v>
      </c>
      <c r="V154" s="24">
        <v>55</v>
      </c>
    </row>
    <row r="155" spans="2:22" x14ac:dyDescent="0.3">
      <c r="B155" s="33" t="s">
        <v>279</v>
      </c>
      <c r="C155" s="18" t="s">
        <v>107</v>
      </c>
      <c r="D155" s="21" t="s">
        <v>329</v>
      </c>
      <c r="E155" s="23">
        <v>7.8358208955223885E-2</v>
      </c>
      <c r="F155" s="23">
        <v>0.13246268656716417</v>
      </c>
      <c r="G155" s="23">
        <v>0.11380597014925373</v>
      </c>
      <c r="H155" s="23">
        <v>0.18470149253731344</v>
      </c>
      <c r="I155" s="23">
        <v>0.21641791044776118</v>
      </c>
      <c r="J155" s="23">
        <v>0.18470149253731344</v>
      </c>
      <c r="K155" s="23">
        <v>8.9552238805970144E-2</v>
      </c>
      <c r="L155" s="23">
        <v>0</v>
      </c>
      <c r="M155" s="24">
        <v>2680</v>
      </c>
      <c r="N155" s="23">
        <v>8.8888888888888892E-2</v>
      </c>
      <c r="O155" s="23">
        <v>8.8888888888888892E-2</v>
      </c>
      <c r="P155" s="23">
        <v>6.6666666666666666E-2</v>
      </c>
      <c r="Q155" s="23">
        <v>0.15555555555555556</v>
      </c>
      <c r="R155" s="23">
        <v>0.28888888888888886</v>
      </c>
      <c r="S155" s="23">
        <v>0.2</v>
      </c>
      <c r="T155" s="23">
        <v>0.13333333333333333</v>
      </c>
      <c r="U155" s="23">
        <v>0</v>
      </c>
      <c r="V155" s="24">
        <v>225</v>
      </c>
    </row>
    <row r="156" spans="2:22" x14ac:dyDescent="0.3">
      <c r="B156" s="33" t="s">
        <v>279</v>
      </c>
      <c r="C156" s="18" t="s">
        <v>108</v>
      </c>
      <c r="D156" s="21" t="s">
        <v>330</v>
      </c>
      <c r="E156" s="23">
        <v>9.2537313432835819E-2</v>
      </c>
      <c r="F156" s="23">
        <v>0.16716417910447762</v>
      </c>
      <c r="G156" s="23">
        <v>0.12686567164179105</v>
      </c>
      <c r="H156" s="23">
        <v>0.23283582089552238</v>
      </c>
      <c r="I156" s="23">
        <v>0.21492537313432836</v>
      </c>
      <c r="J156" s="23">
        <v>0.12238805970149254</v>
      </c>
      <c r="K156" s="23">
        <v>4.4776119402985072E-2</v>
      </c>
      <c r="L156" s="23">
        <v>0</v>
      </c>
      <c r="M156" s="24">
        <v>3350</v>
      </c>
      <c r="N156" s="23">
        <v>0.10309278350515463</v>
      </c>
      <c r="O156" s="23">
        <v>0.13402061855670103</v>
      </c>
      <c r="P156" s="23">
        <v>0.12371134020618557</v>
      </c>
      <c r="Q156" s="23">
        <v>0.19587628865979381</v>
      </c>
      <c r="R156" s="23">
        <v>0.23711340206185566</v>
      </c>
      <c r="S156" s="23">
        <v>0.13402061855670103</v>
      </c>
      <c r="T156" s="23">
        <v>6.1855670103092786E-2</v>
      </c>
      <c r="U156" s="23">
        <v>0</v>
      </c>
      <c r="V156" s="24">
        <v>485</v>
      </c>
    </row>
    <row r="157" spans="2:22" x14ac:dyDescent="0.3">
      <c r="B157" s="33" t="s">
        <v>279</v>
      </c>
      <c r="C157" s="18" t="s">
        <v>109</v>
      </c>
      <c r="D157" s="21" t="s">
        <v>199</v>
      </c>
      <c r="E157" s="23" t="s">
        <v>589</v>
      </c>
      <c r="F157" s="23" t="s">
        <v>589</v>
      </c>
      <c r="G157" s="23" t="s">
        <v>589</v>
      </c>
      <c r="H157" s="23" t="s">
        <v>589</v>
      </c>
      <c r="I157" s="23" t="s">
        <v>589</v>
      </c>
      <c r="J157" s="23" t="s">
        <v>589</v>
      </c>
      <c r="K157" s="23" t="s">
        <v>589</v>
      </c>
      <c r="L157" s="23" t="s">
        <v>589</v>
      </c>
      <c r="M157" s="24" t="s">
        <v>589</v>
      </c>
      <c r="N157" s="23" t="s">
        <v>589</v>
      </c>
      <c r="O157" s="23" t="s">
        <v>589</v>
      </c>
      <c r="P157" s="23" t="s">
        <v>589</v>
      </c>
      <c r="Q157" s="23" t="s">
        <v>589</v>
      </c>
      <c r="R157" s="23" t="s">
        <v>589</v>
      </c>
      <c r="S157" s="23" t="s">
        <v>589</v>
      </c>
      <c r="T157" s="23" t="s">
        <v>589</v>
      </c>
      <c r="U157" s="23" t="s">
        <v>589</v>
      </c>
      <c r="V157" s="24" t="s">
        <v>589</v>
      </c>
    </row>
    <row r="158" spans="2:22" x14ac:dyDescent="0.3">
      <c r="B158" s="33" t="s">
        <v>279</v>
      </c>
      <c r="C158" s="18" t="s">
        <v>110</v>
      </c>
      <c r="D158" s="21" t="s">
        <v>331</v>
      </c>
      <c r="E158" s="23">
        <v>8.2976903336184779E-2</v>
      </c>
      <c r="F158" s="23">
        <v>0.1804961505560308</v>
      </c>
      <c r="G158" s="23">
        <v>0.14114627887082976</v>
      </c>
      <c r="H158" s="23">
        <v>0.25662959794696322</v>
      </c>
      <c r="I158" s="23">
        <v>0.20017108639863132</v>
      </c>
      <c r="J158" s="23">
        <v>0.10008554319931566</v>
      </c>
      <c r="K158" s="23">
        <v>3.9349871685201029E-2</v>
      </c>
      <c r="L158" s="23">
        <v>0</v>
      </c>
      <c r="M158" s="24">
        <v>5845</v>
      </c>
      <c r="N158" s="23">
        <v>7.1428571428571425E-2</v>
      </c>
      <c r="O158" s="23">
        <v>8.7301587301587297E-2</v>
      </c>
      <c r="P158" s="23">
        <v>0.12698412698412698</v>
      </c>
      <c r="Q158" s="23">
        <v>0.29365079365079366</v>
      </c>
      <c r="R158" s="23">
        <v>0.25396825396825395</v>
      </c>
      <c r="S158" s="23">
        <v>0.10317460317460317</v>
      </c>
      <c r="T158" s="23">
        <v>5.5555555555555552E-2</v>
      </c>
      <c r="U158" s="23">
        <v>0</v>
      </c>
      <c r="V158" s="24">
        <v>630</v>
      </c>
    </row>
    <row r="159" spans="2:22" x14ac:dyDescent="0.3">
      <c r="B159" s="33" t="s">
        <v>283</v>
      </c>
      <c r="C159" s="18" t="s">
        <v>112</v>
      </c>
      <c r="D159" s="21" t="s">
        <v>332</v>
      </c>
      <c r="E159" s="23" t="s">
        <v>589</v>
      </c>
      <c r="F159" s="23" t="s">
        <v>589</v>
      </c>
      <c r="G159" s="23" t="s">
        <v>589</v>
      </c>
      <c r="H159" s="23" t="s">
        <v>589</v>
      </c>
      <c r="I159" s="23" t="s">
        <v>589</v>
      </c>
      <c r="J159" s="23" t="s">
        <v>589</v>
      </c>
      <c r="K159" s="23" t="s">
        <v>589</v>
      </c>
      <c r="L159" s="23" t="s">
        <v>589</v>
      </c>
      <c r="M159" s="24" t="s">
        <v>589</v>
      </c>
      <c r="N159" s="23" t="s">
        <v>589</v>
      </c>
      <c r="O159" s="23" t="s">
        <v>589</v>
      </c>
      <c r="P159" s="23" t="s">
        <v>589</v>
      </c>
      <c r="Q159" s="23" t="s">
        <v>589</v>
      </c>
      <c r="R159" s="23" t="s">
        <v>589</v>
      </c>
      <c r="S159" s="23" t="s">
        <v>589</v>
      </c>
      <c r="T159" s="23" t="s">
        <v>589</v>
      </c>
      <c r="U159" s="23" t="s">
        <v>589</v>
      </c>
      <c r="V159" s="24" t="s">
        <v>589</v>
      </c>
    </row>
    <row r="160" spans="2:22" x14ac:dyDescent="0.3">
      <c r="B160" s="33" t="s">
        <v>283</v>
      </c>
      <c r="C160" s="18" t="s">
        <v>515</v>
      </c>
      <c r="D160" s="21" t="s">
        <v>516</v>
      </c>
      <c r="E160" s="23">
        <v>5.3571428571428568E-2</v>
      </c>
      <c r="F160" s="23">
        <v>0.24642857142857144</v>
      </c>
      <c r="G160" s="23">
        <v>0.12857142857142856</v>
      </c>
      <c r="H160" s="23">
        <v>0.2</v>
      </c>
      <c r="I160" s="23">
        <v>0.2</v>
      </c>
      <c r="J160" s="23">
        <v>0.11071428571428571</v>
      </c>
      <c r="K160" s="23">
        <v>5.7142857142857141E-2</v>
      </c>
      <c r="L160" s="23">
        <v>0</v>
      </c>
      <c r="M160" s="24">
        <v>1400</v>
      </c>
      <c r="N160" s="23" t="s">
        <v>7</v>
      </c>
      <c r="O160" s="23" t="s">
        <v>7</v>
      </c>
      <c r="P160" s="23" t="s">
        <v>7</v>
      </c>
      <c r="Q160" s="23" t="s">
        <v>7</v>
      </c>
      <c r="R160" s="23" t="s">
        <v>7</v>
      </c>
      <c r="S160" s="23" t="s">
        <v>7</v>
      </c>
      <c r="T160" s="23" t="s">
        <v>7</v>
      </c>
      <c r="U160" s="23" t="s">
        <v>7</v>
      </c>
      <c r="V160" s="24">
        <v>0</v>
      </c>
    </row>
    <row r="161" spans="2:22" x14ac:dyDescent="0.3">
      <c r="B161" s="33" t="s">
        <v>283</v>
      </c>
      <c r="C161" s="18" t="s">
        <v>595</v>
      </c>
      <c r="D161" s="21" t="s">
        <v>596</v>
      </c>
      <c r="E161" s="23">
        <v>4.0322580645161289E-2</v>
      </c>
      <c r="F161" s="23">
        <v>0.26935483870967741</v>
      </c>
      <c r="G161" s="23">
        <v>0.15</v>
      </c>
      <c r="H161" s="23">
        <v>0.21129032258064517</v>
      </c>
      <c r="I161" s="23">
        <v>0.19838709677419356</v>
      </c>
      <c r="J161" s="23">
        <v>9.5161290322580638E-2</v>
      </c>
      <c r="K161" s="23">
        <v>3.3870967741935487E-2</v>
      </c>
      <c r="L161" s="23">
        <v>0</v>
      </c>
      <c r="M161" s="24">
        <v>3100</v>
      </c>
      <c r="N161" s="23" t="s">
        <v>589</v>
      </c>
      <c r="O161" s="23" t="s">
        <v>589</v>
      </c>
      <c r="P161" s="23" t="s">
        <v>589</v>
      </c>
      <c r="Q161" s="23" t="s">
        <v>589</v>
      </c>
      <c r="R161" s="23" t="s">
        <v>589</v>
      </c>
      <c r="S161" s="23" t="s">
        <v>589</v>
      </c>
      <c r="T161" s="23" t="s">
        <v>589</v>
      </c>
      <c r="U161" s="23" t="s">
        <v>589</v>
      </c>
      <c r="V161" s="24" t="s">
        <v>589</v>
      </c>
    </row>
    <row r="162" spans="2:22" x14ac:dyDescent="0.3">
      <c r="B162" s="33" t="s">
        <v>283</v>
      </c>
      <c r="C162" s="18" t="s">
        <v>113</v>
      </c>
      <c r="D162" s="21" t="s">
        <v>200</v>
      </c>
      <c r="E162" s="23">
        <v>8.9235127478753534E-2</v>
      </c>
      <c r="F162" s="23">
        <v>0.18271954674220964</v>
      </c>
      <c r="G162" s="23">
        <v>0.13314447592067988</v>
      </c>
      <c r="H162" s="23">
        <v>0.24220963172804533</v>
      </c>
      <c r="I162" s="23">
        <v>0.20396600566572237</v>
      </c>
      <c r="J162" s="23">
        <v>0.10198300283286119</v>
      </c>
      <c r="K162" s="23">
        <v>4.5325779036827198E-2</v>
      </c>
      <c r="L162" s="23">
        <v>0</v>
      </c>
      <c r="M162" s="24">
        <v>3530</v>
      </c>
      <c r="N162" s="23" t="s">
        <v>589</v>
      </c>
      <c r="O162" s="23" t="s">
        <v>589</v>
      </c>
      <c r="P162" s="23" t="s">
        <v>589</v>
      </c>
      <c r="Q162" s="23" t="s">
        <v>589</v>
      </c>
      <c r="R162" s="23" t="s">
        <v>589</v>
      </c>
      <c r="S162" s="23" t="s">
        <v>589</v>
      </c>
      <c r="T162" s="23" t="s">
        <v>589</v>
      </c>
      <c r="U162" s="23" t="s">
        <v>589</v>
      </c>
      <c r="V162" s="24" t="s">
        <v>589</v>
      </c>
    </row>
    <row r="163" spans="2:22" x14ac:dyDescent="0.3">
      <c r="B163" s="33" t="s">
        <v>283</v>
      </c>
      <c r="C163" s="18" t="s">
        <v>114</v>
      </c>
      <c r="D163" s="21" t="s">
        <v>333</v>
      </c>
      <c r="E163" s="23">
        <v>0.12453760789149199</v>
      </c>
      <c r="F163" s="23">
        <v>0.17016029593094945</v>
      </c>
      <c r="G163" s="23">
        <v>0.11097410604192355</v>
      </c>
      <c r="H163" s="23">
        <v>0.25154130702836003</v>
      </c>
      <c r="I163" s="23">
        <v>0.20838471023427868</v>
      </c>
      <c r="J163" s="23">
        <v>9.8643649815043158E-2</v>
      </c>
      <c r="K163" s="23">
        <v>3.6991368680641186E-2</v>
      </c>
      <c r="L163" s="23">
        <v>0</v>
      </c>
      <c r="M163" s="24">
        <v>4055</v>
      </c>
      <c r="N163" s="23">
        <v>0.109375</v>
      </c>
      <c r="O163" s="23">
        <v>0.125</v>
      </c>
      <c r="P163" s="23">
        <v>0.109375</v>
      </c>
      <c r="Q163" s="23">
        <v>0.25</v>
      </c>
      <c r="R163" s="23">
        <v>0.203125</v>
      </c>
      <c r="S163" s="23">
        <v>0.140625</v>
      </c>
      <c r="T163" s="23">
        <v>7.8125E-2</v>
      </c>
      <c r="U163" s="23">
        <v>0</v>
      </c>
      <c r="V163" s="24">
        <v>320</v>
      </c>
    </row>
    <row r="164" spans="2:22" x14ac:dyDescent="0.3">
      <c r="B164" s="33" t="s">
        <v>283</v>
      </c>
      <c r="C164" s="18" t="s">
        <v>115</v>
      </c>
      <c r="D164" s="21" t="s">
        <v>201</v>
      </c>
      <c r="E164" s="23">
        <v>0.11511234225915666</v>
      </c>
      <c r="F164" s="23">
        <v>0.14866112650046168</v>
      </c>
      <c r="G164" s="23">
        <v>0.13973530317020622</v>
      </c>
      <c r="H164" s="23">
        <v>0.25761772853185594</v>
      </c>
      <c r="I164" s="23">
        <v>0.18867343798091721</v>
      </c>
      <c r="J164" s="23">
        <v>0.1077254539858418</v>
      </c>
      <c r="K164" s="23">
        <v>4.2474607571560477E-2</v>
      </c>
      <c r="L164" s="23">
        <v>0</v>
      </c>
      <c r="M164" s="24">
        <v>16245</v>
      </c>
      <c r="N164" s="23" t="s">
        <v>589</v>
      </c>
      <c r="O164" s="23" t="s">
        <v>589</v>
      </c>
      <c r="P164" s="23" t="s">
        <v>589</v>
      </c>
      <c r="Q164" s="23" t="s">
        <v>589</v>
      </c>
      <c r="R164" s="23" t="s">
        <v>589</v>
      </c>
      <c r="S164" s="23" t="s">
        <v>589</v>
      </c>
      <c r="T164" s="23" t="s">
        <v>589</v>
      </c>
      <c r="U164" s="23" t="s">
        <v>589</v>
      </c>
      <c r="V164" s="24" t="s">
        <v>589</v>
      </c>
    </row>
    <row r="165" spans="2:22" x14ac:dyDescent="0.3">
      <c r="B165" s="33" t="s">
        <v>283</v>
      </c>
      <c r="C165" s="18" t="s">
        <v>116</v>
      </c>
      <c r="D165" s="21" t="s">
        <v>202</v>
      </c>
      <c r="E165" s="23">
        <v>8.8718510405257398E-2</v>
      </c>
      <c r="F165" s="23">
        <v>0.17853231106243153</v>
      </c>
      <c r="G165" s="23">
        <v>0.13362541073384446</v>
      </c>
      <c r="H165" s="23">
        <v>0.24096385542168675</v>
      </c>
      <c r="I165" s="23">
        <v>0.18948521358159912</v>
      </c>
      <c r="J165" s="23">
        <v>0.11829134720700986</v>
      </c>
      <c r="K165" s="23">
        <v>5.0383351588170866E-2</v>
      </c>
      <c r="L165" s="23">
        <v>0</v>
      </c>
      <c r="M165" s="24">
        <v>4565</v>
      </c>
      <c r="N165" s="23">
        <v>1.7241379310344827E-2</v>
      </c>
      <c r="O165" s="23">
        <v>1.7241379310344827E-2</v>
      </c>
      <c r="P165" s="23">
        <v>0.13793103448275862</v>
      </c>
      <c r="Q165" s="23">
        <v>0.34482758620689657</v>
      </c>
      <c r="R165" s="23">
        <v>0.27586206896551724</v>
      </c>
      <c r="S165" s="23">
        <v>0.17241379310344829</v>
      </c>
      <c r="T165" s="23">
        <v>5.1724137931034482E-2</v>
      </c>
      <c r="U165" s="23">
        <v>0</v>
      </c>
      <c r="V165" s="24">
        <v>290</v>
      </c>
    </row>
    <row r="166" spans="2:22" x14ac:dyDescent="0.3">
      <c r="B166" s="33" t="s">
        <v>283</v>
      </c>
      <c r="C166" s="18" t="s">
        <v>505</v>
      </c>
      <c r="D166" s="21" t="s">
        <v>506</v>
      </c>
      <c r="E166" s="23">
        <v>0.1392931392931393</v>
      </c>
      <c r="F166" s="23">
        <v>0.13721413721413722</v>
      </c>
      <c r="G166" s="23">
        <v>8.7318087318087323E-2</v>
      </c>
      <c r="H166" s="23">
        <v>0.1891891891891892</v>
      </c>
      <c r="I166" s="23">
        <v>0.19334719334719336</v>
      </c>
      <c r="J166" s="23">
        <v>0.17255717255717257</v>
      </c>
      <c r="K166" s="23">
        <v>8.1081081081081086E-2</v>
      </c>
      <c r="L166" s="23">
        <v>0</v>
      </c>
      <c r="M166" s="24">
        <v>2405</v>
      </c>
      <c r="N166" s="23" t="s">
        <v>589</v>
      </c>
      <c r="O166" s="23" t="s">
        <v>589</v>
      </c>
      <c r="P166" s="23" t="s">
        <v>589</v>
      </c>
      <c r="Q166" s="23" t="s">
        <v>589</v>
      </c>
      <c r="R166" s="23" t="s">
        <v>589</v>
      </c>
      <c r="S166" s="23" t="s">
        <v>589</v>
      </c>
      <c r="T166" s="23" t="s">
        <v>589</v>
      </c>
      <c r="U166" s="23" t="s">
        <v>589</v>
      </c>
      <c r="V166" s="24" t="s">
        <v>589</v>
      </c>
    </row>
    <row r="167" spans="2:22" x14ac:dyDescent="0.3">
      <c r="B167" s="33" t="s">
        <v>283</v>
      </c>
      <c r="C167" s="18" t="s">
        <v>119</v>
      </c>
      <c r="D167" s="21" t="s">
        <v>334</v>
      </c>
      <c r="E167" s="23" t="s">
        <v>589</v>
      </c>
      <c r="F167" s="23" t="s">
        <v>589</v>
      </c>
      <c r="G167" s="23" t="s">
        <v>589</v>
      </c>
      <c r="H167" s="23" t="s">
        <v>589</v>
      </c>
      <c r="I167" s="23" t="s">
        <v>589</v>
      </c>
      <c r="J167" s="23" t="s">
        <v>589</v>
      </c>
      <c r="K167" s="23" t="s">
        <v>589</v>
      </c>
      <c r="L167" s="23" t="s">
        <v>589</v>
      </c>
      <c r="M167" s="24" t="s">
        <v>589</v>
      </c>
      <c r="N167" s="23" t="s">
        <v>589</v>
      </c>
      <c r="O167" s="23" t="s">
        <v>589</v>
      </c>
      <c r="P167" s="23" t="s">
        <v>589</v>
      </c>
      <c r="Q167" s="23" t="s">
        <v>589</v>
      </c>
      <c r="R167" s="23" t="s">
        <v>589</v>
      </c>
      <c r="S167" s="23" t="s">
        <v>589</v>
      </c>
      <c r="T167" s="23" t="s">
        <v>589</v>
      </c>
      <c r="U167" s="23" t="s">
        <v>589</v>
      </c>
      <c r="V167" s="24" t="s">
        <v>589</v>
      </c>
    </row>
    <row r="168" spans="2:22" x14ac:dyDescent="0.3">
      <c r="B168" s="33" t="s">
        <v>283</v>
      </c>
      <c r="C168" s="18" t="s">
        <v>517</v>
      </c>
      <c r="D168" s="21" t="s">
        <v>518</v>
      </c>
      <c r="E168" s="23">
        <v>0.10494296577946768</v>
      </c>
      <c r="F168" s="23">
        <v>0.15209125475285171</v>
      </c>
      <c r="G168" s="23">
        <v>9.5817490494296581E-2</v>
      </c>
      <c r="H168" s="23">
        <v>0.21140684410646388</v>
      </c>
      <c r="I168" s="23">
        <v>0.20836501901140683</v>
      </c>
      <c r="J168" s="23">
        <v>0.15665399239543726</v>
      </c>
      <c r="K168" s="23">
        <v>7.1482889733840302E-2</v>
      </c>
      <c r="L168" s="23">
        <v>0</v>
      </c>
      <c r="M168" s="24">
        <v>6575</v>
      </c>
      <c r="N168" s="23">
        <v>0.14960629921259844</v>
      </c>
      <c r="O168" s="23">
        <v>0.14960629921259844</v>
      </c>
      <c r="P168" s="23">
        <v>8.6614173228346455E-2</v>
      </c>
      <c r="Q168" s="23">
        <v>0.20472440944881889</v>
      </c>
      <c r="R168" s="23">
        <v>0.1889763779527559</v>
      </c>
      <c r="S168" s="23">
        <v>0.14173228346456693</v>
      </c>
      <c r="T168" s="23">
        <v>8.6614173228346455E-2</v>
      </c>
      <c r="U168" s="23">
        <v>0</v>
      </c>
      <c r="V168" s="24">
        <v>635</v>
      </c>
    </row>
    <row r="169" spans="2:22" x14ac:dyDescent="0.3">
      <c r="B169" s="33" t="s">
        <v>283</v>
      </c>
      <c r="C169" s="18" t="s">
        <v>120</v>
      </c>
      <c r="D169" s="21" t="s">
        <v>335</v>
      </c>
      <c r="E169" s="23">
        <v>0.11702127659574468</v>
      </c>
      <c r="F169" s="23">
        <v>0.17420212765957446</v>
      </c>
      <c r="G169" s="23">
        <v>0.11303191489361702</v>
      </c>
      <c r="H169" s="23">
        <v>0.21675531914893617</v>
      </c>
      <c r="I169" s="23">
        <v>0.19281914893617022</v>
      </c>
      <c r="J169" s="23">
        <v>0.12367021276595745</v>
      </c>
      <c r="K169" s="23">
        <v>6.3829787234042548E-2</v>
      </c>
      <c r="L169" s="23">
        <v>0</v>
      </c>
      <c r="M169" s="24">
        <v>3760</v>
      </c>
      <c r="N169" s="23">
        <v>6.6666666666666666E-2</v>
      </c>
      <c r="O169" s="23">
        <v>0.10476190476190476</v>
      </c>
      <c r="P169" s="23">
        <v>0.11428571428571428</v>
      </c>
      <c r="Q169" s="23">
        <v>0.23809523809523808</v>
      </c>
      <c r="R169" s="23">
        <v>0.19047619047619047</v>
      </c>
      <c r="S169" s="23">
        <v>0.17142857142857143</v>
      </c>
      <c r="T169" s="23">
        <v>0.12380952380952381</v>
      </c>
      <c r="U169" s="23">
        <v>0</v>
      </c>
      <c r="V169" s="24">
        <v>525</v>
      </c>
    </row>
    <row r="170" spans="2:22" x14ac:dyDescent="0.3">
      <c r="B170" s="33" t="s">
        <v>283</v>
      </c>
      <c r="C170" s="18" t="s">
        <v>121</v>
      </c>
      <c r="D170" s="21" t="s">
        <v>205</v>
      </c>
      <c r="E170" s="23">
        <v>0.15926892950391644</v>
      </c>
      <c r="F170" s="23">
        <v>0.12140992167101827</v>
      </c>
      <c r="G170" s="23">
        <v>0.13707571801566579</v>
      </c>
      <c r="H170" s="23">
        <v>0.30417754569190603</v>
      </c>
      <c r="I170" s="23">
        <v>0.18407310704960836</v>
      </c>
      <c r="J170" s="23">
        <v>7.7023498694516968E-2</v>
      </c>
      <c r="K170" s="23">
        <v>1.8276762402088774E-2</v>
      </c>
      <c r="L170" s="23">
        <v>0</v>
      </c>
      <c r="M170" s="24">
        <v>3830</v>
      </c>
      <c r="N170" s="23" t="s">
        <v>589</v>
      </c>
      <c r="O170" s="23" t="s">
        <v>589</v>
      </c>
      <c r="P170" s="23" t="s">
        <v>589</v>
      </c>
      <c r="Q170" s="23" t="s">
        <v>589</v>
      </c>
      <c r="R170" s="23" t="s">
        <v>589</v>
      </c>
      <c r="S170" s="23" t="s">
        <v>589</v>
      </c>
      <c r="T170" s="23" t="s">
        <v>589</v>
      </c>
      <c r="U170" s="23" t="s">
        <v>589</v>
      </c>
      <c r="V170" s="24" t="s">
        <v>589</v>
      </c>
    </row>
    <row r="171" spans="2:22" x14ac:dyDescent="0.3">
      <c r="B171" s="33" t="s">
        <v>283</v>
      </c>
      <c r="C171" s="18" t="s">
        <v>503</v>
      </c>
      <c r="D171" s="21" t="s">
        <v>504</v>
      </c>
      <c r="E171" s="23">
        <v>5.1457975986277875E-2</v>
      </c>
      <c r="F171" s="23">
        <v>0.16466552315608921</v>
      </c>
      <c r="G171" s="23">
        <v>9.4339622641509441E-2</v>
      </c>
      <c r="H171" s="23">
        <v>0.17667238421955403</v>
      </c>
      <c r="I171" s="23">
        <v>0.21269296740994853</v>
      </c>
      <c r="J171" s="23">
        <v>0.19554030874785591</v>
      </c>
      <c r="K171" s="23">
        <v>0.10291595197255575</v>
      </c>
      <c r="L171" s="23">
        <v>0</v>
      </c>
      <c r="M171" s="24">
        <v>2915</v>
      </c>
      <c r="N171" s="23" t="s">
        <v>589</v>
      </c>
      <c r="O171" s="23" t="s">
        <v>589</v>
      </c>
      <c r="P171" s="23" t="s">
        <v>589</v>
      </c>
      <c r="Q171" s="23" t="s">
        <v>589</v>
      </c>
      <c r="R171" s="23" t="s">
        <v>589</v>
      </c>
      <c r="S171" s="23" t="s">
        <v>589</v>
      </c>
      <c r="T171" s="23" t="s">
        <v>589</v>
      </c>
      <c r="U171" s="23" t="s">
        <v>589</v>
      </c>
      <c r="V171" s="24" t="s">
        <v>589</v>
      </c>
    </row>
    <row r="172" spans="2:22" x14ac:dyDescent="0.3">
      <c r="B172" s="33" t="s">
        <v>283</v>
      </c>
      <c r="C172" s="18" t="s">
        <v>123</v>
      </c>
      <c r="D172" s="21" t="s">
        <v>336</v>
      </c>
      <c r="E172" s="23">
        <v>7.5702075702075697E-2</v>
      </c>
      <c r="F172" s="23">
        <v>0.17826617826617827</v>
      </c>
      <c r="G172" s="23">
        <v>0.14774114774114774</v>
      </c>
      <c r="H172" s="23">
        <v>0.22466422466422467</v>
      </c>
      <c r="I172" s="23">
        <v>0.19047619047619047</v>
      </c>
      <c r="J172" s="23">
        <v>0.1221001221001221</v>
      </c>
      <c r="K172" s="23">
        <v>6.2271062271062272E-2</v>
      </c>
      <c r="L172" s="23">
        <v>0</v>
      </c>
      <c r="M172" s="24">
        <v>4095</v>
      </c>
      <c r="N172" s="23">
        <v>9.0909090909090912E-2</v>
      </c>
      <c r="O172" s="23">
        <v>0.12727272727272726</v>
      </c>
      <c r="P172" s="23">
        <v>7.2727272727272724E-2</v>
      </c>
      <c r="Q172" s="23">
        <v>0.2</v>
      </c>
      <c r="R172" s="23">
        <v>0.23636363636363636</v>
      </c>
      <c r="S172" s="23">
        <v>0.16363636363636364</v>
      </c>
      <c r="T172" s="23">
        <v>9.0909090909090912E-2</v>
      </c>
      <c r="U172" s="23">
        <v>0</v>
      </c>
      <c r="V172" s="24">
        <v>275</v>
      </c>
    </row>
    <row r="173" spans="2:22" x14ac:dyDescent="0.3">
      <c r="B173" s="33" t="s">
        <v>283</v>
      </c>
      <c r="C173" s="18" t="s">
        <v>509</v>
      </c>
      <c r="D173" s="21" t="s">
        <v>510</v>
      </c>
      <c r="E173" s="23">
        <v>7.7437858508604213E-2</v>
      </c>
      <c r="F173" s="23">
        <v>0.15391969407265774</v>
      </c>
      <c r="G173" s="23">
        <v>0.17686424474187382</v>
      </c>
      <c r="H173" s="23">
        <v>0.29158699808795413</v>
      </c>
      <c r="I173" s="23">
        <v>0.1835564053537285</v>
      </c>
      <c r="J173" s="23">
        <v>8.6042065009560229E-2</v>
      </c>
      <c r="K173" s="23">
        <v>2.9636711281070746E-2</v>
      </c>
      <c r="L173" s="23">
        <v>0</v>
      </c>
      <c r="M173" s="24">
        <v>5230</v>
      </c>
      <c r="N173" s="23" t="s">
        <v>589</v>
      </c>
      <c r="O173" s="23" t="s">
        <v>589</v>
      </c>
      <c r="P173" s="23" t="s">
        <v>589</v>
      </c>
      <c r="Q173" s="23" t="s">
        <v>589</v>
      </c>
      <c r="R173" s="23" t="s">
        <v>589</v>
      </c>
      <c r="S173" s="23" t="s">
        <v>589</v>
      </c>
      <c r="T173" s="23" t="s">
        <v>589</v>
      </c>
      <c r="U173" s="23" t="s">
        <v>589</v>
      </c>
      <c r="V173" s="24" t="s">
        <v>589</v>
      </c>
    </row>
    <row r="174" spans="2:22" x14ac:dyDescent="0.3">
      <c r="B174" s="33" t="s">
        <v>283</v>
      </c>
      <c r="C174" s="18" t="s">
        <v>555</v>
      </c>
      <c r="D174" s="21" t="s">
        <v>556</v>
      </c>
      <c r="E174" s="23" t="s">
        <v>589</v>
      </c>
      <c r="F174" s="23" t="s">
        <v>589</v>
      </c>
      <c r="G174" s="23" t="s">
        <v>589</v>
      </c>
      <c r="H174" s="23" t="s">
        <v>589</v>
      </c>
      <c r="I174" s="23" t="s">
        <v>589</v>
      </c>
      <c r="J174" s="23" t="s">
        <v>589</v>
      </c>
      <c r="K174" s="23" t="s">
        <v>589</v>
      </c>
      <c r="L174" s="23" t="s">
        <v>589</v>
      </c>
      <c r="M174" s="24" t="s">
        <v>589</v>
      </c>
      <c r="N174" s="23" t="s">
        <v>589</v>
      </c>
      <c r="O174" s="23" t="s">
        <v>589</v>
      </c>
      <c r="P174" s="23" t="s">
        <v>589</v>
      </c>
      <c r="Q174" s="23" t="s">
        <v>589</v>
      </c>
      <c r="R174" s="23" t="s">
        <v>589</v>
      </c>
      <c r="S174" s="23" t="s">
        <v>589</v>
      </c>
      <c r="T174" s="23" t="s">
        <v>589</v>
      </c>
      <c r="U174" s="23" t="s">
        <v>589</v>
      </c>
      <c r="V174" s="24" t="s">
        <v>589</v>
      </c>
    </row>
    <row r="175" spans="2:22" x14ac:dyDescent="0.3">
      <c r="B175" s="33" t="s">
        <v>283</v>
      </c>
      <c r="C175" s="18" t="s">
        <v>513</v>
      </c>
      <c r="D175" s="21" t="s">
        <v>514</v>
      </c>
      <c r="E175" s="23">
        <v>8.2683307332293288E-2</v>
      </c>
      <c r="F175" s="23">
        <v>0.15756630265210608</v>
      </c>
      <c r="G175" s="23">
        <v>0.11544461778471139</v>
      </c>
      <c r="H175" s="23">
        <v>0.21684867394695787</v>
      </c>
      <c r="I175" s="23">
        <v>0.21060842433697347</v>
      </c>
      <c r="J175" s="23">
        <v>0.14664586583463338</v>
      </c>
      <c r="K175" s="23">
        <v>6.8642745709828396E-2</v>
      </c>
      <c r="L175" s="23">
        <v>0</v>
      </c>
      <c r="M175" s="24">
        <v>3205</v>
      </c>
      <c r="N175" s="23">
        <v>9.3023255813953487E-2</v>
      </c>
      <c r="O175" s="23">
        <v>0.11627906976744186</v>
      </c>
      <c r="P175" s="23">
        <v>0.11627906976744186</v>
      </c>
      <c r="Q175" s="23">
        <v>0.18604651162790697</v>
      </c>
      <c r="R175" s="23">
        <v>0.23255813953488372</v>
      </c>
      <c r="S175" s="23">
        <v>0.13953488372093023</v>
      </c>
      <c r="T175" s="23">
        <v>0.11627906976744186</v>
      </c>
      <c r="U175" s="23">
        <v>0</v>
      </c>
      <c r="V175" s="24">
        <v>215</v>
      </c>
    </row>
    <row r="176" spans="2:22" x14ac:dyDescent="0.3">
      <c r="B176" s="33" t="s">
        <v>283</v>
      </c>
      <c r="C176" s="18" t="s">
        <v>507</v>
      </c>
      <c r="D176" s="21" t="s">
        <v>508</v>
      </c>
      <c r="E176" s="23">
        <v>9.9640933572710949E-2</v>
      </c>
      <c r="F176" s="23">
        <v>0.15350089766606823</v>
      </c>
      <c r="G176" s="23">
        <v>0.15080789946140036</v>
      </c>
      <c r="H176" s="23">
        <v>0.26570915619389585</v>
      </c>
      <c r="I176" s="23">
        <v>0.1947935368043088</v>
      </c>
      <c r="J176" s="23">
        <v>9.6947935368043081E-2</v>
      </c>
      <c r="K176" s="23">
        <v>3.6804308797127469E-2</v>
      </c>
      <c r="L176" s="23">
        <v>0</v>
      </c>
      <c r="M176" s="24">
        <v>5570</v>
      </c>
      <c r="N176" s="23" t="s">
        <v>589</v>
      </c>
      <c r="O176" s="23" t="s">
        <v>589</v>
      </c>
      <c r="P176" s="23" t="s">
        <v>589</v>
      </c>
      <c r="Q176" s="23" t="s">
        <v>589</v>
      </c>
      <c r="R176" s="23" t="s">
        <v>589</v>
      </c>
      <c r="S176" s="23" t="s">
        <v>589</v>
      </c>
      <c r="T176" s="23" t="s">
        <v>589</v>
      </c>
      <c r="U176" s="23" t="s">
        <v>589</v>
      </c>
      <c r="V176" s="24" t="s">
        <v>589</v>
      </c>
    </row>
    <row r="177" spans="2:22" x14ac:dyDescent="0.3">
      <c r="B177" s="33" t="s">
        <v>283</v>
      </c>
      <c r="C177" s="18" t="s">
        <v>511</v>
      </c>
      <c r="D177" s="21" t="s">
        <v>512</v>
      </c>
      <c r="E177" s="23" t="s">
        <v>589</v>
      </c>
      <c r="F177" s="23" t="s">
        <v>589</v>
      </c>
      <c r="G177" s="23" t="s">
        <v>589</v>
      </c>
      <c r="H177" s="23" t="s">
        <v>589</v>
      </c>
      <c r="I177" s="23" t="s">
        <v>589</v>
      </c>
      <c r="J177" s="23" t="s">
        <v>589</v>
      </c>
      <c r="K177" s="23" t="s">
        <v>589</v>
      </c>
      <c r="L177" s="23" t="s">
        <v>589</v>
      </c>
      <c r="M177" s="24" t="s">
        <v>589</v>
      </c>
      <c r="N177" s="23" t="s">
        <v>589</v>
      </c>
      <c r="O177" s="23" t="s">
        <v>589</v>
      </c>
      <c r="P177" s="23" t="s">
        <v>589</v>
      </c>
      <c r="Q177" s="23" t="s">
        <v>589</v>
      </c>
      <c r="R177" s="23" t="s">
        <v>589</v>
      </c>
      <c r="S177" s="23" t="s">
        <v>589</v>
      </c>
      <c r="T177" s="23" t="s">
        <v>589</v>
      </c>
      <c r="U177" s="23" t="s">
        <v>589</v>
      </c>
      <c r="V177" s="24" t="s">
        <v>589</v>
      </c>
    </row>
    <row r="178" spans="2:22" x14ac:dyDescent="0.3">
      <c r="B178" s="33" t="s">
        <v>283</v>
      </c>
      <c r="C178" s="18" t="s">
        <v>128</v>
      </c>
      <c r="D178" s="21" t="s">
        <v>338</v>
      </c>
      <c r="E178" s="23">
        <v>2.6344086021505377E-2</v>
      </c>
      <c r="F178" s="23">
        <v>3.3333333333333333E-2</v>
      </c>
      <c r="G178" s="23">
        <v>0.17365591397849461</v>
      </c>
      <c r="H178" s="23">
        <v>0.33655913978494623</v>
      </c>
      <c r="I178" s="23">
        <v>0.24032258064516129</v>
      </c>
      <c r="J178" s="23">
        <v>0.12849462365591399</v>
      </c>
      <c r="K178" s="23">
        <v>6.1827956989247312E-2</v>
      </c>
      <c r="L178" s="23">
        <v>0</v>
      </c>
      <c r="M178" s="24">
        <v>9300</v>
      </c>
      <c r="N178" s="23">
        <v>3.4883720930232558E-2</v>
      </c>
      <c r="O178" s="23">
        <v>2.3255813953488372E-2</v>
      </c>
      <c r="P178" s="23">
        <v>0.12790697674418605</v>
      </c>
      <c r="Q178" s="23">
        <v>0.36046511627906974</v>
      </c>
      <c r="R178" s="23">
        <v>0.2558139534883721</v>
      </c>
      <c r="S178" s="23">
        <v>0.10465116279069768</v>
      </c>
      <c r="T178" s="23">
        <v>9.3023255813953487E-2</v>
      </c>
      <c r="U178" s="23">
        <v>0</v>
      </c>
      <c r="V178" s="24">
        <v>430</v>
      </c>
    </row>
    <row r="179" spans="2:22" x14ac:dyDescent="0.3">
      <c r="B179" s="33" t="s">
        <v>283</v>
      </c>
      <c r="C179" s="18" t="s">
        <v>501</v>
      </c>
      <c r="D179" s="21" t="s">
        <v>502</v>
      </c>
      <c r="E179" s="23" t="s">
        <v>589</v>
      </c>
      <c r="F179" s="23" t="s">
        <v>589</v>
      </c>
      <c r="G179" s="23" t="s">
        <v>589</v>
      </c>
      <c r="H179" s="23" t="s">
        <v>589</v>
      </c>
      <c r="I179" s="23" t="s">
        <v>589</v>
      </c>
      <c r="J179" s="23" t="s">
        <v>589</v>
      </c>
      <c r="K179" s="23" t="s">
        <v>589</v>
      </c>
      <c r="L179" s="23" t="s">
        <v>589</v>
      </c>
      <c r="M179" s="24" t="s">
        <v>589</v>
      </c>
      <c r="N179" s="23" t="s">
        <v>589</v>
      </c>
      <c r="O179" s="23" t="s">
        <v>589</v>
      </c>
      <c r="P179" s="23" t="s">
        <v>589</v>
      </c>
      <c r="Q179" s="23" t="s">
        <v>589</v>
      </c>
      <c r="R179" s="23" t="s">
        <v>589</v>
      </c>
      <c r="S179" s="23" t="s">
        <v>589</v>
      </c>
      <c r="T179" s="23" t="s">
        <v>589</v>
      </c>
      <c r="U179" s="23" t="s">
        <v>589</v>
      </c>
      <c r="V179" s="24" t="s">
        <v>589</v>
      </c>
    </row>
    <row r="180" spans="2:22" x14ac:dyDescent="0.3">
      <c r="B180" s="33" t="s">
        <v>290</v>
      </c>
      <c r="C180" s="18" t="s">
        <v>519</v>
      </c>
      <c r="D180" s="21" t="s">
        <v>520</v>
      </c>
      <c r="E180" s="23">
        <v>6.3291139240506333E-2</v>
      </c>
      <c r="F180" s="23">
        <v>0.11550632911392406</v>
      </c>
      <c r="G180" s="23">
        <v>0.12816455696202531</v>
      </c>
      <c r="H180" s="23">
        <v>0.20886075949367089</v>
      </c>
      <c r="I180" s="23">
        <v>0.22151898734177214</v>
      </c>
      <c r="J180" s="23">
        <v>0.16930379746835442</v>
      </c>
      <c r="K180" s="23">
        <v>9.0189873417721514E-2</v>
      </c>
      <c r="L180" s="23">
        <v>0</v>
      </c>
      <c r="M180" s="24">
        <v>3160</v>
      </c>
      <c r="N180" s="23" t="s">
        <v>589</v>
      </c>
      <c r="O180" s="23" t="s">
        <v>589</v>
      </c>
      <c r="P180" s="23" t="s">
        <v>589</v>
      </c>
      <c r="Q180" s="23" t="s">
        <v>589</v>
      </c>
      <c r="R180" s="23" t="s">
        <v>589</v>
      </c>
      <c r="S180" s="23" t="s">
        <v>589</v>
      </c>
      <c r="T180" s="23" t="s">
        <v>589</v>
      </c>
      <c r="U180" s="23" t="s">
        <v>589</v>
      </c>
      <c r="V180" s="24" t="s">
        <v>589</v>
      </c>
    </row>
    <row r="181" spans="2:22" x14ac:dyDescent="0.3">
      <c r="B181" s="33" t="s">
        <v>290</v>
      </c>
      <c r="C181" s="18" t="s">
        <v>553</v>
      </c>
      <c r="D181" s="21" t="s">
        <v>554</v>
      </c>
      <c r="E181" s="23" t="s">
        <v>589</v>
      </c>
      <c r="F181" s="23" t="s">
        <v>589</v>
      </c>
      <c r="G181" s="23" t="s">
        <v>589</v>
      </c>
      <c r="H181" s="23" t="s">
        <v>589</v>
      </c>
      <c r="I181" s="23" t="s">
        <v>589</v>
      </c>
      <c r="J181" s="23" t="s">
        <v>589</v>
      </c>
      <c r="K181" s="23" t="s">
        <v>589</v>
      </c>
      <c r="L181" s="23" t="s">
        <v>589</v>
      </c>
      <c r="M181" s="24" t="s">
        <v>589</v>
      </c>
      <c r="N181" s="23" t="s">
        <v>589</v>
      </c>
      <c r="O181" s="23" t="s">
        <v>589</v>
      </c>
      <c r="P181" s="23" t="s">
        <v>589</v>
      </c>
      <c r="Q181" s="23" t="s">
        <v>589</v>
      </c>
      <c r="R181" s="23" t="s">
        <v>589</v>
      </c>
      <c r="S181" s="23" t="s">
        <v>589</v>
      </c>
      <c r="T181" s="23" t="s">
        <v>589</v>
      </c>
      <c r="U181" s="23" t="s">
        <v>589</v>
      </c>
      <c r="V181" s="24" t="s">
        <v>589</v>
      </c>
    </row>
    <row r="182" spans="2:22" x14ac:dyDescent="0.3">
      <c r="B182" s="33" t="s">
        <v>290</v>
      </c>
      <c r="C182" s="18" t="s">
        <v>131</v>
      </c>
      <c r="D182" s="21" t="s">
        <v>212</v>
      </c>
      <c r="E182" s="23">
        <v>9.4812164579606437E-2</v>
      </c>
      <c r="F182" s="23">
        <v>0.17352415026833631</v>
      </c>
      <c r="G182" s="23">
        <v>0.13237924865831843</v>
      </c>
      <c r="H182" s="23">
        <v>0.28801431127012522</v>
      </c>
      <c r="I182" s="23">
        <v>0.19499105545617174</v>
      </c>
      <c r="J182" s="23">
        <v>8.4078711985688726E-2</v>
      </c>
      <c r="K182" s="23">
        <v>3.041144901610018E-2</v>
      </c>
      <c r="L182" s="23">
        <v>0</v>
      </c>
      <c r="M182" s="24">
        <v>5590</v>
      </c>
      <c r="N182" s="23">
        <v>5.6338028169014086E-2</v>
      </c>
      <c r="O182" s="23">
        <v>0.11267605633802817</v>
      </c>
      <c r="P182" s="23">
        <v>0.12676056338028169</v>
      </c>
      <c r="Q182" s="23">
        <v>0.36619718309859156</v>
      </c>
      <c r="R182" s="23">
        <v>0.22535211267605634</v>
      </c>
      <c r="S182" s="23">
        <v>8.4507042253521125E-2</v>
      </c>
      <c r="T182" s="23">
        <v>2.8169014084507043E-2</v>
      </c>
      <c r="U182" s="23">
        <v>0</v>
      </c>
      <c r="V182" s="24">
        <v>355</v>
      </c>
    </row>
    <row r="183" spans="2:22" x14ac:dyDescent="0.3">
      <c r="B183" s="33" t="s">
        <v>290</v>
      </c>
      <c r="C183" s="18" t="s">
        <v>134</v>
      </c>
      <c r="D183" s="21" t="s">
        <v>214</v>
      </c>
      <c r="E183" s="23">
        <v>6.7885117493472591E-2</v>
      </c>
      <c r="F183" s="23">
        <v>0.13838120104438642</v>
      </c>
      <c r="G183" s="23">
        <v>0.13054830287206268</v>
      </c>
      <c r="H183" s="23">
        <v>0.21409921671018275</v>
      </c>
      <c r="I183" s="23">
        <v>0.20365535248041775</v>
      </c>
      <c r="J183" s="23">
        <v>0.16187989556135771</v>
      </c>
      <c r="K183" s="23">
        <v>8.3550913838120106E-2</v>
      </c>
      <c r="L183" s="23">
        <v>0</v>
      </c>
      <c r="M183" s="24">
        <v>1915</v>
      </c>
      <c r="N183" s="23">
        <v>0.10714285714285714</v>
      </c>
      <c r="O183" s="23">
        <v>7.1428571428571425E-2</v>
      </c>
      <c r="P183" s="23">
        <v>0.10714285714285714</v>
      </c>
      <c r="Q183" s="23">
        <v>0.17857142857142858</v>
      </c>
      <c r="R183" s="23">
        <v>0.17857142857142858</v>
      </c>
      <c r="S183" s="23">
        <v>0.21428571428571427</v>
      </c>
      <c r="T183" s="23">
        <v>0.14285714285714285</v>
      </c>
      <c r="U183" s="23">
        <v>0</v>
      </c>
      <c r="V183" s="24">
        <v>140</v>
      </c>
    </row>
    <row r="184" spans="2:22" x14ac:dyDescent="0.3">
      <c r="B184" s="33" t="s">
        <v>290</v>
      </c>
      <c r="C184" s="18" t="s">
        <v>136</v>
      </c>
      <c r="D184" s="21" t="s">
        <v>215</v>
      </c>
      <c r="E184" s="23" t="s">
        <v>589</v>
      </c>
      <c r="F184" s="23" t="s">
        <v>589</v>
      </c>
      <c r="G184" s="23" t="s">
        <v>589</v>
      </c>
      <c r="H184" s="23" t="s">
        <v>589</v>
      </c>
      <c r="I184" s="23" t="s">
        <v>589</v>
      </c>
      <c r="J184" s="23" t="s">
        <v>589</v>
      </c>
      <c r="K184" s="23" t="s">
        <v>589</v>
      </c>
      <c r="L184" s="23" t="s">
        <v>589</v>
      </c>
      <c r="M184" s="24" t="s">
        <v>589</v>
      </c>
      <c r="N184" s="23" t="s">
        <v>589</v>
      </c>
      <c r="O184" s="23" t="s">
        <v>589</v>
      </c>
      <c r="P184" s="23" t="s">
        <v>589</v>
      </c>
      <c r="Q184" s="23" t="s">
        <v>589</v>
      </c>
      <c r="R184" s="23" t="s">
        <v>589</v>
      </c>
      <c r="S184" s="23" t="s">
        <v>589</v>
      </c>
      <c r="T184" s="23" t="s">
        <v>589</v>
      </c>
      <c r="U184" s="23" t="s">
        <v>589</v>
      </c>
      <c r="V184" s="24" t="s">
        <v>589</v>
      </c>
    </row>
    <row r="185" spans="2:22" x14ac:dyDescent="0.3">
      <c r="B185" s="33" t="s">
        <v>290</v>
      </c>
      <c r="C185" s="18" t="s">
        <v>138</v>
      </c>
      <c r="D185" s="21" t="s">
        <v>217</v>
      </c>
      <c r="E185" s="23">
        <v>7.5880758807588072E-2</v>
      </c>
      <c r="F185" s="23">
        <v>0.15447154471544716</v>
      </c>
      <c r="G185" s="23">
        <v>0.10948509485094851</v>
      </c>
      <c r="H185" s="23">
        <v>0.21897018970189702</v>
      </c>
      <c r="I185" s="23">
        <v>0.21517615176151761</v>
      </c>
      <c r="J185" s="23">
        <v>0.15501355013550136</v>
      </c>
      <c r="K185" s="23">
        <v>7.1002710027100277E-2</v>
      </c>
      <c r="L185" s="23">
        <v>0</v>
      </c>
      <c r="M185" s="24">
        <v>9225</v>
      </c>
      <c r="N185" s="23">
        <v>7.7669902912621352E-2</v>
      </c>
      <c r="O185" s="23">
        <v>9.7087378640776698E-2</v>
      </c>
      <c r="P185" s="23">
        <v>7.7669902912621352E-2</v>
      </c>
      <c r="Q185" s="23">
        <v>0.24271844660194175</v>
      </c>
      <c r="R185" s="23">
        <v>0.20388349514563106</v>
      </c>
      <c r="S185" s="23">
        <v>0.20388349514563106</v>
      </c>
      <c r="T185" s="23">
        <v>9.7087378640776698E-2</v>
      </c>
      <c r="U185" s="23">
        <v>0</v>
      </c>
      <c r="V185" s="24">
        <v>515</v>
      </c>
    </row>
    <row r="186" spans="2:22" x14ac:dyDescent="0.3">
      <c r="B186" s="33" t="s">
        <v>290</v>
      </c>
      <c r="C186" s="18" t="s">
        <v>523</v>
      </c>
      <c r="D186" s="21" t="s">
        <v>524</v>
      </c>
      <c r="E186" s="23" t="s">
        <v>589</v>
      </c>
      <c r="F186" s="23" t="s">
        <v>589</v>
      </c>
      <c r="G186" s="23" t="s">
        <v>589</v>
      </c>
      <c r="H186" s="23" t="s">
        <v>589</v>
      </c>
      <c r="I186" s="23" t="s">
        <v>589</v>
      </c>
      <c r="J186" s="23" t="s">
        <v>589</v>
      </c>
      <c r="K186" s="23" t="s">
        <v>589</v>
      </c>
      <c r="L186" s="23" t="s">
        <v>589</v>
      </c>
      <c r="M186" s="24" t="s">
        <v>589</v>
      </c>
      <c r="N186" s="23" t="s">
        <v>589</v>
      </c>
      <c r="O186" s="23" t="s">
        <v>589</v>
      </c>
      <c r="P186" s="23" t="s">
        <v>589</v>
      </c>
      <c r="Q186" s="23" t="s">
        <v>589</v>
      </c>
      <c r="R186" s="23" t="s">
        <v>589</v>
      </c>
      <c r="S186" s="23" t="s">
        <v>589</v>
      </c>
      <c r="T186" s="23" t="s">
        <v>589</v>
      </c>
      <c r="U186" s="23" t="s">
        <v>589</v>
      </c>
      <c r="V186" s="24" t="s">
        <v>589</v>
      </c>
    </row>
    <row r="187" spans="2:22" x14ac:dyDescent="0.3">
      <c r="B187" s="33" t="s">
        <v>290</v>
      </c>
      <c r="C187" s="18" t="s">
        <v>521</v>
      </c>
      <c r="D187" s="21" t="s">
        <v>522</v>
      </c>
      <c r="E187" s="23">
        <v>8.9552238805970144E-2</v>
      </c>
      <c r="F187" s="23">
        <v>0.15920398009950248</v>
      </c>
      <c r="G187" s="23">
        <v>0.11691542288557213</v>
      </c>
      <c r="H187" s="23">
        <v>0.21641791044776118</v>
      </c>
      <c r="I187" s="23">
        <v>0.21144278606965175</v>
      </c>
      <c r="J187" s="23">
        <v>0.13930348258706468</v>
      </c>
      <c r="K187" s="23">
        <v>6.965174129353234E-2</v>
      </c>
      <c r="L187" s="23">
        <v>0</v>
      </c>
      <c r="M187" s="24">
        <v>2010</v>
      </c>
      <c r="N187" s="23" t="s">
        <v>589</v>
      </c>
      <c r="O187" s="23" t="s">
        <v>589</v>
      </c>
      <c r="P187" s="23" t="s">
        <v>589</v>
      </c>
      <c r="Q187" s="23" t="s">
        <v>589</v>
      </c>
      <c r="R187" s="23" t="s">
        <v>589</v>
      </c>
      <c r="S187" s="23" t="s">
        <v>589</v>
      </c>
      <c r="T187" s="23" t="s">
        <v>589</v>
      </c>
      <c r="U187" s="23" t="s">
        <v>589</v>
      </c>
      <c r="V187" s="24" t="s">
        <v>589</v>
      </c>
    </row>
    <row r="188" spans="2:22" x14ac:dyDescent="0.3">
      <c r="B188" s="33" t="s">
        <v>290</v>
      </c>
      <c r="C188" s="18" t="s">
        <v>139</v>
      </c>
      <c r="D188" s="21" t="s">
        <v>340</v>
      </c>
      <c r="E188" s="23">
        <v>3.7634408602150539E-2</v>
      </c>
      <c r="F188" s="23">
        <v>0.17562724014336917</v>
      </c>
      <c r="G188" s="23">
        <v>0.12186379928315412</v>
      </c>
      <c r="H188" s="23">
        <v>0.22222222222222221</v>
      </c>
      <c r="I188" s="23">
        <v>0.22222222222222221</v>
      </c>
      <c r="J188" s="23">
        <v>0.15232974910394265</v>
      </c>
      <c r="K188" s="23">
        <v>6.9892473118279563E-2</v>
      </c>
      <c r="L188" s="23">
        <v>0</v>
      </c>
      <c r="M188" s="24">
        <v>2790</v>
      </c>
      <c r="N188" s="23">
        <v>0.05</v>
      </c>
      <c r="O188" s="23">
        <v>0.11666666666666667</v>
      </c>
      <c r="P188" s="23">
        <v>6.6666666666666666E-2</v>
      </c>
      <c r="Q188" s="23">
        <v>0.2</v>
      </c>
      <c r="R188" s="23">
        <v>0.25</v>
      </c>
      <c r="S188" s="23">
        <v>0.18333333333333332</v>
      </c>
      <c r="T188" s="23">
        <v>0.13333333333333333</v>
      </c>
      <c r="U188" s="23">
        <v>0</v>
      </c>
      <c r="V188" s="24">
        <v>300</v>
      </c>
    </row>
    <row r="189" spans="2:22" x14ac:dyDescent="0.3">
      <c r="B189" s="33" t="s">
        <v>290</v>
      </c>
      <c r="C189" s="18" t="s">
        <v>341</v>
      </c>
      <c r="D189" s="21" t="s">
        <v>342</v>
      </c>
      <c r="E189" s="23" t="s">
        <v>589</v>
      </c>
      <c r="F189" s="23" t="s">
        <v>589</v>
      </c>
      <c r="G189" s="23" t="s">
        <v>589</v>
      </c>
      <c r="H189" s="23" t="s">
        <v>589</v>
      </c>
      <c r="I189" s="23" t="s">
        <v>589</v>
      </c>
      <c r="J189" s="23" t="s">
        <v>589</v>
      </c>
      <c r="K189" s="23" t="s">
        <v>589</v>
      </c>
      <c r="L189" s="23" t="s">
        <v>589</v>
      </c>
      <c r="M189" s="24" t="s">
        <v>589</v>
      </c>
      <c r="N189" s="23" t="s">
        <v>589</v>
      </c>
      <c r="O189" s="23" t="s">
        <v>589</v>
      </c>
      <c r="P189" s="23" t="s">
        <v>589</v>
      </c>
      <c r="Q189" s="23" t="s">
        <v>589</v>
      </c>
      <c r="R189" s="23" t="s">
        <v>589</v>
      </c>
      <c r="S189" s="23" t="s">
        <v>589</v>
      </c>
      <c r="T189" s="23" t="s">
        <v>589</v>
      </c>
      <c r="U189" s="23" t="s">
        <v>589</v>
      </c>
      <c r="V189" s="24" t="s">
        <v>589</v>
      </c>
    </row>
    <row r="190" spans="2:22" x14ac:dyDescent="0.3">
      <c r="B190" s="33" t="s">
        <v>290</v>
      </c>
      <c r="C190" s="18" t="s">
        <v>133</v>
      </c>
      <c r="D190" s="21" t="s">
        <v>343</v>
      </c>
      <c r="E190" s="23">
        <v>5.1860202931228859E-2</v>
      </c>
      <c r="F190" s="23">
        <v>0.16798196166854565</v>
      </c>
      <c r="G190" s="23">
        <v>0.16685456595264939</v>
      </c>
      <c r="H190" s="23">
        <v>0.27057497181510709</v>
      </c>
      <c r="I190" s="23">
        <v>0.1939120631341601</v>
      </c>
      <c r="J190" s="23">
        <v>0.10484780157835401</v>
      </c>
      <c r="K190" s="23">
        <v>4.3968432919954906E-2</v>
      </c>
      <c r="L190" s="23">
        <v>0</v>
      </c>
      <c r="M190" s="24">
        <v>4435</v>
      </c>
      <c r="N190" s="23">
        <v>0.10843373493975904</v>
      </c>
      <c r="O190" s="23">
        <v>0.13253012048192772</v>
      </c>
      <c r="P190" s="23">
        <v>0.13253012048192772</v>
      </c>
      <c r="Q190" s="23">
        <v>0.28915662650602408</v>
      </c>
      <c r="R190" s="23">
        <v>0.15662650602409639</v>
      </c>
      <c r="S190" s="23">
        <v>0.13253012048192772</v>
      </c>
      <c r="T190" s="23">
        <v>4.8192771084337352E-2</v>
      </c>
      <c r="U190" s="23">
        <v>0</v>
      </c>
      <c r="V190" s="24">
        <v>415</v>
      </c>
    </row>
    <row r="191" spans="2:22" x14ac:dyDescent="0.3">
      <c r="B191"/>
      <c r="C191"/>
      <c r="D191"/>
      <c r="E191"/>
      <c r="F191"/>
      <c r="G191"/>
      <c r="H191"/>
      <c r="I191"/>
      <c r="J191"/>
      <c r="K191"/>
      <c r="L191"/>
      <c r="M191"/>
      <c r="N191"/>
      <c r="O191"/>
      <c r="P191"/>
      <c r="Q191"/>
      <c r="R191"/>
      <c r="S191"/>
      <c r="T191"/>
      <c r="U191"/>
      <c r="V191"/>
    </row>
    <row r="192" spans="2:22" x14ac:dyDescent="0.3">
      <c r="B192" s="35" t="s">
        <v>241</v>
      </c>
    </row>
    <row r="193" spans="2:22" x14ac:dyDescent="0.3">
      <c r="B193" s="16"/>
    </row>
    <row r="194" spans="2:22" x14ac:dyDescent="0.3">
      <c r="B194" s="16" t="s">
        <v>561</v>
      </c>
    </row>
    <row r="195" spans="2:22" x14ac:dyDescent="0.3">
      <c r="B195" s="16" t="s">
        <v>242</v>
      </c>
    </row>
    <row r="196" spans="2:22" x14ac:dyDescent="0.3">
      <c r="B196" s="16" t="s">
        <v>243</v>
      </c>
    </row>
    <row r="197" spans="2:22" x14ac:dyDescent="0.3">
      <c r="B197" s="16"/>
    </row>
    <row r="198" spans="2:22" s="7" customFormat="1" x14ac:dyDescent="0.3">
      <c r="B198" s="16"/>
      <c r="C198" s="2"/>
      <c r="K198" s="2"/>
      <c r="L198" s="2"/>
      <c r="M198" s="2"/>
      <c r="N198" s="2"/>
      <c r="O198" s="2"/>
      <c r="P198" s="2"/>
      <c r="Q198" s="2"/>
      <c r="R198" s="2"/>
      <c r="S198" s="2"/>
      <c r="T198" s="2"/>
      <c r="U198" s="2"/>
      <c r="V198" s="2"/>
    </row>
    <row r="199" spans="2:22" s="7" customFormat="1" x14ac:dyDescent="0.3">
      <c r="B199" s="16"/>
      <c r="C199" s="2"/>
      <c r="K199" s="2"/>
      <c r="L199" s="2"/>
      <c r="M199" s="2"/>
      <c r="N199" s="2"/>
      <c r="O199" s="2"/>
      <c r="P199" s="2"/>
      <c r="Q199" s="2"/>
      <c r="R199" s="2"/>
      <c r="S199" s="2"/>
      <c r="T199" s="2"/>
      <c r="U199" s="2"/>
      <c r="V199" s="2"/>
    </row>
    <row r="200" spans="2:22" s="7" customFormat="1" x14ac:dyDescent="0.3">
      <c r="B200" s="16"/>
      <c r="C200" s="2"/>
      <c r="K200" s="2"/>
      <c r="L200" s="2"/>
      <c r="M200" s="2"/>
      <c r="N200" s="2"/>
      <c r="O200" s="2"/>
      <c r="P200" s="2"/>
      <c r="Q200" s="2"/>
      <c r="R200" s="2"/>
      <c r="S200" s="2"/>
      <c r="T200" s="2"/>
      <c r="U200" s="2"/>
      <c r="V200" s="2"/>
    </row>
    <row r="201" spans="2:22" s="7" customFormat="1" x14ac:dyDescent="0.3">
      <c r="B201" s="16"/>
      <c r="C201" s="2"/>
      <c r="K201" s="2"/>
      <c r="L201" s="2"/>
      <c r="M201" s="2"/>
      <c r="N201" s="2"/>
      <c r="O201" s="2"/>
      <c r="P201" s="2"/>
      <c r="Q201" s="2"/>
      <c r="R201" s="2"/>
      <c r="S201" s="2"/>
      <c r="T201" s="2"/>
      <c r="U201" s="2"/>
      <c r="V201" s="2"/>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14"/>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2"/>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x14ac:dyDescent="0.3">
      <c r="B214" s="16"/>
    </row>
    <row r="215" spans="2:22" x14ac:dyDescent="0.3">
      <c r="B215" s="16"/>
    </row>
    <row r="216" spans="2:22" x14ac:dyDescent="0.3">
      <c r="B216" s="16"/>
    </row>
    <row r="217" spans="2:22" x14ac:dyDescent="0.3">
      <c r="B217" s="16"/>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430</v>
      </c>
    </row>
    <row r="4" spans="2:14" ht="12.75" customHeight="1" x14ac:dyDescent="0.3">
      <c r="B4" s="3"/>
      <c r="C4" s="6"/>
    </row>
    <row r="5" spans="2:14" ht="15" x14ac:dyDescent="0.3">
      <c r="B5" s="3" t="s">
        <v>1</v>
      </c>
      <c r="C5" s="45" t="str">
        <f>'System &amp; Provider Summary - T1'!$C$5</f>
        <v>March 2025</v>
      </c>
    </row>
    <row r="6" spans="2:14" x14ac:dyDescent="0.3">
      <c r="B6" s="3" t="s">
        <v>2</v>
      </c>
      <c r="C6" s="2" t="s">
        <v>396</v>
      </c>
    </row>
    <row r="7" spans="2:14" ht="12.75" customHeight="1" x14ac:dyDescent="0.3">
      <c r="B7" s="3" t="s">
        <v>6</v>
      </c>
      <c r="C7" s="2" t="s">
        <v>421</v>
      </c>
    </row>
    <row r="8" spans="2:14" ht="12.75" customHeight="1" x14ac:dyDescent="0.3">
      <c r="B8" s="3" t="s">
        <v>3</v>
      </c>
      <c r="C8" s="2" t="str">
        <f>'System &amp; Provider Summary - T1'!C8</f>
        <v>10th April 2025</v>
      </c>
    </row>
    <row r="9" spans="2:14" ht="12.75" customHeight="1" x14ac:dyDescent="0.3">
      <c r="B9" s="3" t="s">
        <v>5</v>
      </c>
      <c r="C9" s="8" t="s">
        <v>400</v>
      </c>
    </row>
    <row r="10" spans="2:14" ht="12.75" customHeight="1" x14ac:dyDescent="0.3">
      <c r="B10" s="3" t="s">
        <v>8</v>
      </c>
      <c r="C10" s="2" t="str">
        <f>'System &amp; Provider Summary - T1'!C10</f>
        <v>Published (Provisional)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0.48208201401137629</v>
      </c>
      <c r="F17" s="26">
        <v>0.51361115243215671</v>
      </c>
      <c r="G17" s="26">
        <v>6.3044109625914673E-4</v>
      </c>
      <c r="H17" s="26">
        <v>3.6763924602078329E-3</v>
      </c>
      <c r="I17" s="25">
        <v>1411709</v>
      </c>
      <c r="J17" s="26">
        <v>0.47346199315247262</v>
      </c>
      <c r="K17" s="26">
        <v>0.52305283036248906</v>
      </c>
      <c r="L17" s="26">
        <v>6.4483441573395979E-4</v>
      </c>
      <c r="M17" s="26">
        <v>2.8249888689297286E-3</v>
      </c>
      <c r="N17" s="25">
        <v>325664</v>
      </c>
    </row>
    <row r="18" spans="2:14" x14ac:dyDescent="0.3">
      <c r="D18" s="4"/>
      <c r="E18" s="7"/>
      <c r="F18" s="7"/>
      <c r="G18" s="7"/>
      <c r="H18" s="7"/>
      <c r="J18" s="7"/>
      <c r="K18" s="7"/>
      <c r="L18" s="7"/>
      <c r="M18" s="7"/>
    </row>
    <row r="19" spans="2:14" x14ac:dyDescent="0.3">
      <c r="B19" s="33" t="s">
        <v>250</v>
      </c>
      <c r="C19" s="18" t="s">
        <v>251</v>
      </c>
      <c r="D19" s="18" t="s">
        <v>365</v>
      </c>
      <c r="E19" s="23">
        <v>0.48014592395117162</v>
      </c>
      <c r="F19" s="23">
        <v>0.51971376455731721</v>
      </c>
      <c r="G19" s="23">
        <v>0</v>
      </c>
      <c r="H19" s="23">
        <v>0</v>
      </c>
      <c r="I19" s="24">
        <v>35635</v>
      </c>
      <c r="J19" s="23">
        <v>0.46363636363636362</v>
      </c>
      <c r="K19" s="23">
        <v>0.53636363636363638</v>
      </c>
      <c r="L19" s="23">
        <v>0</v>
      </c>
      <c r="M19" s="23">
        <v>0</v>
      </c>
      <c r="N19" s="24">
        <v>8250</v>
      </c>
    </row>
    <row r="20" spans="2:14" x14ac:dyDescent="0.3">
      <c r="B20" s="33" t="s">
        <v>250</v>
      </c>
      <c r="C20" s="18" t="s">
        <v>252</v>
      </c>
      <c r="D20" s="18" t="s">
        <v>366</v>
      </c>
      <c r="E20" s="23">
        <v>0.49465444826269567</v>
      </c>
      <c r="F20" s="23">
        <v>0.50515463917525771</v>
      </c>
      <c r="G20" s="23">
        <v>1.9091256204658267E-4</v>
      </c>
      <c r="H20" s="23">
        <v>0</v>
      </c>
      <c r="I20" s="24">
        <v>26190</v>
      </c>
      <c r="J20" s="23">
        <v>0.48048780487804876</v>
      </c>
      <c r="K20" s="23">
        <v>0.51951219512195124</v>
      </c>
      <c r="L20" s="23">
        <v>0</v>
      </c>
      <c r="M20" s="23">
        <v>0</v>
      </c>
      <c r="N20" s="24">
        <v>2050</v>
      </c>
    </row>
    <row r="21" spans="2:14" x14ac:dyDescent="0.3">
      <c r="B21" s="33" t="s">
        <v>250</v>
      </c>
      <c r="C21" s="18" t="s">
        <v>253</v>
      </c>
      <c r="D21" s="18" t="s">
        <v>367</v>
      </c>
      <c r="E21" s="23">
        <v>0.48596650067904029</v>
      </c>
      <c r="F21" s="23">
        <v>0.51358080579447718</v>
      </c>
      <c r="G21" s="23">
        <v>4.526935264825713E-4</v>
      </c>
      <c r="H21" s="23">
        <v>0</v>
      </c>
      <c r="I21" s="24">
        <v>22090</v>
      </c>
      <c r="J21" s="23">
        <v>0.45229007633587787</v>
      </c>
      <c r="K21" s="23">
        <v>0.54770992366412219</v>
      </c>
      <c r="L21" s="23">
        <v>0</v>
      </c>
      <c r="M21" s="23">
        <v>0</v>
      </c>
      <c r="N21" s="24">
        <v>2620</v>
      </c>
    </row>
    <row r="22" spans="2:14" x14ac:dyDescent="0.3">
      <c r="B22" s="33" t="s">
        <v>250</v>
      </c>
      <c r="C22" s="18" t="s">
        <v>254</v>
      </c>
      <c r="D22" s="18" t="s">
        <v>368</v>
      </c>
      <c r="E22" s="23">
        <v>0.4816254416961131</v>
      </c>
      <c r="F22" s="23">
        <v>0.51819787985865728</v>
      </c>
      <c r="G22" s="23">
        <v>0</v>
      </c>
      <c r="H22" s="23">
        <v>0</v>
      </c>
      <c r="I22" s="24">
        <v>28300</v>
      </c>
      <c r="J22" s="23">
        <v>0.4803862401931201</v>
      </c>
      <c r="K22" s="23">
        <v>0.5190102595051298</v>
      </c>
      <c r="L22" s="23">
        <v>0</v>
      </c>
      <c r="M22" s="23">
        <v>0</v>
      </c>
      <c r="N22" s="24">
        <v>8285</v>
      </c>
    </row>
    <row r="23" spans="2:14" x14ac:dyDescent="0.3">
      <c r="B23" s="33" t="s">
        <v>250</v>
      </c>
      <c r="C23" s="18" t="s">
        <v>255</v>
      </c>
      <c r="D23" s="18" t="s">
        <v>369</v>
      </c>
      <c r="E23" s="23">
        <v>0.47664247161734596</v>
      </c>
      <c r="F23" s="23">
        <v>0.52317141261864875</v>
      </c>
      <c r="G23" s="23">
        <v>0</v>
      </c>
      <c r="H23" s="23">
        <v>0</v>
      </c>
      <c r="I23" s="24">
        <v>26865</v>
      </c>
      <c r="J23" s="23">
        <v>0.48361823361823364</v>
      </c>
      <c r="K23" s="23">
        <v>0.51638176638176636</v>
      </c>
      <c r="L23" s="23">
        <v>0</v>
      </c>
      <c r="M23" s="23">
        <v>0</v>
      </c>
      <c r="N23" s="24">
        <v>7020</v>
      </c>
    </row>
    <row r="24" spans="2:14" x14ac:dyDescent="0.3">
      <c r="B24" s="33" t="s">
        <v>250</v>
      </c>
      <c r="C24" s="18" t="s">
        <v>256</v>
      </c>
      <c r="D24" s="18" t="s">
        <v>370</v>
      </c>
      <c r="E24" s="23">
        <v>0.47309043832069542</v>
      </c>
      <c r="F24" s="23">
        <v>0.51969668947660441</v>
      </c>
      <c r="G24" s="23">
        <v>1.8494544109487701E-4</v>
      </c>
      <c r="H24" s="23">
        <v>7.0279267616053269E-3</v>
      </c>
      <c r="I24" s="24">
        <v>27035</v>
      </c>
      <c r="J24" s="23">
        <v>0.47724137931034483</v>
      </c>
      <c r="K24" s="23">
        <v>0.52068965517241383</v>
      </c>
      <c r="L24" s="23">
        <v>0</v>
      </c>
      <c r="M24" s="23">
        <v>2.7586206896551722E-3</v>
      </c>
      <c r="N24" s="24">
        <v>7250</v>
      </c>
    </row>
    <row r="25" spans="2:14" x14ac:dyDescent="0.3">
      <c r="B25" s="33" t="s">
        <v>240</v>
      </c>
      <c r="C25" s="18" t="s">
        <v>257</v>
      </c>
      <c r="D25" s="18" t="s">
        <v>347</v>
      </c>
      <c r="E25" s="23">
        <v>0.39848077227409401</v>
      </c>
      <c r="F25" s="23">
        <v>0.45434404177876248</v>
      </c>
      <c r="G25" s="23">
        <v>5.6971039721474921E-3</v>
      </c>
      <c r="H25" s="23">
        <v>0.14147808197499603</v>
      </c>
      <c r="I25" s="24">
        <v>31595</v>
      </c>
      <c r="J25" s="23">
        <v>0.42325056433408575</v>
      </c>
      <c r="K25" s="23">
        <v>0.48250564334085777</v>
      </c>
      <c r="L25" s="23">
        <v>5.6433408577878106E-3</v>
      </c>
      <c r="M25" s="23">
        <v>8.916478555304741E-2</v>
      </c>
      <c r="N25" s="24">
        <v>8860</v>
      </c>
    </row>
    <row r="26" spans="2:14" x14ac:dyDescent="0.3">
      <c r="B26" s="33" t="s">
        <v>240</v>
      </c>
      <c r="C26" s="18" t="s">
        <v>258</v>
      </c>
      <c r="D26" s="18" t="s">
        <v>348</v>
      </c>
      <c r="E26" s="23">
        <v>0.47420355229771638</v>
      </c>
      <c r="F26" s="23">
        <v>0.52513861479184287</v>
      </c>
      <c r="G26" s="23">
        <v>6.5783291044074809E-4</v>
      </c>
      <c r="H26" s="23">
        <v>9.3976130062964003E-5</v>
      </c>
      <c r="I26" s="24">
        <v>53205</v>
      </c>
      <c r="J26" s="23">
        <v>0.47053675612602103</v>
      </c>
      <c r="K26" s="23">
        <v>0.52887981330221701</v>
      </c>
      <c r="L26" s="23">
        <v>2.9171528588098014E-4</v>
      </c>
      <c r="M26" s="23">
        <v>0</v>
      </c>
      <c r="N26" s="24">
        <v>17140</v>
      </c>
    </row>
    <row r="27" spans="2:14" x14ac:dyDescent="0.3">
      <c r="B27" s="33" t="s">
        <v>240</v>
      </c>
      <c r="C27" s="18" t="s">
        <v>259</v>
      </c>
      <c r="D27" s="18" t="s">
        <v>349</v>
      </c>
      <c r="E27" s="23">
        <v>0.48215641609719057</v>
      </c>
      <c r="F27" s="23">
        <v>0.51765375854214124</v>
      </c>
      <c r="G27" s="23">
        <v>9.4912680334092639E-5</v>
      </c>
      <c r="H27" s="23">
        <v>9.4912680334092639E-5</v>
      </c>
      <c r="I27" s="24">
        <v>52680</v>
      </c>
      <c r="J27" s="23">
        <v>0.46815286624203822</v>
      </c>
      <c r="K27" s="23">
        <v>0.53184713375796178</v>
      </c>
      <c r="L27" s="23">
        <v>0</v>
      </c>
      <c r="M27" s="23">
        <v>0</v>
      </c>
      <c r="N27" s="24">
        <v>4710</v>
      </c>
    </row>
    <row r="28" spans="2:14" x14ac:dyDescent="0.3">
      <c r="B28" s="33" t="s">
        <v>240</v>
      </c>
      <c r="C28" s="18" t="s">
        <v>260</v>
      </c>
      <c r="D28" s="18" t="s">
        <v>350</v>
      </c>
      <c r="E28" s="23">
        <v>0.48471390208634579</v>
      </c>
      <c r="F28" s="23">
        <v>0.51497624457756663</v>
      </c>
      <c r="G28" s="23">
        <v>2.065688907250568E-4</v>
      </c>
      <c r="H28" s="23">
        <v>1.032844453625284E-4</v>
      </c>
      <c r="I28" s="24">
        <v>48410</v>
      </c>
      <c r="J28" s="23">
        <v>0.4802469135802469</v>
      </c>
      <c r="K28" s="23">
        <v>0.51934156378600826</v>
      </c>
      <c r="L28" s="23">
        <v>0</v>
      </c>
      <c r="M28" s="23">
        <v>0</v>
      </c>
      <c r="N28" s="24">
        <v>12150</v>
      </c>
    </row>
    <row r="29" spans="2:14" x14ac:dyDescent="0.3">
      <c r="B29" s="33" t="s">
        <v>240</v>
      </c>
      <c r="C29" s="18" t="s">
        <v>261</v>
      </c>
      <c r="D29" s="18" t="s">
        <v>351</v>
      </c>
      <c r="E29" s="23">
        <v>0.48289225999335622</v>
      </c>
      <c r="F29" s="23">
        <v>0.51688628058908204</v>
      </c>
      <c r="G29" s="23">
        <v>1.1072970878086591E-4</v>
      </c>
      <c r="H29" s="23">
        <v>1.1072970878086591E-4</v>
      </c>
      <c r="I29" s="24">
        <v>45155</v>
      </c>
      <c r="J29" s="23">
        <v>0.49271339347675225</v>
      </c>
      <c r="K29" s="23">
        <v>0.50728660652324775</v>
      </c>
      <c r="L29" s="23">
        <v>0</v>
      </c>
      <c r="M29" s="23">
        <v>0</v>
      </c>
      <c r="N29" s="24">
        <v>7205</v>
      </c>
    </row>
    <row r="30" spans="2:14" x14ac:dyDescent="0.3">
      <c r="B30" s="33" t="s">
        <v>262</v>
      </c>
      <c r="C30" s="18" t="s">
        <v>263</v>
      </c>
      <c r="D30" s="18" t="s">
        <v>371</v>
      </c>
      <c r="E30" s="23">
        <v>0.48409542743538769</v>
      </c>
      <c r="F30" s="23">
        <v>0.51565606361829031</v>
      </c>
      <c r="G30" s="23">
        <v>0</v>
      </c>
      <c r="H30" s="23">
        <v>0</v>
      </c>
      <c r="I30" s="24">
        <v>20120</v>
      </c>
      <c r="J30" s="23">
        <v>0.47382671480144406</v>
      </c>
      <c r="K30" s="23">
        <v>0.526173285198556</v>
      </c>
      <c r="L30" s="23">
        <v>0</v>
      </c>
      <c r="M30" s="23">
        <v>0</v>
      </c>
      <c r="N30" s="24">
        <v>5540</v>
      </c>
    </row>
    <row r="31" spans="2:14" x14ac:dyDescent="0.3">
      <c r="B31" s="33" t="s">
        <v>262</v>
      </c>
      <c r="C31" s="18" t="s">
        <v>264</v>
      </c>
      <c r="D31" s="18" t="s">
        <v>372</v>
      </c>
      <c r="E31" s="23">
        <v>0.49454134772242442</v>
      </c>
      <c r="F31" s="23">
        <v>0.50432927594428412</v>
      </c>
      <c r="G31" s="23">
        <v>1.0038900740368931E-3</v>
      </c>
      <c r="H31" s="23">
        <v>1.2548625925461163E-4</v>
      </c>
      <c r="I31" s="24">
        <v>39845</v>
      </c>
      <c r="J31" s="23">
        <v>0.47119645494830131</v>
      </c>
      <c r="K31" s="23">
        <v>0.52929591334318071</v>
      </c>
      <c r="L31" s="23">
        <v>0</v>
      </c>
      <c r="M31" s="23">
        <v>0</v>
      </c>
      <c r="N31" s="24">
        <v>10155</v>
      </c>
    </row>
    <row r="32" spans="2:14" x14ac:dyDescent="0.3">
      <c r="B32" s="33" t="s">
        <v>262</v>
      </c>
      <c r="C32" s="18" t="s">
        <v>265</v>
      </c>
      <c r="D32" s="18" t="s">
        <v>373</v>
      </c>
      <c r="E32" s="23">
        <v>0.48096580895311947</v>
      </c>
      <c r="F32" s="23">
        <v>0.51921043355657381</v>
      </c>
      <c r="G32" s="23">
        <v>0</v>
      </c>
      <c r="H32" s="23">
        <v>0</v>
      </c>
      <c r="I32" s="24">
        <v>28370</v>
      </c>
      <c r="J32" s="23">
        <v>0.48200589970501473</v>
      </c>
      <c r="K32" s="23">
        <v>0.51799410029498527</v>
      </c>
      <c r="L32" s="23">
        <v>0</v>
      </c>
      <c r="M32" s="23">
        <v>0</v>
      </c>
      <c r="N32" s="24">
        <v>8475</v>
      </c>
    </row>
    <row r="33" spans="2:14" x14ac:dyDescent="0.3">
      <c r="B33" s="33" t="s">
        <v>262</v>
      </c>
      <c r="C33" s="18" t="s">
        <v>266</v>
      </c>
      <c r="D33" s="18" t="s">
        <v>352</v>
      </c>
      <c r="E33" s="23">
        <v>0.46408317580340264</v>
      </c>
      <c r="F33" s="23">
        <v>0.53402646502835538</v>
      </c>
      <c r="G33" s="23">
        <v>1.890359168241966E-3</v>
      </c>
      <c r="H33" s="23">
        <v>0</v>
      </c>
      <c r="I33" s="24">
        <v>10580</v>
      </c>
      <c r="J33" s="23">
        <v>0.46170442286947139</v>
      </c>
      <c r="K33" s="23">
        <v>0.53721682847896435</v>
      </c>
      <c r="L33" s="23">
        <v>1.0787486515641855E-3</v>
      </c>
      <c r="M33" s="23">
        <v>0</v>
      </c>
      <c r="N33" s="24">
        <v>4635</v>
      </c>
    </row>
    <row r="34" spans="2:14" x14ac:dyDescent="0.3">
      <c r="B34" s="33" t="s">
        <v>262</v>
      </c>
      <c r="C34" s="18" t="s">
        <v>267</v>
      </c>
      <c r="D34" s="18" t="s">
        <v>374</v>
      </c>
      <c r="E34" s="23">
        <v>0.49342504551891564</v>
      </c>
      <c r="F34" s="23">
        <v>0.50637264818935868</v>
      </c>
      <c r="G34" s="23">
        <v>0</v>
      </c>
      <c r="H34" s="23">
        <v>2.0230629172567267E-4</v>
      </c>
      <c r="I34" s="24">
        <v>24715</v>
      </c>
      <c r="J34" s="23">
        <v>0.47638326585695007</v>
      </c>
      <c r="K34" s="23">
        <v>0.52294197031039136</v>
      </c>
      <c r="L34" s="23">
        <v>0</v>
      </c>
      <c r="M34" s="23">
        <v>0</v>
      </c>
      <c r="N34" s="24">
        <v>7410</v>
      </c>
    </row>
    <row r="35" spans="2:14" x14ac:dyDescent="0.3">
      <c r="B35" s="33" t="s">
        <v>262</v>
      </c>
      <c r="C35" s="18" t="s">
        <v>268</v>
      </c>
      <c r="D35" s="18" t="s">
        <v>375</v>
      </c>
      <c r="E35" s="23">
        <v>0.4838492597577389</v>
      </c>
      <c r="F35" s="23">
        <v>0.51581426648721396</v>
      </c>
      <c r="G35" s="23">
        <v>0</v>
      </c>
      <c r="H35" s="23">
        <v>3.3647375504710633E-4</v>
      </c>
      <c r="I35" s="24">
        <v>14860</v>
      </c>
      <c r="J35" s="23">
        <v>0.44905660377358492</v>
      </c>
      <c r="K35" s="23">
        <v>0.55471698113207546</v>
      </c>
      <c r="L35" s="23">
        <v>0</v>
      </c>
      <c r="M35" s="23">
        <v>0</v>
      </c>
      <c r="N35" s="24">
        <v>1325</v>
      </c>
    </row>
    <row r="36" spans="2:14" x14ac:dyDescent="0.3">
      <c r="B36" s="33" t="s">
        <v>262</v>
      </c>
      <c r="C36" s="18" t="s">
        <v>269</v>
      </c>
      <c r="D36" s="18" t="s">
        <v>376</v>
      </c>
      <c r="E36" s="23" t="s">
        <v>589</v>
      </c>
      <c r="F36" s="23" t="s">
        <v>589</v>
      </c>
      <c r="G36" s="23" t="s">
        <v>589</v>
      </c>
      <c r="H36" s="23" t="s">
        <v>589</v>
      </c>
      <c r="I36" s="24" t="s">
        <v>589</v>
      </c>
      <c r="J36" s="23" t="s">
        <v>589</v>
      </c>
      <c r="K36" s="23" t="s">
        <v>589</v>
      </c>
      <c r="L36" s="23" t="s">
        <v>589</v>
      </c>
      <c r="M36" s="23" t="s">
        <v>589</v>
      </c>
      <c r="N36" s="24" t="s">
        <v>589</v>
      </c>
    </row>
    <row r="37" spans="2:14" x14ac:dyDescent="0.3">
      <c r="B37" s="33" t="s">
        <v>262</v>
      </c>
      <c r="C37" s="18" t="s">
        <v>270</v>
      </c>
      <c r="D37" s="18" t="s">
        <v>353</v>
      </c>
      <c r="E37" s="23">
        <v>0.4828060522696011</v>
      </c>
      <c r="F37" s="23">
        <v>0.51696469509399356</v>
      </c>
      <c r="G37" s="23">
        <v>2.2925263640531865E-4</v>
      </c>
      <c r="H37" s="23">
        <v>0</v>
      </c>
      <c r="I37" s="24">
        <v>21810</v>
      </c>
      <c r="J37" s="23">
        <v>0.45884640311082309</v>
      </c>
      <c r="K37" s="23">
        <v>0.54115359688917697</v>
      </c>
      <c r="L37" s="23">
        <v>0</v>
      </c>
      <c r="M37" s="23">
        <v>0</v>
      </c>
      <c r="N37" s="24">
        <v>7715</v>
      </c>
    </row>
    <row r="38" spans="2:14" x14ac:dyDescent="0.3">
      <c r="B38" s="33" t="s">
        <v>262</v>
      </c>
      <c r="C38" s="18" t="s">
        <v>271</v>
      </c>
      <c r="D38" s="18" t="s">
        <v>377</v>
      </c>
      <c r="E38" s="23">
        <v>0.48760064412238324</v>
      </c>
      <c r="F38" s="23">
        <v>0.51239935587761676</v>
      </c>
      <c r="G38" s="23">
        <v>0</v>
      </c>
      <c r="H38" s="23">
        <v>1.6103059581320451E-4</v>
      </c>
      <c r="I38" s="24">
        <v>31050</v>
      </c>
      <c r="J38" s="23" t="s">
        <v>589</v>
      </c>
      <c r="K38" s="23" t="s">
        <v>589</v>
      </c>
      <c r="L38" s="23" t="s">
        <v>589</v>
      </c>
      <c r="M38" s="23" t="s">
        <v>589</v>
      </c>
      <c r="N38" s="24" t="s">
        <v>589</v>
      </c>
    </row>
    <row r="39" spans="2:14" x14ac:dyDescent="0.3">
      <c r="B39" s="33" t="s">
        <v>262</v>
      </c>
      <c r="C39" s="18" t="s">
        <v>272</v>
      </c>
      <c r="D39" s="18" t="s">
        <v>354</v>
      </c>
      <c r="E39" s="23">
        <v>0.49780801209372638</v>
      </c>
      <c r="F39" s="23">
        <v>0.50188964474678766</v>
      </c>
      <c r="G39" s="23">
        <v>0</v>
      </c>
      <c r="H39" s="23">
        <v>3.0234315948601663E-4</v>
      </c>
      <c r="I39" s="24">
        <v>33075</v>
      </c>
      <c r="J39" s="23">
        <v>0.46993489084641898</v>
      </c>
      <c r="K39" s="23">
        <v>0.52968211413251631</v>
      </c>
      <c r="L39" s="23">
        <v>0</v>
      </c>
      <c r="M39" s="23">
        <v>3.8299502106472615E-4</v>
      </c>
      <c r="N39" s="24">
        <v>13055</v>
      </c>
    </row>
    <row r="40" spans="2:14" x14ac:dyDescent="0.3">
      <c r="B40" s="33" t="s">
        <v>262</v>
      </c>
      <c r="C40" s="18" t="s">
        <v>273</v>
      </c>
      <c r="D40" s="18" t="s">
        <v>378</v>
      </c>
      <c r="E40" s="23">
        <v>0.48081454055873446</v>
      </c>
      <c r="F40" s="23">
        <v>0.5191854594412656</v>
      </c>
      <c r="G40" s="23">
        <v>0</v>
      </c>
      <c r="H40" s="23">
        <v>0</v>
      </c>
      <c r="I40" s="24">
        <v>29710</v>
      </c>
      <c r="J40" s="23">
        <v>0.45793397231096911</v>
      </c>
      <c r="K40" s="23">
        <v>0.54206602768903089</v>
      </c>
      <c r="L40" s="23">
        <v>0</v>
      </c>
      <c r="M40" s="23">
        <v>0</v>
      </c>
      <c r="N40" s="24">
        <v>4695</v>
      </c>
    </row>
    <row r="41" spans="2:14" x14ac:dyDescent="0.3">
      <c r="B41" s="33" t="s">
        <v>274</v>
      </c>
      <c r="C41" s="18" t="s">
        <v>275</v>
      </c>
      <c r="D41" s="18" t="s">
        <v>355</v>
      </c>
      <c r="E41" s="23">
        <v>0.49468240803980879</v>
      </c>
      <c r="F41" s="23">
        <v>0.50482973948677923</v>
      </c>
      <c r="G41" s="23">
        <v>0</v>
      </c>
      <c r="H41" s="23">
        <v>4.8785247341204019E-4</v>
      </c>
      <c r="I41" s="24">
        <v>51245</v>
      </c>
      <c r="J41" s="23">
        <v>0.48378053664397275</v>
      </c>
      <c r="K41" s="23">
        <v>0.51581898277933524</v>
      </c>
      <c r="L41" s="23">
        <v>0</v>
      </c>
      <c r="M41" s="23">
        <v>0</v>
      </c>
      <c r="N41" s="24">
        <v>12485</v>
      </c>
    </row>
    <row r="42" spans="2:14" x14ac:dyDescent="0.3">
      <c r="B42" s="33" t="s">
        <v>274</v>
      </c>
      <c r="C42" s="18" t="s">
        <v>276</v>
      </c>
      <c r="D42" s="18" t="s">
        <v>379</v>
      </c>
      <c r="E42" s="23">
        <v>0.48134578982719667</v>
      </c>
      <c r="F42" s="23">
        <v>0.51847102643951881</v>
      </c>
      <c r="G42" s="23">
        <v>1.2212248885632289E-4</v>
      </c>
      <c r="H42" s="23">
        <v>6.1061244428161444E-5</v>
      </c>
      <c r="I42" s="24">
        <v>81885</v>
      </c>
      <c r="J42" s="23">
        <v>0.48118459140503228</v>
      </c>
      <c r="K42" s="23">
        <v>0.51881540859496766</v>
      </c>
      <c r="L42" s="23">
        <v>0</v>
      </c>
      <c r="M42" s="23">
        <v>0</v>
      </c>
      <c r="N42" s="24">
        <v>22455</v>
      </c>
    </row>
    <row r="43" spans="2:14" x14ac:dyDescent="0.3">
      <c r="B43" s="33" t="s">
        <v>274</v>
      </c>
      <c r="C43" s="18" t="s">
        <v>277</v>
      </c>
      <c r="D43" s="18" t="s">
        <v>380</v>
      </c>
      <c r="E43" s="23">
        <v>0.47386510095947298</v>
      </c>
      <c r="F43" s="23">
        <v>0.52584848918802807</v>
      </c>
      <c r="G43" s="23">
        <v>1.4320492624946297E-4</v>
      </c>
      <c r="H43" s="23">
        <v>1.4320492624946297E-4</v>
      </c>
      <c r="I43" s="24">
        <v>34915</v>
      </c>
      <c r="J43" s="23">
        <v>0.47759103641456585</v>
      </c>
      <c r="K43" s="23">
        <v>0.52240896358543421</v>
      </c>
      <c r="L43" s="23">
        <v>0</v>
      </c>
      <c r="M43" s="23">
        <v>0</v>
      </c>
      <c r="N43" s="24">
        <v>14280</v>
      </c>
    </row>
    <row r="44" spans="2:14" x14ac:dyDescent="0.3">
      <c r="B44" s="33" t="s">
        <v>274</v>
      </c>
      <c r="C44" s="18" t="s">
        <v>278</v>
      </c>
      <c r="D44" s="18" t="s">
        <v>356</v>
      </c>
      <c r="E44" s="23">
        <v>0.48688359610868837</v>
      </c>
      <c r="F44" s="23">
        <v>0.51304931231130491</v>
      </c>
      <c r="G44" s="23">
        <v>6.7091580006709163E-5</v>
      </c>
      <c r="H44" s="23">
        <v>0</v>
      </c>
      <c r="I44" s="24">
        <v>74525</v>
      </c>
      <c r="J44" s="23">
        <v>0.47552037525652302</v>
      </c>
      <c r="K44" s="23">
        <v>0.52447962474347698</v>
      </c>
      <c r="L44" s="23">
        <v>0</v>
      </c>
      <c r="M44" s="23">
        <v>0</v>
      </c>
      <c r="N44" s="24">
        <v>17055</v>
      </c>
    </row>
    <row r="45" spans="2:14" x14ac:dyDescent="0.3">
      <c r="B45" s="33" t="s">
        <v>279</v>
      </c>
      <c r="C45" s="18" t="s">
        <v>280</v>
      </c>
      <c r="D45" s="18" t="s">
        <v>381</v>
      </c>
      <c r="E45" s="23">
        <v>0.49183895538628947</v>
      </c>
      <c r="F45" s="23">
        <v>0.50791923588441545</v>
      </c>
      <c r="G45" s="23">
        <v>2.4180872929512756E-4</v>
      </c>
      <c r="H45" s="23">
        <v>0</v>
      </c>
      <c r="I45" s="24">
        <v>41355</v>
      </c>
      <c r="J45" s="23">
        <v>0.4868704261730521</v>
      </c>
      <c r="K45" s="23">
        <v>0.5131295738269479</v>
      </c>
      <c r="L45" s="23">
        <v>4.3047783039173483E-4</v>
      </c>
      <c r="M45" s="23">
        <v>0</v>
      </c>
      <c r="N45" s="24">
        <v>11615</v>
      </c>
    </row>
    <row r="46" spans="2:14" x14ac:dyDescent="0.3">
      <c r="B46" s="33" t="s">
        <v>279</v>
      </c>
      <c r="C46" s="18" t="s">
        <v>281</v>
      </c>
      <c r="D46" s="18" t="s">
        <v>357</v>
      </c>
      <c r="E46" s="23">
        <v>0.48762409900720793</v>
      </c>
      <c r="F46" s="23">
        <v>0.5122399020807834</v>
      </c>
      <c r="G46" s="23">
        <v>6.7999456004351965E-5</v>
      </c>
      <c r="H46" s="23">
        <v>0</v>
      </c>
      <c r="I46" s="24">
        <v>73530</v>
      </c>
      <c r="J46" s="23">
        <v>0.47154150197628458</v>
      </c>
      <c r="K46" s="23">
        <v>0.52806324110671932</v>
      </c>
      <c r="L46" s="23">
        <v>0</v>
      </c>
      <c r="M46" s="23">
        <v>0</v>
      </c>
      <c r="N46" s="24">
        <v>12650</v>
      </c>
    </row>
    <row r="47" spans="2:14" x14ac:dyDescent="0.3">
      <c r="B47" s="33" t="s">
        <v>279</v>
      </c>
      <c r="C47" s="18" t="s">
        <v>282</v>
      </c>
      <c r="D47" s="18" t="s">
        <v>382</v>
      </c>
      <c r="E47" s="23">
        <v>0.49064144408179577</v>
      </c>
      <c r="F47" s="23">
        <v>0.50922533804036507</v>
      </c>
      <c r="G47" s="23">
        <v>1.3321787783920601E-4</v>
      </c>
      <c r="H47" s="23">
        <v>6.6608938919603006E-5</v>
      </c>
      <c r="I47" s="24">
        <v>75065</v>
      </c>
      <c r="J47" s="23">
        <v>0.47756607252612171</v>
      </c>
      <c r="K47" s="23">
        <v>0.52243392747387829</v>
      </c>
      <c r="L47" s="23">
        <v>0</v>
      </c>
      <c r="M47" s="23">
        <v>0</v>
      </c>
      <c r="N47" s="24">
        <v>16270</v>
      </c>
    </row>
    <row r="48" spans="2:14" x14ac:dyDescent="0.3">
      <c r="B48" s="33" t="s">
        <v>283</v>
      </c>
      <c r="C48" s="18" t="s">
        <v>284</v>
      </c>
      <c r="D48" s="18" t="s">
        <v>383</v>
      </c>
      <c r="E48" s="23">
        <v>0.46572265624999998</v>
      </c>
      <c r="F48" s="23">
        <v>0.51748046874999998</v>
      </c>
      <c r="G48" s="23">
        <v>9.3749999999999997E-3</v>
      </c>
      <c r="H48" s="23">
        <v>7.4218749999999997E-3</v>
      </c>
      <c r="I48" s="24">
        <v>51200</v>
      </c>
      <c r="J48" s="23">
        <v>0.44639043143955576</v>
      </c>
      <c r="K48" s="23">
        <v>0.53438701409653999</v>
      </c>
      <c r="L48" s="23">
        <v>1.1106364801366937E-2</v>
      </c>
      <c r="M48" s="23">
        <v>7.6890217855617258E-3</v>
      </c>
      <c r="N48" s="24">
        <v>11705</v>
      </c>
    </row>
    <row r="49" spans="2:14" x14ac:dyDescent="0.3">
      <c r="B49" s="33" t="s">
        <v>283</v>
      </c>
      <c r="C49" s="18" t="s">
        <v>285</v>
      </c>
      <c r="D49" s="18" t="s">
        <v>358</v>
      </c>
      <c r="E49" s="23" t="e">
        <v>#DIV/0!</v>
      </c>
      <c r="F49" s="23" t="e">
        <v>#DIV/0!</v>
      </c>
      <c r="G49" s="23" t="e">
        <v>#DIV/0!</v>
      </c>
      <c r="H49" s="23" t="e">
        <v>#DIV/0!</v>
      </c>
      <c r="I49" s="24">
        <v>0</v>
      </c>
      <c r="J49" s="23" t="s">
        <v>589</v>
      </c>
      <c r="K49" s="23" t="s">
        <v>589</v>
      </c>
      <c r="L49" s="23" t="s">
        <v>589</v>
      </c>
      <c r="M49" s="23" t="s">
        <v>589</v>
      </c>
      <c r="N49" s="24" t="s">
        <v>589</v>
      </c>
    </row>
    <row r="50" spans="2:14" x14ac:dyDescent="0.3">
      <c r="B50" s="33" t="s">
        <v>283</v>
      </c>
      <c r="C50" s="18" t="s">
        <v>286</v>
      </c>
      <c r="D50" s="18" t="s">
        <v>359</v>
      </c>
      <c r="E50" s="23">
        <v>0.47838529899081189</v>
      </c>
      <c r="F50" s="23">
        <v>0.52116282572676609</v>
      </c>
      <c r="G50" s="23">
        <v>0</v>
      </c>
      <c r="H50" s="23">
        <v>4.5187528242205153E-4</v>
      </c>
      <c r="I50" s="24">
        <v>33195</v>
      </c>
      <c r="J50" s="23">
        <v>0.48786264061574897</v>
      </c>
      <c r="K50" s="23">
        <v>0.51095322676139732</v>
      </c>
      <c r="L50" s="23">
        <v>0</v>
      </c>
      <c r="M50" s="23">
        <v>5.9206631142687976E-4</v>
      </c>
      <c r="N50" s="24">
        <v>8445</v>
      </c>
    </row>
    <row r="51" spans="2:14" x14ac:dyDescent="0.3">
      <c r="B51" s="33" t="s">
        <v>283</v>
      </c>
      <c r="C51" s="18" t="s">
        <v>287</v>
      </c>
      <c r="D51" s="18" t="s">
        <v>384</v>
      </c>
      <c r="E51" s="23">
        <v>0.47513812154696133</v>
      </c>
      <c r="F51" s="23">
        <v>0.52439167744210646</v>
      </c>
      <c r="G51" s="23">
        <v>3.5265075819913014E-4</v>
      </c>
      <c r="H51" s="23">
        <v>1.1755025273304338E-4</v>
      </c>
      <c r="I51" s="24">
        <v>42535</v>
      </c>
      <c r="J51" s="23">
        <v>0.47103085026335589</v>
      </c>
      <c r="K51" s="23">
        <v>0.52859292701279159</v>
      </c>
      <c r="L51" s="23">
        <v>0</v>
      </c>
      <c r="M51" s="23">
        <v>0</v>
      </c>
      <c r="N51" s="24">
        <v>13290</v>
      </c>
    </row>
    <row r="52" spans="2:14" x14ac:dyDescent="0.3">
      <c r="B52" s="33" t="s">
        <v>283</v>
      </c>
      <c r="C52" s="18" t="s">
        <v>288</v>
      </c>
      <c r="D52" s="18" t="s">
        <v>385</v>
      </c>
      <c r="E52" s="23">
        <v>0.49010140028971511</v>
      </c>
      <c r="F52" s="23">
        <v>0.50941574118783195</v>
      </c>
      <c r="G52" s="23">
        <v>1.2071463061323032E-4</v>
      </c>
      <c r="H52" s="23">
        <v>3.6214389183969096E-4</v>
      </c>
      <c r="I52" s="24">
        <v>41420</v>
      </c>
      <c r="J52" s="23">
        <v>0.48389458272327968</v>
      </c>
      <c r="K52" s="23">
        <v>0.51610541727672032</v>
      </c>
      <c r="L52" s="23">
        <v>0</v>
      </c>
      <c r="M52" s="23">
        <v>0</v>
      </c>
      <c r="N52" s="24">
        <v>6830</v>
      </c>
    </row>
    <row r="53" spans="2:14" x14ac:dyDescent="0.3">
      <c r="B53" s="33" t="s">
        <v>283</v>
      </c>
      <c r="C53" s="18" t="s">
        <v>289</v>
      </c>
      <c r="D53" s="18" t="s">
        <v>360</v>
      </c>
      <c r="E53" s="23">
        <v>0.48243314105925539</v>
      </c>
      <c r="F53" s="23">
        <v>0.51721726970809301</v>
      </c>
      <c r="G53" s="23">
        <v>1.7479461632581716E-4</v>
      </c>
      <c r="H53" s="23">
        <v>1.7479461632581716E-4</v>
      </c>
      <c r="I53" s="24">
        <v>28605</v>
      </c>
      <c r="J53" s="23">
        <v>0.46254927726675427</v>
      </c>
      <c r="K53" s="23">
        <v>0.53613666228646517</v>
      </c>
      <c r="L53" s="23">
        <v>0</v>
      </c>
      <c r="M53" s="23">
        <v>0</v>
      </c>
      <c r="N53" s="24">
        <v>3805</v>
      </c>
    </row>
    <row r="54" spans="2:14" x14ac:dyDescent="0.3">
      <c r="B54" s="33" t="s">
        <v>290</v>
      </c>
      <c r="C54" s="18" t="s">
        <v>291</v>
      </c>
      <c r="D54" s="18" t="s">
        <v>361</v>
      </c>
      <c r="E54" s="23">
        <v>0.48998178506375228</v>
      </c>
      <c r="F54" s="23">
        <v>0.51001821493624777</v>
      </c>
      <c r="G54" s="23">
        <v>0</v>
      </c>
      <c r="H54" s="23">
        <v>0</v>
      </c>
      <c r="I54" s="24">
        <v>30195</v>
      </c>
      <c r="J54" s="23">
        <v>0.48178506375227687</v>
      </c>
      <c r="K54" s="23">
        <v>0.51821493624772308</v>
      </c>
      <c r="L54" s="23">
        <v>0</v>
      </c>
      <c r="M54" s="23">
        <v>0</v>
      </c>
      <c r="N54" s="24">
        <v>5490</v>
      </c>
    </row>
    <row r="55" spans="2:14" x14ac:dyDescent="0.3">
      <c r="B55" s="33" t="s">
        <v>290</v>
      </c>
      <c r="C55" s="18" t="s">
        <v>292</v>
      </c>
      <c r="D55" s="18" t="s">
        <v>386</v>
      </c>
      <c r="E55" s="23">
        <v>0.48498187467633352</v>
      </c>
      <c r="F55" s="23">
        <v>0.51475919212843091</v>
      </c>
      <c r="G55" s="23">
        <v>0</v>
      </c>
      <c r="H55" s="23">
        <v>0</v>
      </c>
      <c r="I55" s="24">
        <v>19310</v>
      </c>
      <c r="J55" s="23">
        <v>0.47794779477947796</v>
      </c>
      <c r="K55" s="23">
        <v>0.52205220522052209</v>
      </c>
      <c r="L55" s="23">
        <v>0</v>
      </c>
      <c r="M55" s="23">
        <v>0</v>
      </c>
      <c r="N55" s="24">
        <v>5555</v>
      </c>
    </row>
    <row r="56" spans="2:14" x14ac:dyDescent="0.3">
      <c r="B56" s="33" t="s">
        <v>290</v>
      </c>
      <c r="C56" s="18" t="s">
        <v>293</v>
      </c>
      <c r="D56" s="18" t="s">
        <v>362</v>
      </c>
      <c r="E56" s="23">
        <v>0.48366013071895425</v>
      </c>
      <c r="F56" s="23">
        <v>0.51597676107480028</v>
      </c>
      <c r="G56" s="23">
        <v>3.6310820624546115E-4</v>
      </c>
      <c r="H56" s="23">
        <v>0</v>
      </c>
      <c r="I56" s="24">
        <v>13770</v>
      </c>
      <c r="J56" s="23">
        <v>0.46805555555555556</v>
      </c>
      <c r="K56" s="23">
        <v>0.53194444444444444</v>
      </c>
      <c r="L56" s="23">
        <v>0</v>
      </c>
      <c r="M56" s="23">
        <v>0</v>
      </c>
      <c r="N56" s="24">
        <v>3600</v>
      </c>
    </row>
    <row r="57" spans="2:14" x14ac:dyDescent="0.3">
      <c r="B57" s="33" t="s">
        <v>290</v>
      </c>
      <c r="C57" s="18" t="s">
        <v>294</v>
      </c>
      <c r="D57" s="18" t="s">
        <v>363</v>
      </c>
      <c r="E57" s="23">
        <v>0.48321891685736079</v>
      </c>
      <c r="F57" s="23">
        <v>0.51678108314263915</v>
      </c>
      <c r="G57" s="23">
        <v>0</v>
      </c>
      <c r="H57" s="23">
        <v>0</v>
      </c>
      <c r="I57" s="24">
        <v>13110</v>
      </c>
      <c r="J57" s="23" t="s">
        <v>589</v>
      </c>
      <c r="K57" s="23" t="s">
        <v>589</v>
      </c>
      <c r="L57" s="23" t="s">
        <v>589</v>
      </c>
      <c r="M57" s="23" t="s">
        <v>589</v>
      </c>
      <c r="N57" s="24" t="s">
        <v>589</v>
      </c>
    </row>
    <row r="58" spans="2:14" x14ac:dyDescent="0.3">
      <c r="B58" s="33" t="s">
        <v>290</v>
      </c>
      <c r="C58" s="18" t="s">
        <v>295</v>
      </c>
      <c r="D58" s="18" t="s">
        <v>387</v>
      </c>
      <c r="E58" s="23">
        <v>0.47888386123680243</v>
      </c>
      <c r="F58" s="23">
        <v>0.52111613876319762</v>
      </c>
      <c r="G58" s="23">
        <v>0</v>
      </c>
      <c r="H58" s="23">
        <v>0</v>
      </c>
      <c r="I58" s="24">
        <v>6630</v>
      </c>
      <c r="J58" s="23">
        <v>0.47508896797153027</v>
      </c>
      <c r="K58" s="23">
        <v>0.52491103202846978</v>
      </c>
      <c r="L58" s="23">
        <v>0</v>
      </c>
      <c r="M58" s="23">
        <v>0</v>
      </c>
      <c r="N58" s="24">
        <v>2810</v>
      </c>
    </row>
    <row r="59" spans="2:14" x14ac:dyDescent="0.3">
      <c r="B59" s="33" t="s">
        <v>290</v>
      </c>
      <c r="C59" s="18" t="s">
        <v>296</v>
      </c>
      <c r="D59" s="18" t="s">
        <v>388</v>
      </c>
      <c r="E59" s="23">
        <v>0.49108589951377635</v>
      </c>
      <c r="F59" s="23">
        <v>0.5083738519719071</v>
      </c>
      <c r="G59" s="23">
        <v>3.6016567621105711E-4</v>
      </c>
      <c r="H59" s="23">
        <v>3.6016567621105711E-4</v>
      </c>
      <c r="I59" s="24">
        <v>27765</v>
      </c>
      <c r="J59" s="23">
        <v>0.48700173310225303</v>
      </c>
      <c r="K59" s="23">
        <v>0.51299826689774697</v>
      </c>
      <c r="L59" s="23">
        <v>0</v>
      </c>
      <c r="M59" s="23">
        <v>0</v>
      </c>
      <c r="N59" s="24">
        <v>2885</v>
      </c>
    </row>
    <row r="60" spans="2:14" x14ac:dyDescent="0.3">
      <c r="B60" s="33" t="s">
        <v>290</v>
      </c>
      <c r="C60" s="18" t="s">
        <v>297</v>
      </c>
      <c r="D60" s="18" t="s">
        <v>364</v>
      </c>
      <c r="E60" s="23">
        <v>0.47779707268667826</v>
      </c>
      <c r="F60" s="23">
        <v>0.52220292731332174</v>
      </c>
      <c r="G60" s="23">
        <v>0</v>
      </c>
      <c r="H60" s="23">
        <v>0</v>
      </c>
      <c r="I60" s="24">
        <v>20155</v>
      </c>
      <c r="J60" s="23">
        <v>0.47623089983022071</v>
      </c>
      <c r="K60" s="23">
        <v>0.52376910016977929</v>
      </c>
      <c r="L60" s="23">
        <v>0</v>
      </c>
      <c r="M60" s="23">
        <v>0</v>
      </c>
      <c r="N60" s="24">
        <v>5890</v>
      </c>
    </row>
    <row r="61" spans="2:14" ht="6.75" customHeight="1" x14ac:dyDescent="0.3">
      <c r="I61" s="24"/>
    </row>
    <row r="62" spans="2:14" x14ac:dyDescent="0.3">
      <c r="B62" s="33" t="s">
        <v>250</v>
      </c>
      <c r="C62" s="18" t="s">
        <v>38</v>
      </c>
      <c r="D62" s="21" t="s">
        <v>152</v>
      </c>
      <c r="E62" s="23">
        <v>0.50014727540500736</v>
      </c>
      <c r="F62" s="23">
        <v>0.49985272459499264</v>
      </c>
      <c r="G62" s="23">
        <v>0</v>
      </c>
      <c r="H62" s="23">
        <v>0</v>
      </c>
      <c r="I62" s="24">
        <v>16975</v>
      </c>
      <c r="J62" s="23" t="s">
        <v>589</v>
      </c>
      <c r="K62" s="23" t="s">
        <v>589</v>
      </c>
      <c r="L62" s="23" t="s">
        <v>589</v>
      </c>
      <c r="M62" s="23" t="s">
        <v>589</v>
      </c>
      <c r="N62" s="24" t="s">
        <v>589</v>
      </c>
    </row>
    <row r="63" spans="2:14" x14ac:dyDescent="0.3">
      <c r="B63" s="33" t="s">
        <v>250</v>
      </c>
      <c r="C63" s="18" t="s">
        <v>40</v>
      </c>
      <c r="D63" s="21" t="s">
        <v>153</v>
      </c>
      <c r="E63" s="23">
        <v>0.47928730512249446</v>
      </c>
      <c r="F63" s="23">
        <v>0.52026726057906458</v>
      </c>
      <c r="G63" s="23">
        <v>4.4543429844097997E-4</v>
      </c>
      <c r="H63" s="23">
        <v>0</v>
      </c>
      <c r="I63" s="24">
        <v>11225</v>
      </c>
      <c r="J63" s="23">
        <v>0.47275031685678076</v>
      </c>
      <c r="K63" s="23">
        <v>0.52598225602027882</v>
      </c>
      <c r="L63" s="23">
        <v>0</v>
      </c>
      <c r="M63" s="23">
        <v>0</v>
      </c>
      <c r="N63" s="24">
        <v>3945</v>
      </c>
    </row>
    <row r="64" spans="2:14" x14ac:dyDescent="0.3">
      <c r="B64" s="33" t="s">
        <v>250</v>
      </c>
      <c r="C64" s="18" t="s">
        <v>42</v>
      </c>
      <c r="D64" s="21" t="s">
        <v>300</v>
      </c>
      <c r="E64" s="23">
        <v>0.47967479674796748</v>
      </c>
      <c r="F64" s="23">
        <v>0.52032520325203258</v>
      </c>
      <c r="G64" s="23">
        <v>0</v>
      </c>
      <c r="H64" s="23">
        <v>0</v>
      </c>
      <c r="I64" s="24">
        <v>9225</v>
      </c>
      <c r="J64" s="23">
        <v>0.4940867279894875</v>
      </c>
      <c r="K64" s="23">
        <v>0.5059132720105125</v>
      </c>
      <c r="L64" s="23">
        <v>0</v>
      </c>
      <c r="M64" s="23">
        <v>0</v>
      </c>
      <c r="N64" s="24">
        <v>3805</v>
      </c>
    </row>
    <row r="65" spans="2:14" x14ac:dyDescent="0.3">
      <c r="B65" s="33" t="s">
        <v>250</v>
      </c>
      <c r="C65" s="18" t="s">
        <v>43</v>
      </c>
      <c r="D65" s="21" t="s">
        <v>301</v>
      </c>
      <c r="E65" s="23">
        <v>0.48518786127167629</v>
      </c>
      <c r="F65" s="23">
        <v>0.51481213872832365</v>
      </c>
      <c r="G65" s="23">
        <v>0</v>
      </c>
      <c r="H65" s="23">
        <v>0</v>
      </c>
      <c r="I65" s="24">
        <v>13840</v>
      </c>
      <c r="J65" s="23" t="s">
        <v>589</v>
      </c>
      <c r="K65" s="23" t="s">
        <v>589</v>
      </c>
      <c r="L65" s="23" t="s">
        <v>589</v>
      </c>
      <c r="M65" s="23" t="s">
        <v>589</v>
      </c>
      <c r="N65" s="24" t="s">
        <v>589</v>
      </c>
    </row>
    <row r="66" spans="2:14" x14ac:dyDescent="0.3">
      <c r="B66" s="33" t="s">
        <v>250</v>
      </c>
      <c r="C66" s="18" t="s">
        <v>45</v>
      </c>
      <c r="D66" s="21" t="s">
        <v>156</v>
      </c>
      <c r="E66" s="23">
        <v>0.4627371273712737</v>
      </c>
      <c r="F66" s="23">
        <v>0.5372628726287263</v>
      </c>
      <c r="G66" s="23">
        <v>0</v>
      </c>
      <c r="H66" s="23">
        <v>0</v>
      </c>
      <c r="I66" s="24">
        <v>7380</v>
      </c>
      <c r="J66" s="23">
        <v>0.49673202614379086</v>
      </c>
      <c r="K66" s="23">
        <v>0.50326797385620914</v>
      </c>
      <c r="L66" s="23">
        <v>0</v>
      </c>
      <c r="M66" s="23">
        <v>0</v>
      </c>
      <c r="N66" s="24">
        <v>1530</v>
      </c>
    </row>
    <row r="67" spans="2:14" x14ac:dyDescent="0.3">
      <c r="B67" s="33" t="s">
        <v>250</v>
      </c>
      <c r="C67" s="18" t="s">
        <v>47</v>
      </c>
      <c r="D67" s="21" t="s">
        <v>158</v>
      </c>
      <c r="E67" s="23">
        <v>0.48014592395117162</v>
      </c>
      <c r="F67" s="23">
        <v>0.51971376455731721</v>
      </c>
      <c r="G67" s="23">
        <v>0</v>
      </c>
      <c r="H67" s="23">
        <v>0</v>
      </c>
      <c r="I67" s="24">
        <v>35635</v>
      </c>
      <c r="J67" s="23">
        <v>0.46363636363636362</v>
      </c>
      <c r="K67" s="23">
        <v>0.53636363636363638</v>
      </c>
      <c r="L67" s="23">
        <v>0</v>
      </c>
      <c r="M67" s="23">
        <v>0</v>
      </c>
      <c r="N67" s="24">
        <v>8250</v>
      </c>
    </row>
    <row r="68" spans="2:14" x14ac:dyDescent="0.3">
      <c r="B68" s="33" t="s">
        <v>250</v>
      </c>
      <c r="C68" s="18" t="s">
        <v>48</v>
      </c>
      <c r="D68" s="21" t="s">
        <v>159</v>
      </c>
      <c r="E68" s="23">
        <v>0.4845360824742268</v>
      </c>
      <c r="F68" s="23">
        <v>0.51492132392837764</v>
      </c>
      <c r="G68" s="23">
        <v>5.4259359739555074E-4</v>
      </c>
      <c r="H68" s="23">
        <v>0</v>
      </c>
      <c r="I68" s="24">
        <v>9215</v>
      </c>
      <c r="J68" s="23">
        <v>0.48048780487804876</v>
      </c>
      <c r="K68" s="23">
        <v>0.51951219512195124</v>
      </c>
      <c r="L68" s="23">
        <v>0</v>
      </c>
      <c r="M68" s="23">
        <v>0</v>
      </c>
      <c r="N68" s="24">
        <v>2050</v>
      </c>
    </row>
    <row r="69" spans="2:14" x14ac:dyDescent="0.3">
      <c r="B69" s="33" t="s">
        <v>250</v>
      </c>
      <c r="C69" s="18" t="s">
        <v>49</v>
      </c>
      <c r="D69" s="21" t="s">
        <v>302</v>
      </c>
      <c r="E69" s="23">
        <v>0.49216914643696164</v>
      </c>
      <c r="F69" s="23">
        <v>0.50783085356303836</v>
      </c>
      <c r="G69" s="23">
        <v>0</v>
      </c>
      <c r="H69" s="23">
        <v>0</v>
      </c>
      <c r="I69" s="24">
        <v>12770</v>
      </c>
      <c r="J69" s="23">
        <v>0.49842767295597484</v>
      </c>
      <c r="K69" s="23">
        <v>0.50157232704402521</v>
      </c>
      <c r="L69" s="23">
        <v>0</v>
      </c>
      <c r="M69" s="23">
        <v>0</v>
      </c>
      <c r="N69" s="24">
        <v>3180</v>
      </c>
    </row>
    <row r="70" spans="2:14" x14ac:dyDescent="0.3">
      <c r="B70" s="33" t="s">
        <v>250</v>
      </c>
      <c r="C70" s="18" t="s">
        <v>50</v>
      </c>
      <c r="D70" s="21" t="s">
        <v>160</v>
      </c>
      <c r="E70" s="23">
        <v>0.46869070208728653</v>
      </c>
      <c r="F70" s="23">
        <v>0.51929158760278304</v>
      </c>
      <c r="G70" s="23">
        <v>0</v>
      </c>
      <c r="H70" s="23">
        <v>1.2017710309930424E-2</v>
      </c>
      <c r="I70" s="24">
        <v>15810</v>
      </c>
      <c r="J70" s="23">
        <v>0.48108925869894098</v>
      </c>
      <c r="K70" s="23">
        <v>0.51285930408472014</v>
      </c>
      <c r="L70" s="23">
        <v>0</v>
      </c>
      <c r="M70" s="23">
        <v>6.0514372163388806E-3</v>
      </c>
      <c r="N70" s="24">
        <v>3305</v>
      </c>
    </row>
    <row r="71" spans="2:14" x14ac:dyDescent="0.3">
      <c r="B71" s="33" t="s">
        <v>250</v>
      </c>
      <c r="C71" s="18" t="s">
        <v>58</v>
      </c>
      <c r="D71" s="21" t="s">
        <v>166</v>
      </c>
      <c r="E71" s="23">
        <v>0.48747591522157996</v>
      </c>
      <c r="F71" s="23">
        <v>0.51204238921001932</v>
      </c>
      <c r="G71" s="23">
        <v>0</v>
      </c>
      <c r="H71" s="23">
        <v>0</v>
      </c>
      <c r="I71" s="24">
        <v>10380</v>
      </c>
      <c r="J71" s="23" t="s">
        <v>589</v>
      </c>
      <c r="K71" s="23" t="s">
        <v>589</v>
      </c>
      <c r="L71" s="23" t="s">
        <v>589</v>
      </c>
      <c r="M71" s="23" t="s">
        <v>589</v>
      </c>
      <c r="N71" s="24" t="s">
        <v>589</v>
      </c>
    </row>
    <row r="72" spans="2:14" x14ac:dyDescent="0.3">
      <c r="B72" s="33" t="s">
        <v>250</v>
      </c>
      <c r="C72" s="18" t="s">
        <v>59</v>
      </c>
      <c r="D72" s="21" t="s">
        <v>167</v>
      </c>
      <c r="E72" s="23">
        <v>0.46239761727475798</v>
      </c>
      <c r="F72" s="23">
        <v>0.53760238272524197</v>
      </c>
      <c r="G72" s="23">
        <v>0</v>
      </c>
      <c r="H72" s="23">
        <v>0</v>
      </c>
      <c r="I72" s="24">
        <v>6715</v>
      </c>
      <c r="J72" s="23">
        <v>0.45454545454545453</v>
      </c>
      <c r="K72" s="23">
        <v>0.54545454545454541</v>
      </c>
      <c r="L72" s="23">
        <v>0</v>
      </c>
      <c r="M72" s="23">
        <v>0</v>
      </c>
      <c r="N72" s="24">
        <v>2310</v>
      </c>
    </row>
    <row r="73" spans="2:14" x14ac:dyDescent="0.3">
      <c r="B73" s="33" t="s">
        <v>250</v>
      </c>
      <c r="C73" s="18" t="s">
        <v>68</v>
      </c>
      <c r="D73" s="21" t="s">
        <v>303</v>
      </c>
      <c r="E73" s="23">
        <v>0.47671075330649798</v>
      </c>
      <c r="F73" s="23">
        <v>0.52328924669350196</v>
      </c>
      <c r="G73" s="23">
        <v>0</v>
      </c>
      <c r="H73" s="23">
        <v>0</v>
      </c>
      <c r="I73" s="24">
        <v>8695</v>
      </c>
      <c r="J73" s="23">
        <v>0.46875</v>
      </c>
      <c r="K73" s="23">
        <v>0.53125</v>
      </c>
      <c r="L73" s="23">
        <v>0</v>
      </c>
      <c r="M73" s="23">
        <v>0</v>
      </c>
      <c r="N73" s="24">
        <v>4480</v>
      </c>
    </row>
    <row r="74" spans="2:14" x14ac:dyDescent="0.3">
      <c r="B74" s="33" t="s">
        <v>250</v>
      </c>
      <c r="C74" s="18" t="s">
        <v>69</v>
      </c>
      <c r="D74" s="21" t="s">
        <v>172</v>
      </c>
      <c r="E74" s="23">
        <v>0.48756822316555487</v>
      </c>
      <c r="F74" s="23">
        <v>0.51182534869617946</v>
      </c>
      <c r="G74" s="23">
        <v>6.0642813826561554E-4</v>
      </c>
      <c r="H74" s="23">
        <v>0</v>
      </c>
      <c r="I74" s="24">
        <v>8245</v>
      </c>
      <c r="J74" s="23">
        <v>0.45229007633587787</v>
      </c>
      <c r="K74" s="23">
        <v>0.54770992366412219</v>
      </c>
      <c r="L74" s="23">
        <v>0</v>
      </c>
      <c r="M74" s="23">
        <v>0</v>
      </c>
      <c r="N74" s="24">
        <v>2620</v>
      </c>
    </row>
    <row r="75" spans="2:14" x14ac:dyDescent="0.3">
      <c r="B75" s="33" t="s">
        <v>240</v>
      </c>
      <c r="C75" s="18" t="s">
        <v>21</v>
      </c>
      <c r="D75" s="21" t="s">
        <v>304</v>
      </c>
      <c r="E75" s="23">
        <v>0.43356643356643354</v>
      </c>
      <c r="F75" s="23">
        <v>0.5648442466624285</v>
      </c>
      <c r="G75" s="23">
        <v>1.9071837253655435E-3</v>
      </c>
      <c r="H75" s="23">
        <v>0</v>
      </c>
      <c r="I75" s="24">
        <v>15730</v>
      </c>
      <c r="J75" s="23">
        <v>0.45858184227965543</v>
      </c>
      <c r="K75" s="23">
        <v>0.54075546719681911</v>
      </c>
      <c r="L75" s="23">
        <v>6.6269052352551359E-4</v>
      </c>
      <c r="M75" s="23">
        <v>0</v>
      </c>
      <c r="N75" s="24">
        <v>7545</v>
      </c>
    </row>
    <row r="76" spans="2:14" x14ac:dyDescent="0.3">
      <c r="B76" s="33" t="s">
        <v>240</v>
      </c>
      <c r="C76" s="18" t="s">
        <v>22</v>
      </c>
      <c r="D76" s="21" t="s">
        <v>141</v>
      </c>
      <c r="E76" s="23">
        <v>0.50133029266438611</v>
      </c>
      <c r="F76" s="23">
        <v>0.49847966552641582</v>
      </c>
      <c r="G76" s="23">
        <v>0</v>
      </c>
      <c r="H76" s="23">
        <v>1.9004180919802356E-4</v>
      </c>
      <c r="I76" s="24">
        <v>26310</v>
      </c>
      <c r="J76" s="23">
        <v>0.4885245901639344</v>
      </c>
      <c r="K76" s="23">
        <v>0.51147540983606554</v>
      </c>
      <c r="L76" s="23">
        <v>0</v>
      </c>
      <c r="M76" s="23">
        <v>0</v>
      </c>
      <c r="N76" s="24">
        <v>7625</v>
      </c>
    </row>
    <row r="77" spans="2:14" x14ac:dyDescent="0.3">
      <c r="B77" s="33" t="s">
        <v>240</v>
      </c>
      <c r="C77" s="18" t="s">
        <v>23</v>
      </c>
      <c r="D77" s="21" t="s">
        <v>305</v>
      </c>
      <c r="E77" s="23">
        <v>0.46471316549731739</v>
      </c>
      <c r="F77" s="23">
        <v>0.53487412298803139</v>
      </c>
      <c r="G77" s="23">
        <v>4.127115146512588E-4</v>
      </c>
      <c r="H77" s="23">
        <v>0</v>
      </c>
      <c r="I77" s="24">
        <v>12115</v>
      </c>
      <c r="J77" s="23">
        <v>0.47428571428571431</v>
      </c>
      <c r="K77" s="23">
        <v>0.52571428571428569</v>
      </c>
      <c r="L77" s="23">
        <v>0</v>
      </c>
      <c r="M77" s="23">
        <v>0</v>
      </c>
      <c r="N77" s="24">
        <v>4375</v>
      </c>
    </row>
    <row r="78" spans="2:14" x14ac:dyDescent="0.3">
      <c r="B78" s="33" t="s">
        <v>240</v>
      </c>
      <c r="C78" s="18" t="s">
        <v>24</v>
      </c>
      <c r="D78" s="21" t="s">
        <v>142</v>
      </c>
      <c r="E78" s="23">
        <v>0.48377358490566036</v>
      </c>
      <c r="F78" s="23">
        <v>0.51509433962264151</v>
      </c>
      <c r="G78" s="23">
        <v>3.7735849056603772E-4</v>
      </c>
      <c r="H78" s="23">
        <v>3.7735849056603772E-4</v>
      </c>
      <c r="I78" s="24">
        <v>13250</v>
      </c>
      <c r="J78" s="23" t="s">
        <v>589</v>
      </c>
      <c r="K78" s="23" t="s">
        <v>589</v>
      </c>
      <c r="L78" s="23" t="s">
        <v>589</v>
      </c>
      <c r="M78" s="23" t="s">
        <v>589</v>
      </c>
      <c r="N78" s="24" t="s">
        <v>589</v>
      </c>
    </row>
    <row r="79" spans="2:14" x14ac:dyDescent="0.3">
      <c r="B79" s="33" t="s">
        <v>240</v>
      </c>
      <c r="C79" s="18" t="s">
        <v>25</v>
      </c>
      <c r="D79" s="21" t="s">
        <v>306</v>
      </c>
      <c r="E79" s="23">
        <v>0.484612228149364</v>
      </c>
      <c r="F79" s="23">
        <v>0.51497743126795237</v>
      </c>
      <c r="G79" s="23">
        <v>0</v>
      </c>
      <c r="H79" s="23">
        <v>0</v>
      </c>
      <c r="I79" s="24">
        <v>12185</v>
      </c>
      <c r="J79" s="23">
        <v>0.47466666666666668</v>
      </c>
      <c r="K79" s="23">
        <v>0.52533333333333332</v>
      </c>
      <c r="L79" s="23">
        <v>0</v>
      </c>
      <c r="M79" s="23">
        <v>0</v>
      </c>
      <c r="N79" s="24">
        <v>1875</v>
      </c>
    </row>
    <row r="80" spans="2:14" x14ac:dyDescent="0.3">
      <c r="B80" s="33" t="s">
        <v>240</v>
      </c>
      <c r="C80" s="18" t="s">
        <v>26</v>
      </c>
      <c r="D80" s="21" t="s">
        <v>307</v>
      </c>
      <c r="E80" s="23" t="s">
        <v>589</v>
      </c>
      <c r="F80" s="23" t="s">
        <v>589</v>
      </c>
      <c r="G80" s="23" t="s">
        <v>589</v>
      </c>
      <c r="H80" s="23" t="s">
        <v>589</v>
      </c>
      <c r="I80" s="24" t="s">
        <v>589</v>
      </c>
      <c r="J80" s="23" t="s">
        <v>589</v>
      </c>
      <c r="K80" s="23" t="s">
        <v>589</v>
      </c>
      <c r="L80" s="23" t="s">
        <v>589</v>
      </c>
      <c r="M80" s="23" t="s">
        <v>589</v>
      </c>
      <c r="N80" s="24" t="s">
        <v>589</v>
      </c>
    </row>
    <row r="81" spans="2:14" x14ac:dyDescent="0.3">
      <c r="B81" s="33" t="s">
        <v>240</v>
      </c>
      <c r="C81" s="18" t="s">
        <v>27</v>
      </c>
      <c r="D81" s="21" t="s">
        <v>143</v>
      </c>
      <c r="E81" s="23">
        <v>0.46774193548387094</v>
      </c>
      <c r="F81" s="23">
        <v>0.532258064516129</v>
      </c>
      <c r="G81" s="23">
        <v>4.4802867383512545E-4</v>
      </c>
      <c r="H81" s="23">
        <v>0</v>
      </c>
      <c r="I81" s="24">
        <v>11160</v>
      </c>
      <c r="J81" s="23">
        <v>0.44529262086513993</v>
      </c>
      <c r="K81" s="23">
        <v>0.55470737913486001</v>
      </c>
      <c r="L81" s="23">
        <v>0</v>
      </c>
      <c r="M81" s="23">
        <v>0</v>
      </c>
      <c r="N81" s="24">
        <v>1965</v>
      </c>
    </row>
    <row r="82" spans="2:14" x14ac:dyDescent="0.3">
      <c r="B82" s="33" t="s">
        <v>240</v>
      </c>
      <c r="C82" s="18" t="s">
        <v>28</v>
      </c>
      <c r="D82" s="21" t="s">
        <v>144</v>
      </c>
      <c r="E82" s="23">
        <v>0.48111145800811739</v>
      </c>
      <c r="F82" s="23">
        <v>0.51857633468623165</v>
      </c>
      <c r="G82" s="23">
        <v>3.1220730565095225E-4</v>
      </c>
      <c r="H82" s="23">
        <v>0</v>
      </c>
      <c r="I82" s="24">
        <v>16015</v>
      </c>
      <c r="J82" s="23">
        <v>0.4875239923224568</v>
      </c>
      <c r="K82" s="23">
        <v>0.5124760076775432</v>
      </c>
      <c r="L82" s="23">
        <v>0</v>
      </c>
      <c r="M82" s="23">
        <v>0</v>
      </c>
      <c r="N82" s="24">
        <v>5210</v>
      </c>
    </row>
    <row r="83" spans="2:14" x14ac:dyDescent="0.3">
      <c r="B83" s="33" t="s">
        <v>240</v>
      </c>
      <c r="C83" s="18" t="s">
        <v>29</v>
      </c>
      <c r="D83" s="21" t="s">
        <v>145</v>
      </c>
      <c r="E83" s="23">
        <v>0.31713040563191419</v>
      </c>
      <c r="F83" s="23">
        <v>0.37143814951391219</v>
      </c>
      <c r="G83" s="23">
        <v>1.2068387529332886E-2</v>
      </c>
      <c r="H83" s="23">
        <v>0.29936305732484075</v>
      </c>
      <c r="I83" s="24">
        <v>14915</v>
      </c>
      <c r="J83" s="23">
        <v>0.37800252844500631</v>
      </c>
      <c r="K83" s="23">
        <v>0.41087231352718079</v>
      </c>
      <c r="L83" s="23">
        <v>1.2642225031605562E-2</v>
      </c>
      <c r="M83" s="23">
        <v>0.19848293299620734</v>
      </c>
      <c r="N83" s="24">
        <v>3955</v>
      </c>
    </row>
    <row r="84" spans="2:14" x14ac:dyDescent="0.3">
      <c r="B84" s="33" t="s">
        <v>240</v>
      </c>
      <c r="C84" s="18" t="s">
        <v>30</v>
      </c>
      <c r="D84" s="21" t="s">
        <v>146</v>
      </c>
      <c r="E84" s="23">
        <v>0.47642163661581138</v>
      </c>
      <c r="F84" s="23">
        <v>0.52357836338418862</v>
      </c>
      <c r="G84" s="23">
        <v>0</v>
      </c>
      <c r="H84" s="23">
        <v>0</v>
      </c>
      <c r="I84" s="24">
        <v>7210</v>
      </c>
      <c r="J84" s="23">
        <v>0.48201438848920863</v>
      </c>
      <c r="K84" s="23">
        <v>0.51798561151079137</v>
      </c>
      <c r="L84" s="23">
        <v>0</v>
      </c>
      <c r="M84" s="23">
        <v>0</v>
      </c>
      <c r="N84" s="24">
        <v>2085</v>
      </c>
    </row>
    <row r="85" spans="2:14" x14ac:dyDescent="0.3">
      <c r="B85" s="33" t="s">
        <v>240</v>
      </c>
      <c r="C85" s="18" t="s">
        <v>31</v>
      </c>
      <c r="D85" s="21" t="s">
        <v>308</v>
      </c>
      <c r="E85" s="23">
        <v>0.47106446776611693</v>
      </c>
      <c r="F85" s="23">
        <v>0.52863568215892054</v>
      </c>
      <c r="G85" s="23">
        <v>0</v>
      </c>
      <c r="H85" s="23">
        <v>2.9985007496251872E-4</v>
      </c>
      <c r="I85" s="24">
        <v>16675</v>
      </c>
      <c r="J85" s="23">
        <v>0.4597349643221203</v>
      </c>
      <c r="K85" s="23">
        <v>0.53924566768603466</v>
      </c>
      <c r="L85" s="23">
        <v>0</v>
      </c>
      <c r="M85" s="23">
        <v>1.0193679918450561E-3</v>
      </c>
      <c r="N85" s="24">
        <v>4905</v>
      </c>
    </row>
    <row r="86" spans="2:14" x14ac:dyDescent="0.3">
      <c r="B86" s="33" t="s">
        <v>240</v>
      </c>
      <c r="C86" s="18" t="s">
        <v>32</v>
      </c>
      <c r="D86" s="21" t="s">
        <v>309</v>
      </c>
      <c r="E86" s="23">
        <v>0.50443105281814959</v>
      </c>
      <c r="F86" s="23">
        <v>0.49556894718185041</v>
      </c>
      <c r="G86" s="23">
        <v>0</v>
      </c>
      <c r="H86" s="23">
        <v>0</v>
      </c>
      <c r="I86" s="24">
        <v>14105</v>
      </c>
      <c r="J86" s="23" t="s">
        <v>589</v>
      </c>
      <c r="K86" s="23" t="s">
        <v>589</v>
      </c>
      <c r="L86" s="23" t="s">
        <v>589</v>
      </c>
      <c r="M86" s="23" t="s">
        <v>589</v>
      </c>
      <c r="N86" s="24" t="s">
        <v>589</v>
      </c>
    </row>
    <row r="87" spans="2:14" x14ac:dyDescent="0.3">
      <c r="B87" s="33" t="s">
        <v>240</v>
      </c>
      <c r="C87" s="18" t="s">
        <v>425</v>
      </c>
      <c r="D87" s="21" t="s">
        <v>426</v>
      </c>
      <c r="E87" s="23">
        <v>0.48272884283246975</v>
      </c>
      <c r="F87" s="23">
        <v>0.5164075993091537</v>
      </c>
      <c r="G87" s="23">
        <v>0</v>
      </c>
      <c r="H87" s="23">
        <v>0</v>
      </c>
      <c r="I87" s="24">
        <v>5790</v>
      </c>
      <c r="J87" s="23">
        <v>0.54545454545454541</v>
      </c>
      <c r="K87" s="23">
        <v>0.45454545454545453</v>
      </c>
      <c r="L87" s="23">
        <v>0</v>
      </c>
      <c r="M87" s="23">
        <v>0</v>
      </c>
      <c r="N87" s="24">
        <v>55</v>
      </c>
    </row>
    <row r="88" spans="2:14" x14ac:dyDescent="0.3">
      <c r="B88" s="33" t="s">
        <v>240</v>
      </c>
      <c r="C88" s="18" t="s">
        <v>33</v>
      </c>
      <c r="D88" s="21" t="s">
        <v>147</v>
      </c>
      <c r="E88" s="23">
        <v>0.48010046367851622</v>
      </c>
      <c r="F88" s="23">
        <v>0.51970633693972179</v>
      </c>
      <c r="G88" s="23">
        <v>1.9319938176197836E-4</v>
      </c>
      <c r="H88" s="23">
        <v>1.9319938176197836E-4</v>
      </c>
      <c r="I88" s="24">
        <v>25880</v>
      </c>
      <c r="J88" s="23" t="s">
        <v>589</v>
      </c>
      <c r="K88" s="23" t="s">
        <v>589</v>
      </c>
      <c r="L88" s="23" t="s">
        <v>589</v>
      </c>
      <c r="M88" s="23" t="s">
        <v>589</v>
      </c>
      <c r="N88" s="24" t="s">
        <v>589</v>
      </c>
    </row>
    <row r="89" spans="2:14" x14ac:dyDescent="0.3">
      <c r="B89" s="33" t="s">
        <v>240</v>
      </c>
      <c r="C89" s="18" t="s">
        <v>34</v>
      </c>
      <c r="D89" s="21" t="s">
        <v>148</v>
      </c>
      <c r="E89" s="23">
        <v>0.48341989612465042</v>
      </c>
      <c r="F89" s="23">
        <v>0.51658010387534958</v>
      </c>
      <c r="G89" s="23">
        <v>0</v>
      </c>
      <c r="H89" s="23">
        <v>0</v>
      </c>
      <c r="I89" s="24">
        <v>12515</v>
      </c>
      <c r="J89" s="23">
        <v>0.51155624036979974</v>
      </c>
      <c r="K89" s="23">
        <v>0.48844375963020031</v>
      </c>
      <c r="L89" s="23">
        <v>0</v>
      </c>
      <c r="M89" s="23">
        <v>0</v>
      </c>
      <c r="N89" s="24">
        <v>3245</v>
      </c>
    </row>
    <row r="90" spans="2:14" x14ac:dyDescent="0.3">
      <c r="B90" s="33" t="s">
        <v>240</v>
      </c>
      <c r="C90" s="18" t="s">
        <v>35</v>
      </c>
      <c r="D90" s="21" t="s">
        <v>149</v>
      </c>
      <c r="E90" s="23">
        <v>0.48786407766990292</v>
      </c>
      <c r="F90" s="23">
        <v>0.51132686084142398</v>
      </c>
      <c r="G90" s="23">
        <v>0</v>
      </c>
      <c r="H90" s="23">
        <v>8.090614886731392E-4</v>
      </c>
      <c r="I90" s="24">
        <v>6180</v>
      </c>
      <c r="J90" s="23">
        <v>0.47563352826510719</v>
      </c>
      <c r="K90" s="23">
        <v>0.52241715399610134</v>
      </c>
      <c r="L90" s="23">
        <v>0</v>
      </c>
      <c r="M90" s="23">
        <v>0</v>
      </c>
      <c r="N90" s="24">
        <v>2565</v>
      </c>
    </row>
    <row r="91" spans="2:14" x14ac:dyDescent="0.3">
      <c r="B91" s="33" t="s">
        <v>240</v>
      </c>
      <c r="C91" s="18" t="s">
        <v>36</v>
      </c>
      <c r="D91" s="21" t="s">
        <v>150</v>
      </c>
      <c r="E91" s="23">
        <v>0.48541591645660787</v>
      </c>
      <c r="F91" s="23">
        <v>0.51458408354339213</v>
      </c>
      <c r="G91" s="23">
        <v>0</v>
      </c>
      <c r="H91" s="23">
        <v>0</v>
      </c>
      <c r="I91" s="24">
        <v>13885</v>
      </c>
      <c r="J91" s="23">
        <v>0.46942148760330576</v>
      </c>
      <c r="K91" s="23">
        <v>0.53223140495867771</v>
      </c>
      <c r="L91" s="23">
        <v>0</v>
      </c>
      <c r="M91" s="23">
        <v>0</v>
      </c>
      <c r="N91" s="24">
        <v>3025</v>
      </c>
    </row>
    <row r="92" spans="2:14" x14ac:dyDescent="0.3">
      <c r="B92" s="33" t="s">
        <v>240</v>
      </c>
      <c r="C92" s="18" t="s">
        <v>37</v>
      </c>
      <c r="D92" s="21" t="s">
        <v>151</v>
      </c>
      <c r="E92" s="23">
        <v>0.48314606741573035</v>
      </c>
      <c r="F92" s="23">
        <v>0.5175561797752809</v>
      </c>
      <c r="G92" s="23">
        <v>0</v>
      </c>
      <c r="H92" s="23">
        <v>0</v>
      </c>
      <c r="I92" s="24">
        <v>7120</v>
      </c>
      <c r="J92" s="23">
        <v>0.46319018404907975</v>
      </c>
      <c r="K92" s="23">
        <v>0.53680981595092025</v>
      </c>
      <c r="L92" s="23">
        <v>0</v>
      </c>
      <c r="M92" s="23">
        <v>0</v>
      </c>
      <c r="N92" s="24">
        <v>1630</v>
      </c>
    </row>
    <row r="93" spans="2:14" x14ac:dyDescent="0.3">
      <c r="B93" s="33" t="s">
        <v>262</v>
      </c>
      <c r="C93" s="18" t="s">
        <v>39</v>
      </c>
      <c r="D93" s="21" t="s">
        <v>310</v>
      </c>
      <c r="E93" s="23">
        <v>0.56354679802955665</v>
      </c>
      <c r="F93" s="23">
        <v>0.4295566502463054</v>
      </c>
      <c r="G93" s="23">
        <v>7.8817733990147777E-3</v>
      </c>
      <c r="H93" s="23">
        <v>0</v>
      </c>
      <c r="I93" s="24">
        <v>5075</v>
      </c>
      <c r="J93" s="23">
        <v>0.55000000000000004</v>
      </c>
      <c r="K93" s="23">
        <v>0.42499999999999999</v>
      </c>
      <c r="L93" s="23">
        <v>0</v>
      </c>
      <c r="M93" s="23">
        <v>0</v>
      </c>
      <c r="N93" s="24">
        <v>200</v>
      </c>
    </row>
    <row r="94" spans="2:14" x14ac:dyDescent="0.3">
      <c r="B94" s="33" t="s">
        <v>262</v>
      </c>
      <c r="C94" s="18" t="s">
        <v>41</v>
      </c>
      <c r="D94" s="21" t="s">
        <v>154</v>
      </c>
      <c r="E94" s="23">
        <v>0.47943358057990559</v>
      </c>
      <c r="F94" s="23">
        <v>0.52124072825354018</v>
      </c>
      <c r="G94" s="23">
        <v>0</v>
      </c>
      <c r="H94" s="23">
        <v>0</v>
      </c>
      <c r="I94" s="24">
        <v>7415</v>
      </c>
      <c r="J94" s="23">
        <v>0.48473967684021546</v>
      </c>
      <c r="K94" s="23">
        <v>0.51346499102333931</v>
      </c>
      <c r="L94" s="23">
        <v>0</v>
      </c>
      <c r="M94" s="23">
        <v>0</v>
      </c>
      <c r="N94" s="24">
        <v>2785</v>
      </c>
    </row>
    <row r="95" spans="2:14" x14ac:dyDescent="0.3">
      <c r="B95" s="33" t="s">
        <v>262</v>
      </c>
      <c r="C95" s="18" t="s">
        <v>44</v>
      </c>
      <c r="D95" s="21" t="s">
        <v>155</v>
      </c>
      <c r="E95" s="23">
        <v>0.46633941093969145</v>
      </c>
      <c r="F95" s="23">
        <v>0.53436185133239833</v>
      </c>
      <c r="G95" s="23">
        <v>0</v>
      </c>
      <c r="H95" s="23">
        <v>0</v>
      </c>
      <c r="I95" s="24">
        <v>7130</v>
      </c>
      <c r="J95" s="23">
        <v>0.43524416135881105</v>
      </c>
      <c r="K95" s="23">
        <v>0.56687898089171973</v>
      </c>
      <c r="L95" s="23">
        <v>0</v>
      </c>
      <c r="M95" s="23">
        <v>0</v>
      </c>
      <c r="N95" s="24">
        <v>2355</v>
      </c>
    </row>
    <row r="96" spans="2:14" x14ac:dyDescent="0.3">
      <c r="B96" s="33" t="s">
        <v>262</v>
      </c>
      <c r="C96" s="18" t="s">
        <v>46</v>
      </c>
      <c r="D96" s="21" t="s">
        <v>157</v>
      </c>
      <c r="E96" s="23">
        <v>0.47415836889521101</v>
      </c>
      <c r="F96" s="23">
        <v>0.52584163110478899</v>
      </c>
      <c r="G96" s="23">
        <v>0</v>
      </c>
      <c r="H96" s="23">
        <v>0</v>
      </c>
      <c r="I96" s="24">
        <v>10545</v>
      </c>
      <c r="J96" s="23">
        <v>0.44444444444444442</v>
      </c>
      <c r="K96" s="23">
        <v>0.55392156862745101</v>
      </c>
      <c r="L96" s="23">
        <v>0</v>
      </c>
      <c r="M96" s="23">
        <v>0</v>
      </c>
      <c r="N96" s="24">
        <v>3060</v>
      </c>
    </row>
    <row r="97" spans="2:14" x14ac:dyDescent="0.3">
      <c r="B97" s="33" t="s">
        <v>262</v>
      </c>
      <c r="C97" s="18" t="s">
        <v>51</v>
      </c>
      <c r="D97" s="21" t="s">
        <v>161</v>
      </c>
      <c r="E97" s="23">
        <v>0.49090102086107412</v>
      </c>
      <c r="F97" s="23">
        <v>0.50865512649800271</v>
      </c>
      <c r="G97" s="23">
        <v>4.4385264092321349E-4</v>
      </c>
      <c r="H97" s="23">
        <v>0</v>
      </c>
      <c r="I97" s="24">
        <v>11265</v>
      </c>
      <c r="J97" s="23">
        <v>0.46723952738990332</v>
      </c>
      <c r="K97" s="23">
        <v>0.53276047261009662</v>
      </c>
      <c r="L97" s="23">
        <v>0</v>
      </c>
      <c r="M97" s="23">
        <v>0</v>
      </c>
      <c r="N97" s="24">
        <v>4655</v>
      </c>
    </row>
    <row r="98" spans="2:14" x14ac:dyDescent="0.3">
      <c r="B98" s="33" t="s">
        <v>262</v>
      </c>
      <c r="C98" s="18" t="s">
        <v>52</v>
      </c>
      <c r="D98" s="21" t="s">
        <v>162</v>
      </c>
      <c r="E98" s="23">
        <v>0.49120992761116855</v>
      </c>
      <c r="F98" s="23">
        <v>0.50853154084798347</v>
      </c>
      <c r="G98" s="23">
        <v>0</v>
      </c>
      <c r="H98" s="23">
        <v>2.5853154084798347E-4</v>
      </c>
      <c r="I98" s="24">
        <v>19340</v>
      </c>
      <c r="J98" s="23" t="s">
        <v>589</v>
      </c>
      <c r="K98" s="23" t="s">
        <v>589</v>
      </c>
      <c r="L98" s="23" t="s">
        <v>589</v>
      </c>
      <c r="M98" s="23" t="s">
        <v>589</v>
      </c>
      <c r="N98" s="24" t="s">
        <v>589</v>
      </c>
    </row>
    <row r="99" spans="2:14" x14ac:dyDescent="0.3">
      <c r="B99" s="33" t="s">
        <v>262</v>
      </c>
      <c r="C99" s="18" t="s">
        <v>53</v>
      </c>
      <c r="D99" s="21" t="s">
        <v>311</v>
      </c>
      <c r="E99" s="23" t="s">
        <v>589</v>
      </c>
      <c r="F99" s="23" t="s">
        <v>589</v>
      </c>
      <c r="G99" s="23" t="s">
        <v>589</v>
      </c>
      <c r="H99" s="23" t="s">
        <v>589</v>
      </c>
      <c r="I99" s="24" t="s">
        <v>589</v>
      </c>
      <c r="J99" s="23" t="s">
        <v>589</v>
      </c>
      <c r="K99" s="23" t="s">
        <v>589</v>
      </c>
      <c r="L99" s="23" t="s">
        <v>589</v>
      </c>
      <c r="M99" s="23" t="s">
        <v>589</v>
      </c>
      <c r="N99" s="24" t="s">
        <v>589</v>
      </c>
    </row>
    <row r="100" spans="2:14" x14ac:dyDescent="0.3">
      <c r="B100" s="33" t="s">
        <v>262</v>
      </c>
      <c r="C100" s="18" t="s">
        <v>54</v>
      </c>
      <c r="D100" s="21" t="s">
        <v>163</v>
      </c>
      <c r="E100" s="23">
        <v>0.48121263877028181</v>
      </c>
      <c r="F100" s="23">
        <v>0.51878736122971814</v>
      </c>
      <c r="G100" s="23">
        <v>0</v>
      </c>
      <c r="H100" s="23">
        <v>0</v>
      </c>
      <c r="I100" s="24">
        <v>11710</v>
      </c>
      <c r="J100" s="23" t="s">
        <v>589</v>
      </c>
      <c r="K100" s="23" t="s">
        <v>589</v>
      </c>
      <c r="L100" s="23" t="s">
        <v>589</v>
      </c>
      <c r="M100" s="23" t="s">
        <v>589</v>
      </c>
      <c r="N100" s="24" t="s">
        <v>589</v>
      </c>
    </row>
    <row r="101" spans="2:14" x14ac:dyDescent="0.3">
      <c r="B101" s="33" t="s">
        <v>262</v>
      </c>
      <c r="C101" s="18" t="s">
        <v>56</v>
      </c>
      <c r="D101" s="21" t="s">
        <v>164</v>
      </c>
      <c r="E101" s="23">
        <v>0.49056603773584906</v>
      </c>
      <c r="F101" s="23">
        <v>0.51002358490566035</v>
      </c>
      <c r="G101" s="23">
        <v>0</v>
      </c>
      <c r="H101" s="23">
        <v>0</v>
      </c>
      <c r="I101" s="24">
        <v>8480</v>
      </c>
      <c r="J101" s="23">
        <v>0.4817987152034261</v>
      </c>
      <c r="K101" s="23">
        <v>0.52034261241970026</v>
      </c>
      <c r="L101" s="23">
        <v>0</v>
      </c>
      <c r="M101" s="23">
        <v>0</v>
      </c>
      <c r="N101" s="24">
        <v>2335</v>
      </c>
    </row>
    <row r="102" spans="2:14" x14ac:dyDescent="0.3">
      <c r="B102" s="33" t="s">
        <v>262</v>
      </c>
      <c r="C102" s="18" t="s">
        <v>57</v>
      </c>
      <c r="D102" s="21" t="s">
        <v>165</v>
      </c>
      <c r="E102" s="23">
        <v>0.49925852694018785</v>
      </c>
      <c r="F102" s="23">
        <v>0.5007414730598122</v>
      </c>
      <c r="G102" s="23">
        <v>0</v>
      </c>
      <c r="H102" s="23">
        <v>0</v>
      </c>
      <c r="I102" s="24">
        <v>10115</v>
      </c>
      <c r="J102" s="23">
        <v>0.47664835164835168</v>
      </c>
      <c r="K102" s="23">
        <v>0.52335164835164838</v>
      </c>
      <c r="L102" s="23">
        <v>0</v>
      </c>
      <c r="M102" s="23">
        <v>0</v>
      </c>
      <c r="N102" s="24">
        <v>3640</v>
      </c>
    </row>
    <row r="103" spans="2:14" x14ac:dyDescent="0.3">
      <c r="B103" s="33" t="s">
        <v>262</v>
      </c>
      <c r="C103" s="18" t="s">
        <v>60</v>
      </c>
      <c r="D103" s="21" t="s">
        <v>168</v>
      </c>
      <c r="E103" s="23">
        <v>0.49504587155963303</v>
      </c>
      <c r="F103" s="23">
        <v>0.50385321100917435</v>
      </c>
      <c r="G103" s="23">
        <v>0</v>
      </c>
      <c r="H103" s="23">
        <v>7.3394495412844036E-4</v>
      </c>
      <c r="I103" s="24">
        <v>13625</v>
      </c>
      <c r="J103" s="23">
        <v>0.46339563862928351</v>
      </c>
      <c r="K103" s="23">
        <v>0.53582554517133951</v>
      </c>
      <c r="L103" s="23">
        <v>0</v>
      </c>
      <c r="M103" s="23">
        <v>7.7881619937694702E-4</v>
      </c>
      <c r="N103" s="24">
        <v>6420</v>
      </c>
    </row>
    <row r="104" spans="2:14" x14ac:dyDescent="0.3">
      <c r="B104" s="33" t="s">
        <v>262</v>
      </c>
      <c r="C104" s="18" t="s">
        <v>55</v>
      </c>
      <c r="D104" s="21" t="s">
        <v>312</v>
      </c>
      <c r="E104" s="23" t="s">
        <v>7</v>
      </c>
      <c r="F104" s="23" t="s">
        <v>7</v>
      </c>
      <c r="G104" s="23" t="s">
        <v>7</v>
      </c>
      <c r="H104" s="23" t="s">
        <v>7</v>
      </c>
      <c r="I104" s="24">
        <v>0</v>
      </c>
      <c r="J104" s="23" t="s">
        <v>589</v>
      </c>
      <c r="K104" s="23" t="s">
        <v>589</v>
      </c>
      <c r="L104" s="23" t="s">
        <v>589</v>
      </c>
      <c r="M104" s="23" t="s">
        <v>589</v>
      </c>
      <c r="N104" s="24" t="s">
        <v>589</v>
      </c>
    </row>
    <row r="105" spans="2:14" x14ac:dyDescent="0.3">
      <c r="B105" s="33" t="s">
        <v>262</v>
      </c>
      <c r="C105" s="18" t="s">
        <v>61</v>
      </c>
      <c r="D105" s="21" t="s">
        <v>169</v>
      </c>
      <c r="E105" s="23">
        <v>0.46408317580340264</v>
      </c>
      <c r="F105" s="23">
        <v>0.53402646502835538</v>
      </c>
      <c r="G105" s="23">
        <v>1.890359168241966E-3</v>
      </c>
      <c r="H105" s="23">
        <v>0</v>
      </c>
      <c r="I105" s="24">
        <v>10580</v>
      </c>
      <c r="J105" s="23">
        <v>0.46170442286947139</v>
      </c>
      <c r="K105" s="23">
        <v>0.53721682847896435</v>
      </c>
      <c r="L105" s="23">
        <v>1.0787486515641855E-3</v>
      </c>
      <c r="M105" s="23">
        <v>0</v>
      </c>
      <c r="N105" s="24">
        <v>4635</v>
      </c>
    </row>
    <row r="106" spans="2:14" x14ac:dyDescent="0.3">
      <c r="B106" s="33" t="s">
        <v>262</v>
      </c>
      <c r="C106" s="18" t="s">
        <v>62</v>
      </c>
      <c r="D106" s="21" t="s">
        <v>170</v>
      </c>
      <c r="E106" s="23">
        <v>0.48461317227494966</v>
      </c>
      <c r="F106" s="23">
        <v>0.51538682772505029</v>
      </c>
      <c r="G106" s="23">
        <v>0</v>
      </c>
      <c r="H106" s="23">
        <v>1.4380212827149841E-4</v>
      </c>
      <c r="I106" s="24">
        <v>34770</v>
      </c>
      <c r="J106" s="23">
        <v>0.46937751004016065</v>
      </c>
      <c r="K106" s="23">
        <v>0.53062248995983941</v>
      </c>
      <c r="L106" s="23">
        <v>0</v>
      </c>
      <c r="M106" s="23">
        <v>0</v>
      </c>
      <c r="N106" s="24">
        <v>9960</v>
      </c>
    </row>
    <row r="107" spans="2:14" x14ac:dyDescent="0.3">
      <c r="B107" s="33" t="s">
        <v>262</v>
      </c>
      <c r="C107" s="18" t="s">
        <v>63</v>
      </c>
      <c r="D107" s="21" t="s">
        <v>313</v>
      </c>
      <c r="E107" s="23">
        <v>0.48244058176658389</v>
      </c>
      <c r="F107" s="23">
        <v>0.51755941823341611</v>
      </c>
      <c r="G107" s="23">
        <v>0</v>
      </c>
      <c r="H107" s="23">
        <v>0</v>
      </c>
      <c r="I107" s="24">
        <v>14095</v>
      </c>
      <c r="J107" s="23" t="s">
        <v>589</v>
      </c>
      <c r="K107" s="23" t="s">
        <v>589</v>
      </c>
      <c r="L107" s="23" t="s">
        <v>589</v>
      </c>
      <c r="M107" s="23" t="s">
        <v>589</v>
      </c>
      <c r="N107" s="24" t="s">
        <v>589</v>
      </c>
    </row>
    <row r="108" spans="2:14" x14ac:dyDescent="0.3">
      <c r="B108" s="33" t="s">
        <v>262</v>
      </c>
      <c r="C108" s="18" t="s">
        <v>64</v>
      </c>
      <c r="D108" s="21" t="s">
        <v>314</v>
      </c>
      <c r="E108" s="23">
        <v>0.48150799331901695</v>
      </c>
      <c r="F108" s="23">
        <v>0.51849200668098305</v>
      </c>
      <c r="G108" s="23">
        <v>0</v>
      </c>
      <c r="H108" s="23">
        <v>0</v>
      </c>
      <c r="I108" s="24">
        <v>20955</v>
      </c>
      <c r="J108" s="23">
        <v>0.47978910369068539</v>
      </c>
      <c r="K108" s="23">
        <v>0.52021089630931461</v>
      </c>
      <c r="L108" s="23">
        <v>0</v>
      </c>
      <c r="M108" s="23">
        <v>0</v>
      </c>
      <c r="N108" s="24">
        <v>5690</v>
      </c>
    </row>
    <row r="109" spans="2:14" x14ac:dyDescent="0.3">
      <c r="B109" s="33" t="s">
        <v>262</v>
      </c>
      <c r="C109" s="18" t="s">
        <v>65</v>
      </c>
      <c r="D109" s="21" t="s">
        <v>315</v>
      </c>
      <c r="E109" s="23">
        <v>0.49342504551891564</v>
      </c>
      <c r="F109" s="23">
        <v>0.50637264818935868</v>
      </c>
      <c r="G109" s="23">
        <v>0</v>
      </c>
      <c r="H109" s="23">
        <v>2.0230629172567267E-4</v>
      </c>
      <c r="I109" s="24">
        <v>24715</v>
      </c>
      <c r="J109" s="23">
        <v>0.47638326585695007</v>
      </c>
      <c r="K109" s="23">
        <v>0.52294197031039136</v>
      </c>
      <c r="L109" s="23">
        <v>0</v>
      </c>
      <c r="M109" s="23">
        <v>0</v>
      </c>
      <c r="N109" s="24">
        <v>7410</v>
      </c>
    </row>
    <row r="110" spans="2:14" x14ac:dyDescent="0.3">
      <c r="B110" s="33" t="s">
        <v>262</v>
      </c>
      <c r="C110" s="18" t="s">
        <v>66</v>
      </c>
      <c r="D110" s="21" t="s">
        <v>316</v>
      </c>
      <c r="E110" s="23">
        <v>0.4838492597577389</v>
      </c>
      <c r="F110" s="23">
        <v>0.51581426648721396</v>
      </c>
      <c r="G110" s="23">
        <v>0</v>
      </c>
      <c r="H110" s="23">
        <v>3.3647375504710633E-4</v>
      </c>
      <c r="I110" s="24">
        <v>14860</v>
      </c>
      <c r="J110" s="23">
        <v>0.44905660377358492</v>
      </c>
      <c r="K110" s="23">
        <v>0.55471698113207546</v>
      </c>
      <c r="L110" s="23">
        <v>0</v>
      </c>
      <c r="M110" s="23">
        <v>0</v>
      </c>
      <c r="N110" s="24">
        <v>1325</v>
      </c>
    </row>
    <row r="111" spans="2:14" x14ac:dyDescent="0.3">
      <c r="B111" s="33" t="s">
        <v>262</v>
      </c>
      <c r="C111" s="18" t="s">
        <v>67</v>
      </c>
      <c r="D111" s="21" t="s">
        <v>171</v>
      </c>
      <c r="E111" s="23">
        <v>0.49973219068023567</v>
      </c>
      <c r="F111" s="23">
        <v>0.50026780931976433</v>
      </c>
      <c r="G111" s="23">
        <v>0</v>
      </c>
      <c r="H111" s="23">
        <v>0</v>
      </c>
      <c r="I111" s="24">
        <v>9335</v>
      </c>
      <c r="J111" s="23">
        <v>0.47579298831385641</v>
      </c>
      <c r="K111" s="23">
        <v>0.52420701168614359</v>
      </c>
      <c r="L111" s="23">
        <v>0</v>
      </c>
      <c r="M111" s="23">
        <v>0</v>
      </c>
      <c r="N111" s="24">
        <v>2995</v>
      </c>
    </row>
    <row r="112" spans="2:14" x14ac:dyDescent="0.3">
      <c r="B112" s="33" t="s">
        <v>262</v>
      </c>
      <c r="C112" s="18" t="s">
        <v>70</v>
      </c>
      <c r="D112" s="21" t="s">
        <v>173</v>
      </c>
      <c r="E112" s="23">
        <v>0.48659420289855071</v>
      </c>
      <c r="F112" s="23">
        <v>0.51340579710144929</v>
      </c>
      <c r="G112" s="23">
        <v>0</v>
      </c>
      <c r="H112" s="23">
        <v>0</v>
      </c>
      <c r="I112" s="24">
        <v>13800</v>
      </c>
      <c r="J112" s="23">
        <v>0.48671328671328673</v>
      </c>
      <c r="K112" s="23">
        <v>0.51468531468531464</v>
      </c>
      <c r="L112" s="23">
        <v>0</v>
      </c>
      <c r="M112" s="23">
        <v>0</v>
      </c>
      <c r="N112" s="24">
        <v>3575</v>
      </c>
    </row>
    <row r="113" spans="2:14" x14ac:dyDescent="0.3">
      <c r="B113" s="33" t="s">
        <v>262</v>
      </c>
      <c r="C113" s="18" t="s">
        <v>71</v>
      </c>
      <c r="D113" s="21" t="s">
        <v>174</v>
      </c>
      <c r="E113" s="23">
        <v>0.47980997624703087</v>
      </c>
      <c r="F113" s="23">
        <v>0.52098178939034046</v>
      </c>
      <c r="G113" s="23">
        <v>0</v>
      </c>
      <c r="H113" s="23">
        <v>0</v>
      </c>
      <c r="I113" s="24">
        <v>6315</v>
      </c>
      <c r="J113" s="23">
        <v>0.45153061224489793</v>
      </c>
      <c r="K113" s="23">
        <v>0.54846938775510201</v>
      </c>
      <c r="L113" s="23">
        <v>0</v>
      </c>
      <c r="M113" s="23">
        <v>0</v>
      </c>
      <c r="N113" s="24">
        <v>1960</v>
      </c>
    </row>
    <row r="114" spans="2:14" x14ac:dyDescent="0.3">
      <c r="B114" s="33" t="s">
        <v>274</v>
      </c>
      <c r="C114" s="18" t="s">
        <v>73</v>
      </c>
      <c r="D114" s="21" t="s">
        <v>176</v>
      </c>
      <c r="E114" s="23">
        <v>0.49030256012412721</v>
      </c>
      <c r="F114" s="23">
        <v>0.50969743987587279</v>
      </c>
      <c r="G114" s="23">
        <v>0</v>
      </c>
      <c r="H114" s="23">
        <v>0</v>
      </c>
      <c r="I114" s="24">
        <v>6445</v>
      </c>
      <c r="J114" s="23" t="s">
        <v>589</v>
      </c>
      <c r="K114" s="23" t="s">
        <v>589</v>
      </c>
      <c r="L114" s="23" t="s">
        <v>589</v>
      </c>
      <c r="M114" s="23" t="s">
        <v>589</v>
      </c>
      <c r="N114" s="24" t="s">
        <v>589</v>
      </c>
    </row>
    <row r="115" spans="2:14" x14ac:dyDescent="0.3">
      <c r="B115" s="33" t="s">
        <v>274</v>
      </c>
      <c r="C115" s="18" t="s">
        <v>75</v>
      </c>
      <c r="D115" s="21" t="s">
        <v>178</v>
      </c>
      <c r="E115" s="23">
        <v>0.48146157979580873</v>
      </c>
      <c r="F115" s="23">
        <v>0.5180010746910263</v>
      </c>
      <c r="G115" s="23">
        <v>0</v>
      </c>
      <c r="H115" s="23">
        <v>5.3734551316496511E-4</v>
      </c>
      <c r="I115" s="24">
        <v>9305</v>
      </c>
      <c r="J115" s="23">
        <v>0.45583596214511041</v>
      </c>
      <c r="K115" s="23">
        <v>0.54416403785488954</v>
      </c>
      <c r="L115" s="23">
        <v>0</v>
      </c>
      <c r="M115" s="23">
        <v>0</v>
      </c>
      <c r="N115" s="24">
        <v>3170</v>
      </c>
    </row>
    <row r="116" spans="2:14" x14ac:dyDescent="0.3">
      <c r="B116" s="33" t="s">
        <v>274</v>
      </c>
      <c r="C116" s="18" t="s">
        <v>78</v>
      </c>
      <c r="D116" s="21" t="s">
        <v>181</v>
      </c>
      <c r="E116" s="23">
        <v>0.47755102040816327</v>
      </c>
      <c r="F116" s="23">
        <v>0.52278911564625852</v>
      </c>
      <c r="G116" s="23">
        <v>0</v>
      </c>
      <c r="H116" s="23">
        <v>0</v>
      </c>
      <c r="I116" s="24">
        <v>14700</v>
      </c>
      <c r="J116" s="23" t="s">
        <v>589</v>
      </c>
      <c r="K116" s="23" t="s">
        <v>589</v>
      </c>
      <c r="L116" s="23" t="s">
        <v>589</v>
      </c>
      <c r="M116" s="23" t="s">
        <v>589</v>
      </c>
      <c r="N116" s="24" t="s">
        <v>589</v>
      </c>
    </row>
    <row r="117" spans="2:14" x14ac:dyDescent="0.3">
      <c r="B117" s="33" t="s">
        <v>274</v>
      </c>
      <c r="C117" s="18" t="s">
        <v>79</v>
      </c>
      <c r="D117" s="21" t="s">
        <v>317</v>
      </c>
      <c r="E117" s="23">
        <v>0.48713235294117646</v>
      </c>
      <c r="F117" s="23">
        <v>0.51286764705882348</v>
      </c>
      <c r="G117" s="23">
        <v>0</v>
      </c>
      <c r="H117" s="23">
        <v>0</v>
      </c>
      <c r="I117" s="24">
        <v>16320</v>
      </c>
      <c r="J117" s="23">
        <v>0.45901639344262296</v>
      </c>
      <c r="K117" s="23">
        <v>0.54098360655737709</v>
      </c>
      <c r="L117" s="23">
        <v>0</v>
      </c>
      <c r="M117" s="23">
        <v>0</v>
      </c>
      <c r="N117" s="24">
        <v>6405</v>
      </c>
    </row>
    <row r="118" spans="2:14" x14ac:dyDescent="0.3">
      <c r="B118" s="33" t="s">
        <v>274</v>
      </c>
      <c r="C118" s="18" t="s">
        <v>81</v>
      </c>
      <c r="D118" s="21" t="s">
        <v>318</v>
      </c>
      <c r="E118" s="23">
        <v>0.4773635153129161</v>
      </c>
      <c r="F118" s="23">
        <v>0.5226364846870839</v>
      </c>
      <c r="G118" s="23">
        <v>0</v>
      </c>
      <c r="H118" s="23">
        <v>0</v>
      </c>
      <c r="I118" s="24">
        <v>15020</v>
      </c>
      <c r="J118" s="23">
        <v>0.46798029556650245</v>
      </c>
      <c r="K118" s="23">
        <v>0.53201970443349755</v>
      </c>
      <c r="L118" s="23">
        <v>0</v>
      </c>
      <c r="M118" s="23">
        <v>0</v>
      </c>
      <c r="N118" s="24">
        <v>4060</v>
      </c>
    </row>
    <row r="119" spans="2:14" x14ac:dyDescent="0.3">
      <c r="B119" s="33" t="s">
        <v>274</v>
      </c>
      <c r="C119" s="18" t="s">
        <v>82</v>
      </c>
      <c r="D119" s="21" t="s">
        <v>319</v>
      </c>
      <c r="E119" s="23">
        <v>0.49038754958803782</v>
      </c>
      <c r="F119" s="23">
        <v>0.50930729325602686</v>
      </c>
      <c r="G119" s="23">
        <v>0</v>
      </c>
      <c r="H119" s="23">
        <v>0</v>
      </c>
      <c r="I119" s="24">
        <v>16385</v>
      </c>
      <c r="J119" s="23">
        <v>0.48416289592760181</v>
      </c>
      <c r="K119" s="23">
        <v>0.51470588235294112</v>
      </c>
      <c r="L119" s="23">
        <v>0</v>
      </c>
      <c r="M119" s="23">
        <v>0</v>
      </c>
      <c r="N119" s="24">
        <v>4420</v>
      </c>
    </row>
    <row r="120" spans="2:14" x14ac:dyDescent="0.3">
      <c r="B120" s="33" t="s">
        <v>274</v>
      </c>
      <c r="C120" s="18" t="s">
        <v>85</v>
      </c>
      <c r="D120" s="21" t="s">
        <v>184</v>
      </c>
      <c r="E120" s="23">
        <v>0.4651360544217687</v>
      </c>
      <c r="F120" s="23">
        <v>0.53401360544217691</v>
      </c>
      <c r="G120" s="23">
        <v>8.5034013605442174E-4</v>
      </c>
      <c r="H120" s="23">
        <v>0</v>
      </c>
      <c r="I120" s="24">
        <v>5880</v>
      </c>
      <c r="J120" s="23" t="s">
        <v>589</v>
      </c>
      <c r="K120" s="23" t="s">
        <v>589</v>
      </c>
      <c r="L120" s="23" t="s">
        <v>589</v>
      </c>
      <c r="M120" s="23" t="s">
        <v>589</v>
      </c>
      <c r="N120" s="24" t="s">
        <v>589</v>
      </c>
    </row>
    <row r="121" spans="2:14" x14ac:dyDescent="0.3">
      <c r="B121" s="33" t="s">
        <v>274</v>
      </c>
      <c r="C121" s="18" t="s">
        <v>86</v>
      </c>
      <c r="D121" s="21" t="s">
        <v>320</v>
      </c>
      <c r="E121" s="23">
        <v>0.48540856031128404</v>
      </c>
      <c r="F121" s="23">
        <v>0.5145914396887159</v>
      </c>
      <c r="G121" s="23">
        <v>0</v>
      </c>
      <c r="H121" s="23">
        <v>0</v>
      </c>
      <c r="I121" s="24">
        <v>5140</v>
      </c>
      <c r="J121" s="23">
        <v>0.49612403100775193</v>
      </c>
      <c r="K121" s="23">
        <v>0.50387596899224807</v>
      </c>
      <c r="L121" s="23">
        <v>0</v>
      </c>
      <c r="M121" s="23">
        <v>0</v>
      </c>
      <c r="N121" s="24">
        <v>1290</v>
      </c>
    </row>
    <row r="122" spans="2:14" x14ac:dyDescent="0.3">
      <c r="B122" s="33" t="s">
        <v>274</v>
      </c>
      <c r="C122" s="18" t="s">
        <v>87</v>
      </c>
      <c r="D122" s="21" t="s">
        <v>321</v>
      </c>
      <c r="E122" s="23">
        <v>0.48924462231115556</v>
      </c>
      <c r="F122" s="23">
        <v>0.51025512756378189</v>
      </c>
      <c r="G122" s="23">
        <v>0</v>
      </c>
      <c r="H122" s="23">
        <v>0</v>
      </c>
      <c r="I122" s="24">
        <v>9995</v>
      </c>
      <c r="J122" s="23">
        <v>0.48845265588914549</v>
      </c>
      <c r="K122" s="23">
        <v>0.51039260969976907</v>
      </c>
      <c r="L122" s="23">
        <v>0</v>
      </c>
      <c r="M122" s="23">
        <v>0</v>
      </c>
      <c r="N122" s="24">
        <v>4330</v>
      </c>
    </row>
    <row r="123" spans="2:14" x14ac:dyDescent="0.3">
      <c r="B123" s="33" t="s">
        <v>274</v>
      </c>
      <c r="C123" s="18" t="s">
        <v>89</v>
      </c>
      <c r="D123" s="21" t="s">
        <v>186</v>
      </c>
      <c r="E123" s="23">
        <v>0.48776796973518283</v>
      </c>
      <c r="F123" s="23">
        <v>0.5119798234552333</v>
      </c>
      <c r="G123" s="23">
        <v>2.5220680958385876E-4</v>
      </c>
      <c r="H123" s="23">
        <v>0</v>
      </c>
      <c r="I123" s="24">
        <v>19825</v>
      </c>
      <c r="J123" s="23">
        <v>0.4753731343283582</v>
      </c>
      <c r="K123" s="23">
        <v>0.52462686567164174</v>
      </c>
      <c r="L123" s="23">
        <v>0</v>
      </c>
      <c r="M123" s="23">
        <v>0</v>
      </c>
      <c r="N123" s="24">
        <v>6700</v>
      </c>
    </row>
    <row r="124" spans="2:14" x14ac:dyDescent="0.3">
      <c r="B124" s="33" t="s">
        <v>274</v>
      </c>
      <c r="C124" s="18" t="s">
        <v>92</v>
      </c>
      <c r="D124" s="21" t="s">
        <v>189</v>
      </c>
      <c r="E124" s="23">
        <v>0.49260226283724978</v>
      </c>
      <c r="F124" s="23">
        <v>0.50739773716275027</v>
      </c>
      <c r="G124" s="23">
        <v>0</v>
      </c>
      <c r="H124" s="23">
        <v>0</v>
      </c>
      <c r="I124" s="24">
        <v>17235</v>
      </c>
      <c r="J124" s="23">
        <v>0.50126582278481013</v>
      </c>
      <c r="K124" s="23">
        <v>0.49873417721518987</v>
      </c>
      <c r="L124" s="23">
        <v>0</v>
      </c>
      <c r="M124" s="23">
        <v>0</v>
      </c>
      <c r="N124" s="24">
        <v>3950</v>
      </c>
    </row>
    <row r="125" spans="2:14" x14ac:dyDescent="0.3">
      <c r="B125" s="33" t="s">
        <v>274</v>
      </c>
      <c r="C125" s="18" t="s">
        <v>93</v>
      </c>
      <c r="D125" s="21" t="s">
        <v>190</v>
      </c>
      <c r="E125" s="23">
        <v>0.50027100271002711</v>
      </c>
      <c r="F125" s="23">
        <v>0.49918699186991872</v>
      </c>
      <c r="G125" s="23">
        <v>0</v>
      </c>
      <c r="H125" s="23">
        <v>0</v>
      </c>
      <c r="I125" s="24">
        <v>9225</v>
      </c>
      <c r="J125" s="23">
        <v>0.49567099567099565</v>
      </c>
      <c r="K125" s="23">
        <v>0.50649350649350644</v>
      </c>
      <c r="L125" s="23">
        <v>0</v>
      </c>
      <c r="M125" s="23">
        <v>0</v>
      </c>
      <c r="N125" s="24">
        <v>2310</v>
      </c>
    </row>
    <row r="126" spans="2:14" x14ac:dyDescent="0.3">
      <c r="B126" s="33" t="s">
        <v>274</v>
      </c>
      <c r="C126" s="18" t="s">
        <v>94</v>
      </c>
      <c r="D126" s="21" t="s">
        <v>322</v>
      </c>
      <c r="E126" s="23">
        <v>0.46030150753768845</v>
      </c>
      <c r="F126" s="23">
        <v>0.53969849246231161</v>
      </c>
      <c r="G126" s="23">
        <v>0</v>
      </c>
      <c r="H126" s="23">
        <v>0</v>
      </c>
      <c r="I126" s="24">
        <v>4975</v>
      </c>
      <c r="J126" s="23">
        <v>0.46991404011461319</v>
      </c>
      <c r="K126" s="23">
        <v>0.53008595988538687</v>
      </c>
      <c r="L126" s="23">
        <v>0</v>
      </c>
      <c r="M126" s="23">
        <v>0</v>
      </c>
      <c r="N126" s="24">
        <v>1745</v>
      </c>
    </row>
    <row r="127" spans="2:14" x14ac:dyDescent="0.3">
      <c r="B127" s="33" t="s">
        <v>274</v>
      </c>
      <c r="C127" s="18" t="s">
        <v>95</v>
      </c>
      <c r="D127" s="21" t="s">
        <v>323</v>
      </c>
      <c r="E127" s="23">
        <v>0.47525829255029906</v>
      </c>
      <c r="F127" s="23">
        <v>0.52419793365959766</v>
      </c>
      <c r="G127" s="23">
        <v>0</v>
      </c>
      <c r="H127" s="23">
        <v>0</v>
      </c>
      <c r="I127" s="24">
        <v>9195</v>
      </c>
      <c r="J127" s="23">
        <v>0.48056994818652848</v>
      </c>
      <c r="K127" s="23">
        <v>0.51943005181347146</v>
      </c>
      <c r="L127" s="23">
        <v>0</v>
      </c>
      <c r="M127" s="23">
        <v>0</v>
      </c>
      <c r="N127" s="24">
        <v>3860</v>
      </c>
    </row>
    <row r="128" spans="2:14" x14ac:dyDescent="0.3">
      <c r="B128" s="33" t="s">
        <v>274</v>
      </c>
      <c r="C128" s="18" t="s">
        <v>96</v>
      </c>
      <c r="D128" s="21" t="s">
        <v>191</v>
      </c>
      <c r="E128" s="23">
        <v>0.478345498783455</v>
      </c>
      <c r="F128" s="23">
        <v>0.521654501216545</v>
      </c>
      <c r="G128" s="23">
        <v>0</v>
      </c>
      <c r="H128" s="23">
        <v>0</v>
      </c>
      <c r="I128" s="24">
        <v>10275</v>
      </c>
      <c r="J128" s="23">
        <v>0.47548161120840632</v>
      </c>
      <c r="K128" s="23">
        <v>0.52451838879159374</v>
      </c>
      <c r="L128" s="23">
        <v>0</v>
      </c>
      <c r="M128" s="23">
        <v>0</v>
      </c>
      <c r="N128" s="24">
        <v>5710</v>
      </c>
    </row>
    <row r="129" spans="2:14" x14ac:dyDescent="0.3">
      <c r="B129" s="33" t="s">
        <v>274</v>
      </c>
      <c r="C129" s="18" t="s">
        <v>98</v>
      </c>
      <c r="D129" s="21" t="s">
        <v>192</v>
      </c>
      <c r="E129" s="23">
        <v>0.56135531135531136</v>
      </c>
      <c r="F129" s="23">
        <v>0.43864468864468864</v>
      </c>
      <c r="G129" s="23">
        <v>0</v>
      </c>
      <c r="H129" s="23">
        <v>0</v>
      </c>
      <c r="I129" s="24">
        <v>5460</v>
      </c>
      <c r="J129" s="23">
        <v>0.55963302752293576</v>
      </c>
      <c r="K129" s="23">
        <v>0.44495412844036697</v>
      </c>
      <c r="L129" s="23">
        <v>0</v>
      </c>
      <c r="M129" s="23">
        <v>0</v>
      </c>
      <c r="N129" s="24">
        <v>1090</v>
      </c>
    </row>
    <row r="130" spans="2:14" x14ac:dyDescent="0.3">
      <c r="B130" s="33" t="s">
        <v>274</v>
      </c>
      <c r="C130" s="18" t="s">
        <v>99</v>
      </c>
      <c r="D130" s="21" t="s">
        <v>193</v>
      </c>
      <c r="E130" s="23">
        <v>0.48992030004688231</v>
      </c>
      <c r="F130" s="23">
        <v>0.51007969995311764</v>
      </c>
      <c r="G130" s="23">
        <v>0</v>
      </c>
      <c r="H130" s="23">
        <v>0</v>
      </c>
      <c r="I130" s="24">
        <v>10665</v>
      </c>
      <c r="J130" s="23">
        <v>0.48488830486202367</v>
      </c>
      <c r="K130" s="23">
        <v>0.51511169513797639</v>
      </c>
      <c r="L130" s="23">
        <v>0</v>
      </c>
      <c r="M130" s="23">
        <v>0</v>
      </c>
      <c r="N130" s="24">
        <v>3805</v>
      </c>
    </row>
    <row r="131" spans="2:14" x14ac:dyDescent="0.3">
      <c r="B131" s="33" t="s">
        <v>274</v>
      </c>
      <c r="C131" s="18" t="s">
        <v>100</v>
      </c>
      <c r="D131" s="21" t="s">
        <v>194</v>
      </c>
      <c r="E131" s="23">
        <v>0.47573479152426523</v>
      </c>
      <c r="F131" s="23">
        <v>0.52426520847573477</v>
      </c>
      <c r="G131" s="23">
        <v>0</v>
      </c>
      <c r="H131" s="23">
        <v>0</v>
      </c>
      <c r="I131" s="24">
        <v>7315</v>
      </c>
      <c r="J131" s="23" t="s">
        <v>589</v>
      </c>
      <c r="K131" s="23" t="s">
        <v>589</v>
      </c>
      <c r="L131" s="23" t="s">
        <v>589</v>
      </c>
      <c r="M131" s="23" t="s">
        <v>589</v>
      </c>
      <c r="N131" s="24" t="s">
        <v>589</v>
      </c>
    </row>
    <row r="132" spans="2:14" x14ac:dyDescent="0.3">
      <c r="B132" s="33" t="s">
        <v>274</v>
      </c>
      <c r="C132" s="18" t="s">
        <v>101</v>
      </c>
      <c r="D132" s="21" t="s">
        <v>195</v>
      </c>
      <c r="E132" s="23">
        <v>0.47883695252116304</v>
      </c>
      <c r="F132" s="23">
        <v>0.5211630474788369</v>
      </c>
      <c r="G132" s="23">
        <v>0</v>
      </c>
      <c r="H132" s="23">
        <v>0</v>
      </c>
      <c r="I132" s="24">
        <v>13585</v>
      </c>
      <c r="J132" s="23">
        <v>0.47914547304170907</v>
      </c>
      <c r="K132" s="23">
        <v>0.51983723296032558</v>
      </c>
      <c r="L132" s="23">
        <v>0</v>
      </c>
      <c r="M132" s="23">
        <v>0</v>
      </c>
      <c r="N132" s="24">
        <v>4915</v>
      </c>
    </row>
    <row r="133" spans="2:14" x14ac:dyDescent="0.3">
      <c r="B133" s="33" t="s">
        <v>274</v>
      </c>
      <c r="C133" s="18" t="s">
        <v>105</v>
      </c>
      <c r="D133" s="21" t="s">
        <v>197</v>
      </c>
      <c r="E133" s="23">
        <v>0.49343579891130324</v>
      </c>
      <c r="F133" s="23">
        <v>0.50592379122638487</v>
      </c>
      <c r="G133" s="23">
        <v>3.2020493115593977E-4</v>
      </c>
      <c r="H133" s="23">
        <v>3.2020493115593977E-4</v>
      </c>
      <c r="I133" s="24">
        <v>15615</v>
      </c>
      <c r="J133" s="23">
        <v>0.50336473755047106</v>
      </c>
      <c r="K133" s="23">
        <v>0.49663526244952894</v>
      </c>
      <c r="L133" s="23">
        <v>0</v>
      </c>
      <c r="M133" s="23">
        <v>0</v>
      </c>
      <c r="N133" s="24">
        <v>3715</v>
      </c>
    </row>
    <row r="134" spans="2:14" x14ac:dyDescent="0.3">
      <c r="B134" s="33" t="s">
        <v>274</v>
      </c>
      <c r="C134" s="18" t="s">
        <v>106</v>
      </c>
      <c r="D134" s="21" t="s">
        <v>198</v>
      </c>
      <c r="E134" s="23">
        <v>0.48144220572640511</v>
      </c>
      <c r="F134" s="23">
        <v>0.51696712619300111</v>
      </c>
      <c r="G134" s="23">
        <v>0</v>
      </c>
      <c r="H134" s="23">
        <v>2.1208907741251328E-3</v>
      </c>
      <c r="I134" s="24">
        <v>9430</v>
      </c>
      <c r="J134" s="23" t="s">
        <v>589</v>
      </c>
      <c r="K134" s="23" t="s">
        <v>589</v>
      </c>
      <c r="L134" s="23" t="s">
        <v>589</v>
      </c>
      <c r="M134" s="23" t="s">
        <v>589</v>
      </c>
      <c r="N134" s="24" t="s">
        <v>589</v>
      </c>
    </row>
    <row r="135" spans="2:14" x14ac:dyDescent="0.3">
      <c r="B135" s="33" t="s">
        <v>274</v>
      </c>
      <c r="C135" s="18" t="s">
        <v>111</v>
      </c>
      <c r="D135" s="21" t="s">
        <v>324</v>
      </c>
      <c r="E135" s="23">
        <v>0.45231350330500469</v>
      </c>
      <c r="F135" s="23">
        <v>0.54768649669499525</v>
      </c>
      <c r="G135" s="23">
        <v>0</v>
      </c>
      <c r="H135" s="23">
        <v>0</v>
      </c>
      <c r="I135" s="24">
        <v>10590</v>
      </c>
      <c r="J135" s="23">
        <v>0.45993756503642041</v>
      </c>
      <c r="K135" s="23">
        <v>0.54006243496357964</v>
      </c>
      <c r="L135" s="23">
        <v>0</v>
      </c>
      <c r="M135" s="23">
        <v>0</v>
      </c>
      <c r="N135" s="24">
        <v>4805</v>
      </c>
    </row>
    <row r="136" spans="2:14" x14ac:dyDescent="0.3">
      <c r="B136" s="33" t="s">
        <v>279</v>
      </c>
      <c r="C136" s="18" t="s">
        <v>74</v>
      </c>
      <c r="D136" s="21" t="s">
        <v>177</v>
      </c>
      <c r="E136" s="23">
        <v>0.55081458494957336</v>
      </c>
      <c r="F136" s="23">
        <v>0.44840961986035688</v>
      </c>
      <c r="G136" s="23">
        <v>0</v>
      </c>
      <c r="H136" s="23">
        <v>0</v>
      </c>
      <c r="I136" s="24">
        <v>6445</v>
      </c>
      <c r="J136" s="23">
        <v>0.55769230769230771</v>
      </c>
      <c r="K136" s="23">
        <v>0.44230769230769229</v>
      </c>
      <c r="L136" s="23">
        <v>0</v>
      </c>
      <c r="M136" s="23">
        <v>0</v>
      </c>
      <c r="N136" s="24">
        <v>1040</v>
      </c>
    </row>
    <row r="137" spans="2:14" x14ac:dyDescent="0.3">
      <c r="B137" s="33" t="s">
        <v>279</v>
      </c>
      <c r="C137" s="18" t="s">
        <v>76</v>
      </c>
      <c r="D137" s="21" t="s">
        <v>179</v>
      </c>
      <c r="E137" s="23">
        <v>0.49518874907475946</v>
      </c>
      <c r="F137" s="23">
        <v>0.5048112509252406</v>
      </c>
      <c r="G137" s="23">
        <v>0</v>
      </c>
      <c r="H137" s="23">
        <v>0</v>
      </c>
      <c r="I137" s="24">
        <v>6755</v>
      </c>
      <c r="J137" s="23">
        <v>0.48663101604278075</v>
      </c>
      <c r="K137" s="23">
        <v>0.51515151515151514</v>
      </c>
      <c r="L137" s="23">
        <v>0</v>
      </c>
      <c r="M137" s="23">
        <v>0</v>
      </c>
      <c r="N137" s="24">
        <v>2805</v>
      </c>
    </row>
    <row r="138" spans="2:14" x14ac:dyDescent="0.3">
      <c r="B138" s="33" t="s">
        <v>279</v>
      </c>
      <c r="C138" s="18" t="s">
        <v>77</v>
      </c>
      <c r="D138" s="21" t="s">
        <v>180</v>
      </c>
      <c r="E138" s="23">
        <v>0.4845300642148278</v>
      </c>
      <c r="F138" s="23">
        <v>0.5154699357851722</v>
      </c>
      <c r="G138" s="23">
        <v>0</v>
      </c>
      <c r="H138" s="23">
        <v>0</v>
      </c>
      <c r="I138" s="24">
        <v>8565</v>
      </c>
      <c r="J138" s="23">
        <v>0.44871794871794873</v>
      </c>
      <c r="K138" s="23">
        <v>0.55128205128205132</v>
      </c>
      <c r="L138" s="23">
        <v>0</v>
      </c>
      <c r="M138" s="23">
        <v>0</v>
      </c>
      <c r="N138" s="24">
        <v>2730</v>
      </c>
    </row>
    <row r="139" spans="2:14" x14ac:dyDescent="0.3">
      <c r="B139" s="33" t="s">
        <v>279</v>
      </c>
      <c r="C139" s="18" t="s">
        <v>80</v>
      </c>
      <c r="D139" s="21" t="s">
        <v>325</v>
      </c>
      <c r="E139" s="23">
        <v>0.4885057471264368</v>
      </c>
      <c r="F139" s="23">
        <v>0.5114942528735632</v>
      </c>
      <c r="G139" s="23">
        <v>0</v>
      </c>
      <c r="H139" s="23">
        <v>0</v>
      </c>
      <c r="I139" s="24">
        <v>5220</v>
      </c>
      <c r="J139" s="23">
        <v>0.4563106796116505</v>
      </c>
      <c r="K139" s="23">
        <v>0.54045307443365698</v>
      </c>
      <c r="L139" s="23">
        <v>0</v>
      </c>
      <c r="M139" s="23">
        <v>0</v>
      </c>
      <c r="N139" s="24">
        <v>1545</v>
      </c>
    </row>
    <row r="140" spans="2:14" x14ac:dyDescent="0.3">
      <c r="B140" s="33" t="s">
        <v>279</v>
      </c>
      <c r="C140" s="18" t="s">
        <v>83</v>
      </c>
      <c r="D140" s="21" t="s">
        <v>182</v>
      </c>
      <c r="E140" s="23">
        <v>0.48632580261593339</v>
      </c>
      <c r="F140" s="23">
        <v>0.51367419738406661</v>
      </c>
      <c r="G140" s="23">
        <v>0</v>
      </c>
      <c r="H140" s="23">
        <v>0</v>
      </c>
      <c r="I140" s="24">
        <v>4205</v>
      </c>
      <c r="J140" s="23">
        <v>0.48633879781420764</v>
      </c>
      <c r="K140" s="23">
        <v>0.51366120218579236</v>
      </c>
      <c r="L140" s="23">
        <v>0</v>
      </c>
      <c r="M140" s="23">
        <v>0</v>
      </c>
      <c r="N140" s="24">
        <v>915</v>
      </c>
    </row>
    <row r="141" spans="2:14" x14ac:dyDescent="0.3">
      <c r="B141" s="33" t="s">
        <v>279</v>
      </c>
      <c r="C141" s="18" t="s">
        <v>84</v>
      </c>
      <c r="D141" s="21" t="s">
        <v>183</v>
      </c>
      <c r="E141" s="23">
        <v>0.48534583821805394</v>
      </c>
      <c r="F141" s="23">
        <v>0.51426338413442751</v>
      </c>
      <c r="G141" s="23">
        <v>3.9077764751856197E-4</v>
      </c>
      <c r="H141" s="23">
        <v>0</v>
      </c>
      <c r="I141" s="24">
        <v>12795</v>
      </c>
      <c r="J141" s="23">
        <v>0.48511383537653241</v>
      </c>
      <c r="K141" s="23">
        <v>0.51488616462346759</v>
      </c>
      <c r="L141" s="23">
        <v>0</v>
      </c>
      <c r="M141" s="23">
        <v>0</v>
      </c>
      <c r="N141" s="24">
        <v>2855</v>
      </c>
    </row>
    <row r="142" spans="2:14" x14ac:dyDescent="0.3">
      <c r="B142" s="33" t="s">
        <v>279</v>
      </c>
      <c r="C142" s="18" t="s">
        <v>88</v>
      </c>
      <c r="D142" s="21" t="s">
        <v>185</v>
      </c>
      <c r="E142" s="23">
        <v>0.49002849002849003</v>
      </c>
      <c r="F142" s="23">
        <v>0.5095645095645096</v>
      </c>
      <c r="G142" s="23">
        <v>4.0700040700040698E-4</v>
      </c>
      <c r="H142" s="23">
        <v>0</v>
      </c>
      <c r="I142" s="24">
        <v>12285</v>
      </c>
      <c r="J142" s="23">
        <v>0.5</v>
      </c>
      <c r="K142" s="23">
        <v>0.5</v>
      </c>
      <c r="L142" s="23">
        <v>0</v>
      </c>
      <c r="M142" s="23">
        <v>0</v>
      </c>
      <c r="N142" s="24">
        <v>2940</v>
      </c>
    </row>
    <row r="143" spans="2:14" x14ac:dyDescent="0.3">
      <c r="B143" s="33" t="s">
        <v>279</v>
      </c>
      <c r="C143" s="18" t="s">
        <v>72</v>
      </c>
      <c r="D143" s="21" t="s">
        <v>175</v>
      </c>
      <c r="E143" s="23">
        <v>0.48518415951260041</v>
      </c>
      <c r="F143" s="23">
        <v>0.51453890888950427</v>
      </c>
      <c r="G143" s="23">
        <v>2.7693159789531985E-4</v>
      </c>
      <c r="H143" s="23">
        <v>0</v>
      </c>
      <c r="I143" s="24">
        <v>18055</v>
      </c>
      <c r="J143" s="23">
        <v>0.48801534036433364</v>
      </c>
      <c r="K143" s="23">
        <v>0.51198465963566631</v>
      </c>
      <c r="L143" s="23">
        <v>0</v>
      </c>
      <c r="M143" s="23">
        <v>0</v>
      </c>
      <c r="N143" s="24">
        <v>5215</v>
      </c>
    </row>
    <row r="144" spans="2:14" x14ac:dyDescent="0.3">
      <c r="B144" s="33" t="s">
        <v>279</v>
      </c>
      <c r="C144" s="18" t="s">
        <v>423</v>
      </c>
      <c r="D144" s="21" t="s">
        <v>424</v>
      </c>
      <c r="E144" s="23" t="s">
        <v>589</v>
      </c>
      <c r="F144" s="23" t="s">
        <v>589</v>
      </c>
      <c r="G144" s="23" t="s">
        <v>589</v>
      </c>
      <c r="H144" s="23" t="s">
        <v>589</v>
      </c>
      <c r="I144" s="24" t="s">
        <v>589</v>
      </c>
      <c r="J144" s="23" t="s">
        <v>589</v>
      </c>
      <c r="K144" s="23" t="s">
        <v>589</v>
      </c>
      <c r="L144" s="23" t="s">
        <v>589</v>
      </c>
      <c r="M144" s="23" t="s">
        <v>589</v>
      </c>
      <c r="N144" s="24" t="s">
        <v>589</v>
      </c>
    </row>
    <row r="145" spans="2:14" x14ac:dyDescent="0.3">
      <c r="B145" s="33" t="s">
        <v>279</v>
      </c>
      <c r="C145" s="18" t="s">
        <v>90</v>
      </c>
      <c r="D145" s="21" t="s">
        <v>187</v>
      </c>
      <c r="E145" s="23">
        <v>0.48770245950809837</v>
      </c>
      <c r="F145" s="23">
        <v>0.51229754049190157</v>
      </c>
      <c r="G145" s="23">
        <v>0</v>
      </c>
      <c r="H145" s="23">
        <v>0</v>
      </c>
      <c r="I145" s="24">
        <v>33340</v>
      </c>
      <c r="J145" s="23" t="s">
        <v>589</v>
      </c>
      <c r="K145" s="23" t="s">
        <v>589</v>
      </c>
      <c r="L145" s="23" t="s">
        <v>589</v>
      </c>
      <c r="M145" s="23" t="s">
        <v>589</v>
      </c>
      <c r="N145" s="24" t="s">
        <v>589</v>
      </c>
    </row>
    <row r="146" spans="2:14" x14ac:dyDescent="0.3">
      <c r="B146" s="33" t="s">
        <v>279</v>
      </c>
      <c r="C146" s="18" t="s">
        <v>102</v>
      </c>
      <c r="D146" s="21" t="s">
        <v>422</v>
      </c>
      <c r="E146" s="23">
        <v>0.48616158792284037</v>
      </c>
      <c r="F146" s="23">
        <v>0.51383841207715963</v>
      </c>
      <c r="G146" s="23">
        <v>0</v>
      </c>
      <c r="H146" s="23">
        <v>0</v>
      </c>
      <c r="I146" s="24">
        <v>17885</v>
      </c>
      <c r="J146" s="23" t="s">
        <v>589</v>
      </c>
      <c r="K146" s="23" t="s">
        <v>589</v>
      </c>
      <c r="L146" s="23" t="s">
        <v>589</v>
      </c>
      <c r="M146" s="23" t="s">
        <v>589</v>
      </c>
      <c r="N146" s="24" t="s">
        <v>589</v>
      </c>
    </row>
    <row r="147" spans="2:14" x14ac:dyDescent="0.3">
      <c r="B147" s="33" t="s">
        <v>279</v>
      </c>
      <c r="C147" s="18" t="s">
        <v>91</v>
      </c>
      <c r="D147" s="21" t="s">
        <v>188</v>
      </c>
      <c r="E147" s="23">
        <v>0.47305389221556887</v>
      </c>
      <c r="F147" s="23">
        <v>0.52694610778443118</v>
      </c>
      <c r="G147" s="23">
        <v>0</v>
      </c>
      <c r="H147" s="23">
        <v>0</v>
      </c>
      <c r="I147" s="24">
        <v>8350</v>
      </c>
      <c r="J147" s="23">
        <v>0.46360153256704983</v>
      </c>
      <c r="K147" s="23">
        <v>0.53639846743295017</v>
      </c>
      <c r="L147" s="23">
        <v>0</v>
      </c>
      <c r="M147" s="23">
        <v>0</v>
      </c>
      <c r="N147" s="24">
        <v>2610</v>
      </c>
    </row>
    <row r="148" spans="2:14" x14ac:dyDescent="0.3">
      <c r="B148" s="33" t="s">
        <v>279</v>
      </c>
      <c r="C148" s="18" t="s">
        <v>97</v>
      </c>
      <c r="D148" s="21" t="s">
        <v>326</v>
      </c>
      <c r="E148" s="23">
        <v>0.50338818973862531</v>
      </c>
      <c r="F148" s="23">
        <v>0.49596644078735075</v>
      </c>
      <c r="G148" s="23">
        <v>3.2268473701193933E-4</v>
      </c>
      <c r="H148" s="23">
        <v>0</v>
      </c>
      <c r="I148" s="24">
        <v>15495</v>
      </c>
      <c r="J148" s="23">
        <v>0.48829787234042554</v>
      </c>
      <c r="K148" s="23">
        <v>0.51170212765957446</v>
      </c>
      <c r="L148" s="23">
        <v>0</v>
      </c>
      <c r="M148" s="23">
        <v>0</v>
      </c>
      <c r="N148" s="24">
        <v>4700</v>
      </c>
    </row>
    <row r="149" spans="2:14" x14ac:dyDescent="0.3">
      <c r="B149" s="33" t="s">
        <v>279</v>
      </c>
      <c r="C149" s="18" t="s">
        <v>103</v>
      </c>
      <c r="D149" s="21" t="s">
        <v>196</v>
      </c>
      <c r="E149" s="23" t="s">
        <v>589</v>
      </c>
      <c r="F149" s="23" t="s">
        <v>589</v>
      </c>
      <c r="G149" s="23" t="s">
        <v>589</v>
      </c>
      <c r="H149" s="23" t="s">
        <v>589</v>
      </c>
      <c r="I149" s="24" t="s">
        <v>589</v>
      </c>
      <c r="J149" s="23" t="s">
        <v>589</v>
      </c>
      <c r="K149" s="23" t="s">
        <v>589</v>
      </c>
      <c r="L149" s="23" t="s">
        <v>589</v>
      </c>
      <c r="M149" s="23" t="s">
        <v>589</v>
      </c>
      <c r="N149" s="24" t="s">
        <v>589</v>
      </c>
    </row>
    <row r="150" spans="2:14" x14ac:dyDescent="0.3">
      <c r="B150" s="33" t="s">
        <v>279</v>
      </c>
      <c r="C150" s="18" t="s">
        <v>104</v>
      </c>
      <c r="D150" s="21" t="s">
        <v>328</v>
      </c>
      <c r="E150" s="23">
        <v>0.4682582745523603</v>
      </c>
      <c r="F150" s="23">
        <v>0.53174172544763976</v>
      </c>
      <c r="G150" s="23">
        <v>0</v>
      </c>
      <c r="H150" s="23">
        <v>0</v>
      </c>
      <c r="I150" s="24">
        <v>9215</v>
      </c>
      <c r="J150" s="23">
        <v>0.45869947275922673</v>
      </c>
      <c r="K150" s="23">
        <v>0.53954305799648505</v>
      </c>
      <c r="L150" s="23">
        <v>0</v>
      </c>
      <c r="M150" s="23">
        <v>0</v>
      </c>
      <c r="N150" s="24">
        <v>2845</v>
      </c>
    </row>
    <row r="151" spans="2:14" x14ac:dyDescent="0.3">
      <c r="B151" s="33" t="s">
        <v>279</v>
      </c>
      <c r="C151" s="18" t="s">
        <v>107</v>
      </c>
      <c r="D151" s="21" t="s">
        <v>329</v>
      </c>
      <c r="E151" s="23">
        <v>0.50052521008403361</v>
      </c>
      <c r="F151" s="23">
        <v>0.49947478991596639</v>
      </c>
      <c r="G151" s="23">
        <v>0</v>
      </c>
      <c r="H151" s="23">
        <v>0</v>
      </c>
      <c r="I151" s="24">
        <v>9520</v>
      </c>
      <c r="J151" s="23">
        <v>0.47595356550580431</v>
      </c>
      <c r="K151" s="23">
        <v>0.52404643449419563</v>
      </c>
      <c r="L151" s="23">
        <v>0</v>
      </c>
      <c r="M151" s="23">
        <v>0</v>
      </c>
      <c r="N151" s="24">
        <v>3015</v>
      </c>
    </row>
    <row r="152" spans="2:14" x14ac:dyDescent="0.3">
      <c r="B152" s="33" t="s">
        <v>279</v>
      </c>
      <c r="C152" s="18" t="s">
        <v>108</v>
      </c>
      <c r="D152" s="21" t="s">
        <v>330</v>
      </c>
      <c r="E152" s="23">
        <v>0.48661633493479756</v>
      </c>
      <c r="F152" s="23">
        <v>0.51269732326698692</v>
      </c>
      <c r="G152" s="23">
        <v>0</v>
      </c>
      <c r="H152" s="23">
        <v>0</v>
      </c>
      <c r="I152" s="24">
        <v>7285</v>
      </c>
      <c r="J152" s="23">
        <v>0.4491682070240296</v>
      </c>
      <c r="K152" s="23">
        <v>0.54898336414048055</v>
      </c>
      <c r="L152" s="23">
        <v>0</v>
      </c>
      <c r="M152" s="23">
        <v>0</v>
      </c>
      <c r="N152" s="24">
        <v>2705</v>
      </c>
    </row>
    <row r="153" spans="2:14" x14ac:dyDescent="0.3">
      <c r="B153" s="33" t="s">
        <v>279</v>
      </c>
      <c r="C153" s="18" t="s">
        <v>109</v>
      </c>
      <c r="D153" s="21" t="s">
        <v>199</v>
      </c>
      <c r="E153" s="23">
        <v>0.48983606557377052</v>
      </c>
      <c r="F153" s="23">
        <v>0.50950819672131142</v>
      </c>
      <c r="G153" s="23">
        <v>0</v>
      </c>
      <c r="H153" s="23">
        <v>0</v>
      </c>
      <c r="I153" s="24">
        <v>7625</v>
      </c>
      <c r="J153" s="23">
        <v>0.47438752783964366</v>
      </c>
      <c r="K153" s="23">
        <v>0.52561247216035634</v>
      </c>
      <c r="L153" s="23">
        <v>0</v>
      </c>
      <c r="M153" s="23">
        <v>0</v>
      </c>
      <c r="N153" s="24">
        <v>2245</v>
      </c>
    </row>
    <row r="154" spans="2:14" x14ac:dyDescent="0.3">
      <c r="B154" s="33" t="s">
        <v>279</v>
      </c>
      <c r="C154" s="18" t="s">
        <v>110</v>
      </c>
      <c r="D154" s="21" t="s">
        <v>331</v>
      </c>
      <c r="E154" s="23">
        <v>0.48121387283236994</v>
      </c>
      <c r="F154" s="23">
        <v>0.51878612716763006</v>
      </c>
      <c r="G154" s="23">
        <v>0</v>
      </c>
      <c r="H154" s="23">
        <v>0</v>
      </c>
      <c r="I154" s="24">
        <v>6920</v>
      </c>
      <c r="J154" s="23">
        <v>0.47899159663865548</v>
      </c>
      <c r="K154" s="23">
        <v>0.52100840336134457</v>
      </c>
      <c r="L154" s="23">
        <v>0</v>
      </c>
      <c r="M154" s="23">
        <v>0</v>
      </c>
      <c r="N154" s="24">
        <v>2380</v>
      </c>
    </row>
    <row r="155" spans="2:14" x14ac:dyDescent="0.3">
      <c r="B155" s="33" t="s">
        <v>283</v>
      </c>
      <c r="C155" s="18" t="s">
        <v>112</v>
      </c>
      <c r="D155" s="21" t="s">
        <v>332</v>
      </c>
      <c r="E155" s="23">
        <v>0.47619047619047616</v>
      </c>
      <c r="F155" s="23">
        <v>0.52332852332852331</v>
      </c>
      <c r="G155" s="23">
        <v>0</v>
      </c>
      <c r="H155" s="23">
        <v>0</v>
      </c>
      <c r="I155" s="24">
        <v>10395</v>
      </c>
      <c r="J155" s="23">
        <v>0.45283018867924529</v>
      </c>
      <c r="K155" s="23">
        <v>0.54716981132075471</v>
      </c>
      <c r="L155" s="23">
        <v>0</v>
      </c>
      <c r="M155" s="23">
        <v>0</v>
      </c>
      <c r="N155" s="24">
        <v>795</v>
      </c>
    </row>
    <row r="156" spans="2:14" x14ac:dyDescent="0.3">
      <c r="B156" s="33" t="s">
        <v>283</v>
      </c>
      <c r="C156" s="18" t="s">
        <v>113</v>
      </c>
      <c r="D156" s="21" t="s">
        <v>200</v>
      </c>
      <c r="E156" s="23">
        <v>0.48337707786526685</v>
      </c>
      <c r="F156" s="23">
        <v>0.51618547681539806</v>
      </c>
      <c r="G156" s="23">
        <v>0</v>
      </c>
      <c r="H156" s="23">
        <v>0</v>
      </c>
      <c r="I156" s="24">
        <v>11430</v>
      </c>
      <c r="J156" s="23" t="s">
        <v>589</v>
      </c>
      <c r="K156" s="23" t="s">
        <v>589</v>
      </c>
      <c r="L156" s="23" t="s">
        <v>589</v>
      </c>
      <c r="M156" s="23" t="s">
        <v>589</v>
      </c>
      <c r="N156" s="24" t="s">
        <v>589</v>
      </c>
    </row>
    <row r="157" spans="2:14" x14ac:dyDescent="0.3">
      <c r="B157" s="33" t="s">
        <v>283</v>
      </c>
      <c r="C157" s="18" t="s">
        <v>114</v>
      </c>
      <c r="D157" s="21" t="s">
        <v>333</v>
      </c>
      <c r="E157" s="23">
        <v>0.46790980052038161</v>
      </c>
      <c r="F157" s="23">
        <v>0.53165654813529917</v>
      </c>
      <c r="G157" s="23">
        <v>0</v>
      </c>
      <c r="H157" s="23">
        <v>0</v>
      </c>
      <c r="I157" s="24">
        <v>11530</v>
      </c>
      <c r="J157" s="23" t="s">
        <v>589</v>
      </c>
      <c r="K157" s="23" t="s">
        <v>589</v>
      </c>
      <c r="L157" s="23" t="s">
        <v>589</v>
      </c>
      <c r="M157" s="23" t="s">
        <v>589</v>
      </c>
      <c r="N157" s="24" t="s">
        <v>589</v>
      </c>
    </row>
    <row r="158" spans="2:14" x14ac:dyDescent="0.3">
      <c r="B158" s="33" t="s">
        <v>283</v>
      </c>
      <c r="C158" s="18" t="s">
        <v>115</v>
      </c>
      <c r="D158" s="21" t="s">
        <v>201</v>
      </c>
      <c r="E158" s="23">
        <v>0.44587227414330216</v>
      </c>
      <c r="F158" s="23">
        <v>0.52336448598130836</v>
      </c>
      <c r="G158" s="23">
        <v>7.7881619937694702E-4</v>
      </c>
      <c r="H158" s="23">
        <v>2.9595015576323987E-2</v>
      </c>
      <c r="I158" s="24">
        <v>12840</v>
      </c>
      <c r="J158" s="23">
        <v>0.44874999999999998</v>
      </c>
      <c r="K158" s="23">
        <v>0.52875000000000005</v>
      </c>
      <c r="L158" s="23">
        <v>0</v>
      </c>
      <c r="M158" s="23">
        <v>2.2499999999999999E-2</v>
      </c>
      <c r="N158" s="24">
        <v>4000</v>
      </c>
    </row>
    <row r="159" spans="2:14" x14ac:dyDescent="0.3">
      <c r="B159" s="33" t="s">
        <v>283</v>
      </c>
      <c r="C159" s="18" t="s">
        <v>116</v>
      </c>
      <c r="D159" s="21" t="s">
        <v>202</v>
      </c>
      <c r="E159" s="23">
        <v>0.47188264058679708</v>
      </c>
      <c r="F159" s="23">
        <v>0.52811735941320292</v>
      </c>
      <c r="G159" s="23">
        <v>0</v>
      </c>
      <c r="H159" s="23">
        <v>0</v>
      </c>
      <c r="I159" s="24">
        <v>10225</v>
      </c>
      <c r="J159" s="23">
        <v>0.4765625</v>
      </c>
      <c r="K159" s="23">
        <v>0.5234375</v>
      </c>
      <c r="L159" s="23">
        <v>0</v>
      </c>
      <c r="M159" s="23">
        <v>0</v>
      </c>
      <c r="N159" s="24">
        <v>2560</v>
      </c>
    </row>
    <row r="160" spans="2:14" x14ac:dyDescent="0.3">
      <c r="B160" s="33" t="s">
        <v>283</v>
      </c>
      <c r="C160" s="18" t="s">
        <v>117</v>
      </c>
      <c r="D160" s="21" t="s">
        <v>203</v>
      </c>
      <c r="E160" s="23" t="s">
        <v>589</v>
      </c>
      <c r="F160" s="23" t="s">
        <v>589</v>
      </c>
      <c r="G160" s="23" t="s">
        <v>589</v>
      </c>
      <c r="H160" s="23" t="s">
        <v>589</v>
      </c>
      <c r="I160" s="24" t="s">
        <v>589</v>
      </c>
      <c r="J160" s="23" t="s">
        <v>589</v>
      </c>
      <c r="K160" s="23" t="s">
        <v>589</v>
      </c>
      <c r="L160" s="23" t="s">
        <v>589</v>
      </c>
      <c r="M160" s="23" t="s">
        <v>589</v>
      </c>
      <c r="N160" s="24" t="s">
        <v>589</v>
      </c>
    </row>
    <row r="161" spans="2:14" x14ac:dyDescent="0.3">
      <c r="B161" s="33" t="s">
        <v>283</v>
      </c>
      <c r="C161" s="18" t="s">
        <v>118</v>
      </c>
      <c r="D161" s="21" t="s">
        <v>204</v>
      </c>
      <c r="E161" s="23">
        <v>0.4688323090430202</v>
      </c>
      <c r="F161" s="23">
        <v>0.53028972783143113</v>
      </c>
      <c r="G161" s="23">
        <v>1.3169446883230904E-3</v>
      </c>
      <c r="H161" s="23">
        <v>0</v>
      </c>
      <c r="I161" s="24">
        <v>11390</v>
      </c>
      <c r="J161" s="23">
        <v>0.45795601552393272</v>
      </c>
      <c r="K161" s="23">
        <v>0.54204398447606728</v>
      </c>
      <c r="L161" s="23">
        <v>0</v>
      </c>
      <c r="M161" s="23">
        <v>0</v>
      </c>
      <c r="N161" s="24">
        <v>3865</v>
      </c>
    </row>
    <row r="162" spans="2:14" x14ac:dyDescent="0.3">
      <c r="B162" s="33" t="s">
        <v>283</v>
      </c>
      <c r="C162" s="18" t="s">
        <v>119</v>
      </c>
      <c r="D162" s="21" t="s">
        <v>334</v>
      </c>
      <c r="E162" s="23">
        <v>0.4762348555452004</v>
      </c>
      <c r="F162" s="23">
        <v>0.5237651444547996</v>
      </c>
      <c r="G162" s="23">
        <v>0</v>
      </c>
      <c r="H162" s="23">
        <v>0</v>
      </c>
      <c r="I162" s="24">
        <v>5365</v>
      </c>
      <c r="J162" s="23">
        <v>0.52173913043478259</v>
      </c>
      <c r="K162" s="23">
        <v>0.47342995169082125</v>
      </c>
      <c r="L162" s="23">
        <v>0</v>
      </c>
      <c r="M162" s="23">
        <v>0</v>
      </c>
      <c r="N162" s="24">
        <v>1035</v>
      </c>
    </row>
    <row r="163" spans="2:14" x14ac:dyDescent="0.3">
      <c r="B163" s="33" t="s">
        <v>283</v>
      </c>
      <c r="C163" s="18" t="s">
        <v>120</v>
      </c>
      <c r="D163" s="21" t="s">
        <v>335</v>
      </c>
      <c r="E163" s="23">
        <v>0.46114138227702894</v>
      </c>
      <c r="F163" s="23">
        <v>0.51218812733008312</v>
      </c>
      <c r="G163" s="23">
        <v>2.667049039288787E-2</v>
      </c>
      <c r="H163" s="23">
        <v>0</v>
      </c>
      <c r="I163" s="24">
        <v>17435</v>
      </c>
      <c r="J163" s="23">
        <v>0.43444976076555025</v>
      </c>
      <c r="K163" s="23">
        <v>0.54066985645933019</v>
      </c>
      <c r="L163" s="23">
        <v>2.4880382775119617E-2</v>
      </c>
      <c r="M163" s="23">
        <v>0</v>
      </c>
      <c r="N163" s="24">
        <v>5225</v>
      </c>
    </row>
    <row r="164" spans="2:14" x14ac:dyDescent="0.3">
      <c r="B164" s="33" t="s">
        <v>283</v>
      </c>
      <c r="C164" s="18" t="s">
        <v>121</v>
      </c>
      <c r="D164" s="21" t="s">
        <v>205</v>
      </c>
      <c r="E164" s="23">
        <v>0.49787234042553191</v>
      </c>
      <c r="F164" s="23">
        <v>0.50159574468085111</v>
      </c>
      <c r="G164" s="23">
        <v>0</v>
      </c>
      <c r="H164" s="23">
        <v>0</v>
      </c>
      <c r="I164" s="24">
        <v>9400</v>
      </c>
      <c r="J164" s="23">
        <v>0.46868686868686871</v>
      </c>
      <c r="K164" s="23">
        <v>0.53131313131313129</v>
      </c>
      <c r="L164" s="23">
        <v>0</v>
      </c>
      <c r="M164" s="23">
        <v>0</v>
      </c>
      <c r="N164" s="24">
        <v>2475</v>
      </c>
    </row>
    <row r="165" spans="2:14" x14ac:dyDescent="0.3">
      <c r="B165" s="33" t="s">
        <v>283</v>
      </c>
      <c r="C165" s="18" t="s">
        <v>122</v>
      </c>
      <c r="D165" s="21" t="s">
        <v>206</v>
      </c>
      <c r="E165" s="23">
        <v>0.4965541006202619</v>
      </c>
      <c r="F165" s="23">
        <v>0.50310130944176434</v>
      </c>
      <c r="G165" s="23">
        <v>3.4458993797381116E-4</v>
      </c>
      <c r="H165" s="23">
        <v>0</v>
      </c>
      <c r="I165" s="24">
        <v>14510</v>
      </c>
      <c r="J165" s="23">
        <v>0.47980997624703087</v>
      </c>
      <c r="K165" s="23">
        <v>0.52019002375296908</v>
      </c>
      <c r="L165" s="23">
        <v>0</v>
      </c>
      <c r="M165" s="23">
        <v>0</v>
      </c>
      <c r="N165" s="24">
        <v>4210</v>
      </c>
    </row>
    <row r="166" spans="2:14" x14ac:dyDescent="0.3">
      <c r="B166" s="33" t="s">
        <v>283</v>
      </c>
      <c r="C166" s="18" t="s">
        <v>123</v>
      </c>
      <c r="D166" s="21" t="s">
        <v>336</v>
      </c>
      <c r="E166" s="23">
        <v>0.4787319422150883</v>
      </c>
      <c r="F166" s="23">
        <v>0.5208667736757624</v>
      </c>
      <c r="G166" s="23">
        <v>0</v>
      </c>
      <c r="H166" s="23">
        <v>4.0128410914927769E-4</v>
      </c>
      <c r="I166" s="24">
        <v>12460</v>
      </c>
      <c r="J166" s="23">
        <v>0.46757018393030009</v>
      </c>
      <c r="K166" s="23">
        <v>0.53242981606969986</v>
      </c>
      <c r="L166" s="23">
        <v>0</v>
      </c>
      <c r="M166" s="23">
        <v>0</v>
      </c>
      <c r="N166" s="24">
        <v>5165</v>
      </c>
    </row>
    <row r="167" spans="2:14" x14ac:dyDescent="0.3">
      <c r="B167" s="33" t="s">
        <v>283</v>
      </c>
      <c r="C167" s="18" t="s">
        <v>124</v>
      </c>
      <c r="D167" s="21" t="s">
        <v>207</v>
      </c>
      <c r="E167" s="23">
        <v>0.4886950904392765</v>
      </c>
      <c r="F167" s="23">
        <v>0.51033591731266148</v>
      </c>
      <c r="G167" s="23">
        <v>0</v>
      </c>
      <c r="H167" s="23">
        <v>9.6899224806201549E-4</v>
      </c>
      <c r="I167" s="24">
        <v>15480</v>
      </c>
      <c r="J167" s="23">
        <v>0.49045801526717558</v>
      </c>
      <c r="K167" s="23">
        <v>0.50954198473282442</v>
      </c>
      <c r="L167" s="23">
        <v>0</v>
      </c>
      <c r="M167" s="23">
        <v>0</v>
      </c>
      <c r="N167" s="24">
        <v>2620</v>
      </c>
    </row>
    <row r="168" spans="2:14" x14ac:dyDescent="0.3">
      <c r="B168" s="33" t="s">
        <v>283</v>
      </c>
      <c r="C168" s="18" t="s">
        <v>125</v>
      </c>
      <c r="D168" s="21" t="s">
        <v>208</v>
      </c>
      <c r="E168" s="23">
        <v>0.48389175257731959</v>
      </c>
      <c r="F168" s="23">
        <v>0.51546391752577314</v>
      </c>
      <c r="G168" s="23">
        <v>6.4432989690721648E-4</v>
      </c>
      <c r="H168" s="23">
        <v>0</v>
      </c>
      <c r="I168" s="24">
        <v>7760</v>
      </c>
      <c r="J168" s="23" t="s">
        <v>589</v>
      </c>
      <c r="K168" s="23" t="s">
        <v>589</v>
      </c>
      <c r="L168" s="23" t="s">
        <v>589</v>
      </c>
      <c r="M168" s="23" t="s">
        <v>589</v>
      </c>
      <c r="N168" s="24" t="s">
        <v>589</v>
      </c>
    </row>
    <row r="169" spans="2:14" ht="14.9" customHeight="1" x14ac:dyDescent="0.3">
      <c r="B169" s="33" t="s">
        <v>283</v>
      </c>
      <c r="C169" s="18" t="s">
        <v>126</v>
      </c>
      <c r="D169" s="21" t="s">
        <v>337</v>
      </c>
      <c r="E169" s="23">
        <v>0.48732663797226206</v>
      </c>
      <c r="F169" s="23">
        <v>0.51219512195121952</v>
      </c>
      <c r="G169" s="23">
        <v>0</v>
      </c>
      <c r="H169" s="23">
        <v>4.7824007651841227E-4</v>
      </c>
      <c r="I169" s="24">
        <v>10455</v>
      </c>
      <c r="J169" s="23">
        <v>0.46589018302828616</v>
      </c>
      <c r="K169" s="23">
        <v>0.53410981697171378</v>
      </c>
      <c r="L169" s="23">
        <v>0</v>
      </c>
      <c r="M169" s="23">
        <v>0</v>
      </c>
      <c r="N169" s="24">
        <v>3005</v>
      </c>
    </row>
    <row r="170" spans="2:14" x14ac:dyDescent="0.3">
      <c r="B170" s="33" t="s">
        <v>283</v>
      </c>
      <c r="C170" s="18" t="s">
        <v>127</v>
      </c>
      <c r="D170" s="21" t="s">
        <v>209</v>
      </c>
      <c r="E170" s="23">
        <v>0.47690574539992492</v>
      </c>
      <c r="F170" s="23">
        <v>0.52309425460007508</v>
      </c>
      <c r="G170" s="23">
        <v>0</v>
      </c>
      <c r="H170" s="23">
        <v>0</v>
      </c>
      <c r="I170" s="24">
        <v>13315</v>
      </c>
      <c r="J170" s="23">
        <v>0.475968992248062</v>
      </c>
      <c r="K170" s="23">
        <v>0.524031007751938</v>
      </c>
      <c r="L170" s="23">
        <v>0</v>
      </c>
      <c r="M170" s="23">
        <v>0</v>
      </c>
      <c r="N170" s="24">
        <v>3225</v>
      </c>
    </row>
    <row r="171" spans="2:14" x14ac:dyDescent="0.3">
      <c r="B171" s="33" t="s">
        <v>283</v>
      </c>
      <c r="C171" s="18" t="s">
        <v>128</v>
      </c>
      <c r="D171" s="21" t="s">
        <v>338</v>
      </c>
      <c r="E171" s="23">
        <v>0.48127993034392685</v>
      </c>
      <c r="F171" s="23">
        <v>0.51806704397039616</v>
      </c>
      <c r="G171" s="23">
        <v>0</v>
      </c>
      <c r="H171" s="23">
        <v>6.5302568567696996E-4</v>
      </c>
      <c r="I171" s="24">
        <v>22970</v>
      </c>
      <c r="J171" s="23">
        <v>0.49319727891156462</v>
      </c>
      <c r="K171" s="23">
        <v>0.50595238095238093</v>
      </c>
      <c r="L171" s="23">
        <v>0</v>
      </c>
      <c r="M171" s="23">
        <v>8.5034013605442174E-4</v>
      </c>
      <c r="N171" s="24">
        <v>5880</v>
      </c>
    </row>
    <row r="172" spans="2:14" x14ac:dyDescent="0.3">
      <c r="B172" s="33" t="s">
        <v>290</v>
      </c>
      <c r="C172" s="18" t="s">
        <v>129</v>
      </c>
      <c r="D172" s="21" t="s">
        <v>210</v>
      </c>
      <c r="E172" s="23">
        <v>0.47058823529411764</v>
      </c>
      <c r="F172" s="23">
        <v>0.52941176470588236</v>
      </c>
      <c r="G172" s="23">
        <v>0</v>
      </c>
      <c r="H172" s="23">
        <v>0</v>
      </c>
      <c r="I172" s="24">
        <v>4760</v>
      </c>
      <c r="J172" s="23">
        <v>0.48370927318295737</v>
      </c>
      <c r="K172" s="23">
        <v>0.51378446115288223</v>
      </c>
      <c r="L172" s="23">
        <v>0</v>
      </c>
      <c r="M172" s="23">
        <v>0</v>
      </c>
      <c r="N172" s="24">
        <v>1995</v>
      </c>
    </row>
    <row r="173" spans="2:14" x14ac:dyDescent="0.3">
      <c r="B173" s="33" t="s">
        <v>290</v>
      </c>
      <c r="C173" s="18" t="s">
        <v>130</v>
      </c>
      <c r="D173" s="21" t="s">
        <v>211</v>
      </c>
      <c r="E173" s="23">
        <v>0.48366013071895425</v>
      </c>
      <c r="F173" s="23">
        <v>0.51597676107480028</v>
      </c>
      <c r="G173" s="23">
        <v>3.6310820624546115E-4</v>
      </c>
      <c r="H173" s="23">
        <v>0</v>
      </c>
      <c r="I173" s="24">
        <v>13770</v>
      </c>
      <c r="J173" s="23">
        <v>0.46805555555555556</v>
      </c>
      <c r="K173" s="23">
        <v>0.53194444444444444</v>
      </c>
      <c r="L173" s="23">
        <v>0</v>
      </c>
      <c r="M173" s="23">
        <v>0</v>
      </c>
      <c r="N173" s="24">
        <v>3600</v>
      </c>
    </row>
    <row r="174" spans="2:14" x14ac:dyDescent="0.3">
      <c r="B174" s="33" t="s">
        <v>290</v>
      </c>
      <c r="C174" s="18" t="s">
        <v>131</v>
      </c>
      <c r="D174" s="21" t="s">
        <v>212</v>
      </c>
      <c r="E174" s="23">
        <v>0.47219770520741394</v>
      </c>
      <c r="F174" s="23">
        <v>0.52691968225948804</v>
      </c>
      <c r="G174" s="23">
        <v>0</v>
      </c>
      <c r="H174" s="23">
        <v>0</v>
      </c>
      <c r="I174" s="24">
        <v>5665</v>
      </c>
      <c r="J174" s="23">
        <v>0.47277936962750716</v>
      </c>
      <c r="K174" s="23">
        <v>0.52722063037249278</v>
      </c>
      <c r="L174" s="23">
        <v>0</v>
      </c>
      <c r="M174" s="23">
        <v>0</v>
      </c>
      <c r="N174" s="24">
        <v>1745</v>
      </c>
    </row>
    <row r="175" spans="2:14" x14ac:dyDescent="0.3">
      <c r="B175" s="33" t="s">
        <v>290</v>
      </c>
      <c r="C175" s="18" t="s">
        <v>132</v>
      </c>
      <c r="D175" s="21" t="s">
        <v>213</v>
      </c>
      <c r="E175" s="23">
        <v>0.49261083743842365</v>
      </c>
      <c r="F175" s="23">
        <v>0.50684181718664478</v>
      </c>
      <c r="G175" s="23">
        <v>0</v>
      </c>
      <c r="H175" s="23">
        <v>0</v>
      </c>
      <c r="I175" s="24">
        <v>9135</v>
      </c>
      <c r="J175" s="23">
        <v>0.48700173310225303</v>
      </c>
      <c r="K175" s="23">
        <v>0.51299826689774697</v>
      </c>
      <c r="L175" s="23">
        <v>0</v>
      </c>
      <c r="M175" s="23">
        <v>0</v>
      </c>
      <c r="N175" s="24">
        <v>2885</v>
      </c>
    </row>
    <row r="176" spans="2:14" x14ac:dyDescent="0.3">
      <c r="B176" s="33" t="s">
        <v>290</v>
      </c>
      <c r="C176" s="18" t="s">
        <v>134</v>
      </c>
      <c r="D176" s="21" t="s">
        <v>214</v>
      </c>
      <c r="E176" s="23">
        <v>0.47888386123680243</v>
      </c>
      <c r="F176" s="23">
        <v>0.52111613876319762</v>
      </c>
      <c r="G176" s="23">
        <v>0</v>
      </c>
      <c r="H176" s="23">
        <v>0</v>
      </c>
      <c r="I176" s="24">
        <v>6630</v>
      </c>
      <c r="J176" s="23">
        <v>0.47508896797153027</v>
      </c>
      <c r="K176" s="23">
        <v>0.52491103202846978</v>
      </c>
      <c r="L176" s="23">
        <v>0</v>
      </c>
      <c r="M176" s="23">
        <v>0</v>
      </c>
      <c r="N176" s="24">
        <v>2810</v>
      </c>
    </row>
    <row r="177" spans="2:14" x14ac:dyDescent="0.3">
      <c r="B177" s="33" t="s">
        <v>290</v>
      </c>
      <c r="C177" s="18" t="s">
        <v>135</v>
      </c>
      <c r="D177" s="21" t="s">
        <v>339</v>
      </c>
      <c r="E177" s="23">
        <v>0.49463135289906945</v>
      </c>
      <c r="F177" s="23">
        <v>0.50501073729420187</v>
      </c>
      <c r="G177" s="23">
        <v>0</v>
      </c>
      <c r="H177" s="23">
        <v>0</v>
      </c>
      <c r="I177" s="24">
        <v>13970</v>
      </c>
      <c r="J177" s="23" t="s">
        <v>589</v>
      </c>
      <c r="K177" s="23" t="s">
        <v>589</v>
      </c>
      <c r="L177" s="23" t="s">
        <v>589</v>
      </c>
      <c r="M177" s="23" t="s">
        <v>589</v>
      </c>
      <c r="N177" s="24" t="s">
        <v>589</v>
      </c>
    </row>
    <row r="178" spans="2:14" x14ac:dyDescent="0.3">
      <c r="B178" s="33" t="s">
        <v>290</v>
      </c>
      <c r="C178" s="18" t="s">
        <v>136</v>
      </c>
      <c r="D178" s="21" t="s">
        <v>215</v>
      </c>
      <c r="E178" s="23">
        <v>0.48573059360730592</v>
      </c>
      <c r="F178" s="23">
        <v>0.51484018264840181</v>
      </c>
      <c r="G178" s="23">
        <v>0</v>
      </c>
      <c r="H178" s="23">
        <v>0</v>
      </c>
      <c r="I178" s="24">
        <v>8760</v>
      </c>
      <c r="J178" s="23">
        <v>0.48330058939096265</v>
      </c>
      <c r="K178" s="23">
        <v>0.51473477406679768</v>
      </c>
      <c r="L178" s="23">
        <v>0</v>
      </c>
      <c r="M178" s="23">
        <v>0</v>
      </c>
      <c r="N178" s="24">
        <v>2545</v>
      </c>
    </row>
    <row r="179" spans="2:14" x14ac:dyDescent="0.3">
      <c r="B179" s="33" t="s">
        <v>290</v>
      </c>
      <c r="C179" s="18" t="s">
        <v>137</v>
      </c>
      <c r="D179" s="21" t="s">
        <v>216</v>
      </c>
      <c r="E179" s="23">
        <v>0.4984646878198567</v>
      </c>
      <c r="F179" s="23">
        <v>0.50051177072671438</v>
      </c>
      <c r="G179" s="23">
        <v>0</v>
      </c>
      <c r="H179" s="23">
        <v>0</v>
      </c>
      <c r="I179" s="24">
        <v>4885</v>
      </c>
      <c r="J179" s="23">
        <v>0.47035573122529645</v>
      </c>
      <c r="K179" s="23">
        <v>0.52964426877470361</v>
      </c>
      <c r="L179" s="23">
        <v>0</v>
      </c>
      <c r="M179" s="23">
        <v>0</v>
      </c>
      <c r="N179" s="24">
        <v>1265</v>
      </c>
    </row>
    <row r="180" spans="2:14" x14ac:dyDescent="0.3">
      <c r="B180" s="33" t="s">
        <v>290</v>
      </c>
      <c r="C180" s="18" t="s">
        <v>138</v>
      </c>
      <c r="D180" s="21" t="s">
        <v>217</v>
      </c>
      <c r="E180" s="23">
        <v>0.48321891685736079</v>
      </c>
      <c r="F180" s="23">
        <v>0.51678108314263915</v>
      </c>
      <c r="G180" s="23">
        <v>0</v>
      </c>
      <c r="H180" s="23">
        <v>0</v>
      </c>
      <c r="I180" s="24">
        <v>13110</v>
      </c>
      <c r="J180" s="23" t="s">
        <v>589</v>
      </c>
      <c r="K180" s="23" t="s">
        <v>589</v>
      </c>
      <c r="L180" s="23" t="s">
        <v>589</v>
      </c>
      <c r="M180" s="23" t="s">
        <v>589</v>
      </c>
      <c r="N180" s="24" t="s">
        <v>589</v>
      </c>
    </row>
    <row r="181" spans="2:14" x14ac:dyDescent="0.3">
      <c r="B181" s="33" t="s">
        <v>290</v>
      </c>
      <c r="C181" s="18" t="s">
        <v>139</v>
      </c>
      <c r="D181" s="21" t="s">
        <v>340</v>
      </c>
      <c r="E181" s="23">
        <v>0.48401162790697677</v>
      </c>
      <c r="F181" s="23">
        <v>0.51598837209302328</v>
      </c>
      <c r="G181" s="23">
        <v>0</v>
      </c>
      <c r="H181" s="23">
        <v>0</v>
      </c>
      <c r="I181" s="24">
        <v>6880</v>
      </c>
      <c r="J181" s="23">
        <v>0.47240618101545256</v>
      </c>
      <c r="K181" s="23">
        <v>0.52759381898454749</v>
      </c>
      <c r="L181" s="23">
        <v>0</v>
      </c>
      <c r="M181" s="23">
        <v>0</v>
      </c>
      <c r="N181" s="24">
        <v>2265</v>
      </c>
    </row>
    <row r="182" spans="2:14" x14ac:dyDescent="0.3">
      <c r="B182" s="33" t="s">
        <v>290</v>
      </c>
      <c r="C182" s="18" t="s">
        <v>140</v>
      </c>
      <c r="D182" s="21" t="s">
        <v>218</v>
      </c>
      <c r="E182" s="23">
        <v>0.49020660048296216</v>
      </c>
      <c r="F182" s="23">
        <v>0.50898846257043195</v>
      </c>
      <c r="G182" s="23">
        <v>2.6831231553528306E-4</v>
      </c>
      <c r="H182" s="23">
        <v>5.3662463107056611E-4</v>
      </c>
      <c r="I182" s="24">
        <v>18635</v>
      </c>
      <c r="J182" s="23" t="s">
        <v>589</v>
      </c>
      <c r="K182" s="23" t="s">
        <v>589</v>
      </c>
      <c r="L182" s="23" t="s">
        <v>589</v>
      </c>
      <c r="M182" s="23" t="s">
        <v>589</v>
      </c>
      <c r="N182" s="24" t="s">
        <v>589</v>
      </c>
    </row>
    <row r="183" spans="2:14" x14ac:dyDescent="0.3">
      <c r="B183" s="33" t="s">
        <v>290</v>
      </c>
      <c r="C183" s="18" t="s">
        <v>341</v>
      </c>
      <c r="D183" s="21" t="s">
        <v>342</v>
      </c>
      <c r="E183" s="23">
        <v>0.47987012987012989</v>
      </c>
      <c r="F183" s="23">
        <v>0.51980519480519483</v>
      </c>
      <c r="G183" s="23">
        <v>0</v>
      </c>
      <c r="H183" s="23">
        <v>0</v>
      </c>
      <c r="I183" s="24">
        <v>15400</v>
      </c>
      <c r="J183" s="23">
        <v>0.47179487179487178</v>
      </c>
      <c r="K183" s="23">
        <v>0.52692307692307694</v>
      </c>
      <c r="L183" s="23">
        <v>0</v>
      </c>
      <c r="M183" s="23">
        <v>0</v>
      </c>
      <c r="N183" s="24">
        <v>3900</v>
      </c>
    </row>
    <row r="184" spans="2:14" x14ac:dyDescent="0.3">
      <c r="B184" s="33" t="s">
        <v>290</v>
      </c>
      <c r="C184" s="18" t="s">
        <v>133</v>
      </c>
      <c r="D184" s="21" t="s">
        <v>343</v>
      </c>
      <c r="E184" s="23">
        <v>0.48742643124665597</v>
      </c>
      <c r="F184" s="23">
        <v>0.51257356875334403</v>
      </c>
      <c r="G184" s="23">
        <v>0</v>
      </c>
      <c r="H184" s="23">
        <v>0</v>
      </c>
      <c r="I184" s="24">
        <v>9345</v>
      </c>
      <c r="J184" s="23">
        <v>0.48837209302325579</v>
      </c>
      <c r="K184" s="23">
        <v>0.51317829457364339</v>
      </c>
      <c r="L184" s="23">
        <v>0</v>
      </c>
      <c r="M184" s="23">
        <v>0</v>
      </c>
      <c r="N184" s="24">
        <v>3225</v>
      </c>
    </row>
    <row r="185" spans="2:14" x14ac:dyDescent="0.3">
      <c r="B185"/>
      <c r="C185"/>
      <c r="D185"/>
      <c r="E185"/>
      <c r="F185"/>
      <c r="G185"/>
      <c r="H185"/>
      <c r="I185"/>
      <c r="J185"/>
      <c r="K185"/>
      <c r="L185"/>
      <c r="M185"/>
      <c r="N185"/>
    </row>
    <row r="186" spans="2:14" x14ac:dyDescent="0.3">
      <c r="B186" s="35" t="s">
        <v>241</v>
      </c>
    </row>
    <row r="187" spans="2:14" x14ac:dyDescent="0.3">
      <c r="B187" s="16"/>
    </row>
    <row r="188" spans="2:14" x14ac:dyDescent="0.3">
      <c r="B188" s="16" t="s">
        <v>561</v>
      </c>
    </row>
    <row r="189" spans="2:14" x14ac:dyDescent="0.3">
      <c r="B189" s="16" t="s">
        <v>242</v>
      </c>
    </row>
    <row r="190" spans="2:14" x14ac:dyDescent="0.3">
      <c r="B190" s="16" t="s">
        <v>243</v>
      </c>
    </row>
    <row r="191" spans="2:14" x14ac:dyDescent="0.3">
      <c r="B191" s="16"/>
    </row>
    <row r="192" spans="2:1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7"/>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539</v>
      </c>
    </row>
    <row r="4" spans="2:14" ht="12.75" customHeight="1" x14ac:dyDescent="0.3">
      <c r="B4" s="3"/>
      <c r="C4" s="6"/>
    </row>
    <row r="5" spans="2:14" ht="15" x14ac:dyDescent="0.3">
      <c r="B5" s="3" t="s">
        <v>1</v>
      </c>
      <c r="C5" s="45" t="str">
        <f>'System &amp; Provider Summary - T1'!$C$5</f>
        <v>March 2025</v>
      </c>
    </row>
    <row r="6" spans="2:14" x14ac:dyDescent="0.3">
      <c r="B6" s="3" t="s">
        <v>2</v>
      </c>
      <c r="C6" s="2" t="s">
        <v>396</v>
      </c>
    </row>
    <row r="7" spans="2:14" ht="12.75" customHeight="1" x14ac:dyDescent="0.3">
      <c r="B7" s="3" t="s">
        <v>6</v>
      </c>
      <c r="C7" s="2" t="s">
        <v>537</v>
      </c>
    </row>
    <row r="8" spans="2:14" ht="12.75" customHeight="1" x14ac:dyDescent="0.3">
      <c r="B8" s="3" t="s">
        <v>3</v>
      </c>
      <c r="C8" s="2" t="str">
        <f>'System &amp; Provider Summary - T1'!C8</f>
        <v>10th April 2025</v>
      </c>
    </row>
    <row r="9" spans="2:14" ht="12.75" customHeight="1" x14ac:dyDescent="0.3">
      <c r="B9" s="3" t="s">
        <v>5</v>
      </c>
      <c r="C9" s="8" t="s">
        <v>400</v>
      </c>
    </row>
    <row r="10" spans="2:14" ht="12.75" customHeight="1" x14ac:dyDescent="0.3">
      <c r="B10" s="3" t="s">
        <v>8</v>
      </c>
      <c r="C10" s="2" t="str">
        <f>'System &amp; Provider Summary - T1'!C10</f>
        <v>Published (Provisional)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0.46694141432094377</v>
      </c>
      <c r="F17" s="26">
        <v>0.51831774455133195</v>
      </c>
      <c r="G17" s="26">
        <v>2.6660149741174378E-4</v>
      </c>
      <c r="H17" s="26">
        <v>1.447423963031259E-2</v>
      </c>
      <c r="I17" s="25">
        <v>450110</v>
      </c>
      <c r="J17" s="26">
        <v>0.46613545816733065</v>
      </c>
      <c r="K17" s="26">
        <v>0.53357996585088219</v>
      </c>
      <c r="L17" s="26">
        <v>0</v>
      </c>
      <c r="M17" s="26">
        <v>2.8457598178713718E-4</v>
      </c>
      <c r="N17" s="25">
        <v>17569</v>
      </c>
    </row>
    <row r="18" spans="2:14" x14ac:dyDescent="0.3">
      <c r="D18" s="4"/>
      <c r="E18" s="7"/>
      <c r="F18" s="7"/>
      <c r="G18" s="7"/>
      <c r="H18" s="7"/>
      <c r="J18" s="7"/>
      <c r="K18" s="7"/>
      <c r="L18" s="7"/>
      <c r="M18" s="7"/>
    </row>
    <row r="19" spans="2:14" x14ac:dyDescent="0.3">
      <c r="B19" s="33" t="s">
        <v>250</v>
      </c>
      <c r="C19" s="18" t="s">
        <v>251</v>
      </c>
      <c r="D19" s="18" t="s">
        <v>365</v>
      </c>
      <c r="E19" s="23" t="s">
        <v>589</v>
      </c>
      <c r="F19" s="23" t="s">
        <v>589</v>
      </c>
      <c r="G19" s="23" t="s">
        <v>589</v>
      </c>
      <c r="H19" s="23" t="s">
        <v>589</v>
      </c>
      <c r="I19" s="24" t="s">
        <v>589</v>
      </c>
      <c r="J19" s="23" t="s">
        <v>589</v>
      </c>
      <c r="K19" s="23" t="s">
        <v>589</v>
      </c>
      <c r="L19" s="23" t="s">
        <v>589</v>
      </c>
      <c r="M19" s="23" t="s">
        <v>589</v>
      </c>
      <c r="N19" s="24" t="s">
        <v>589</v>
      </c>
    </row>
    <row r="20" spans="2:14" x14ac:dyDescent="0.3">
      <c r="B20" s="33" t="s">
        <v>250</v>
      </c>
      <c r="C20" s="18" t="s">
        <v>252</v>
      </c>
      <c r="D20" s="18" t="s">
        <v>366</v>
      </c>
      <c r="E20" s="23" t="s">
        <v>589</v>
      </c>
      <c r="F20" s="23" t="s">
        <v>589</v>
      </c>
      <c r="G20" s="23" t="s">
        <v>589</v>
      </c>
      <c r="H20" s="23" t="s">
        <v>589</v>
      </c>
      <c r="I20" s="24" t="s">
        <v>589</v>
      </c>
      <c r="J20" s="23" t="s">
        <v>589</v>
      </c>
      <c r="K20" s="23" t="s">
        <v>589</v>
      </c>
      <c r="L20" s="23" t="s">
        <v>589</v>
      </c>
      <c r="M20" s="23" t="s">
        <v>589</v>
      </c>
      <c r="N20" s="24" t="s">
        <v>589</v>
      </c>
    </row>
    <row r="21" spans="2:14" x14ac:dyDescent="0.3">
      <c r="B21" s="33" t="s">
        <v>250</v>
      </c>
      <c r="C21" s="18" t="s">
        <v>253</v>
      </c>
      <c r="D21" s="18" t="s">
        <v>367</v>
      </c>
      <c r="E21" s="23">
        <v>0.46337579617834396</v>
      </c>
      <c r="F21" s="23">
        <v>0.5366242038216561</v>
      </c>
      <c r="G21" s="23">
        <v>0</v>
      </c>
      <c r="H21" s="23">
        <v>0</v>
      </c>
      <c r="I21" s="24">
        <v>9420</v>
      </c>
      <c r="J21" s="23" t="s">
        <v>589</v>
      </c>
      <c r="K21" s="23" t="s">
        <v>589</v>
      </c>
      <c r="L21" s="23" t="s">
        <v>589</v>
      </c>
      <c r="M21" s="23" t="s">
        <v>589</v>
      </c>
      <c r="N21" s="24" t="s">
        <v>589</v>
      </c>
    </row>
    <row r="22" spans="2:14" x14ac:dyDescent="0.3">
      <c r="B22" s="33" t="s">
        <v>250</v>
      </c>
      <c r="C22" s="18" t="s">
        <v>254</v>
      </c>
      <c r="D22" s="18" t="s">
        <v>368</v>
      </c>
      <c r="E22" s="23">
        <v>0.48517995765702188</v>
      </c>
      <c r="F22" s="23">
        <v>0.51482004234297807</v>
      </c>
      <c r="G22" s="23">
        <v>0</v>
      </c>
      <c r="H22" s="23">
        <v>0</v>
      </c>
      <c r="I22" s="24">
        <v>14170</v>
      </c>
      <c r="J22" s="23">
        <v>0.38461538461538464</v>
      </c>
      <c r="K22" s="23">
        <v>0.61538461538461542</v>
      </c>
      <c r="L22" s="23">
        <v>0</v>
      </c>
      <c r="M22" s="23">
        <v>0</v>
      </c>
      <c r="N22" s="24">
        <v>65</v>
      </c>
    </row>
    <row r="23" spans="2:14" x14ac:dyDescent="0.3">
      <c r="B23" s="33" t="s">
        <v>250</v>
      </c>
      <c r="C23" s="18" t="s">
        <v>255</v>
      </c>
      <c r="D23" s="18" t="s">
        <v>369</v>
      </c>
      <c r="E23" s="23" t="s">
        <v>589</v>
      </c>
      <c r="F23" s="23" t="s">
        <v>589</v>
      </c>
      <c r="G23" s="23" t="s">
        <v>589</v>
      </c>
      <c r="H23" s="23" t="s">
        <v>589</v>
      </c>
      <c r="I23" s="24" t="s">
        <v>589</v>
      </c>
      <c r="J23" s="23" t="s">
        <v>589</v>
      </c>
      <c r="K23" s="23" t="s">
        <v>589</v>
      </c>
      <c r="L23" s="23" t="s">
        <v>589</v>
      </c>
      <c r="M23" s="23" t="s">
        <v>589</v>
      </c>
      <c r="N23" s="24" t="s">
        <v>589</v>
      </c>
    </row>
    <row r="24" spans="2:14" x14ac:dyDescent="0.3">
      <c r="B24" s="33" t="s">
        <v>250</v>
      </c>
      <c r="C24" s="18" t="s">
        <v>256</v>
      </c>
      <c r="D24" s="18" t="s">
        <v>370</v>
      </c>
      <c r="E24" s="23">
        <v>0.4806678383128295</v>
      </c>
      <c r="F24" s="23">
        <v>0.51581722319859402</v>
      </c>
      <c r="G24" s="23">
        <v>0</v>
      </c>
      <c r="H24" s="23">
        <v>3.5149384885764497E-3</v>
      </c>
      <c r="I24" s="24">
        <v>5690</v>
      </c>
      <c r="J24" s="23">
        <v>0.625</v>
      </c>
      <c r="K24" s="23">
        <v>0.5</v>
      </c>
      <c r="L24" s="23">
        <v>0</v>
      </c>
      <c r="M24" s="23">
        <v>0</v>
      </c>
      <c r="N24" s="24">
        <v>40</v>
      </c>
    </row>
    <row r="25" spans="2:14" x14ac:dyDescent="0.3">
      <c r="B25" s="33" t="s">
        <v>240</v>
      </c>
      <c r="C25" s="18" t="s">
        <v>257</v>
      </c>
      <c r="D25" s="18" t="s">
        <v>347</v>
      </c>
      <c r="E25" s="23">
        <v>0.47407489474850434</v>
      </c>
      <c r="F25" s="23">
        <v>0.52404165743407938</v>
      </c>
      <c r="G25" s="23">
        <v>1.6618657212497229E-3</v>
      </c>
      <c r="H25" s="23">
        <v>2.2158209616662973E-4</v>
      </c>
      <c r="I25" s="24">
        <v>45130</v>
      </c>
      <c r="J25" s="23">
        <v>0.46806167400881055</v>
      </c>
      <c r="K25" s="23">
        <v>0.5319383259911894</v>
      </c>
      <c r="L25" s="23">
        <v>0</v>
      </c>
      <c r="M25" s="23">
        <v>0</v>
      </c>
      <c r="N25" s="24">
        <v>4540</v>
      </c>
    </row>
    <row r="26" spans="2:14" x14ac:dyDescent="0.3">
      <c r="B26" s="33" t="s">
        <v>240</v>
      </c>
      <c r="C26" s="18" t="s">
        <v>258</v>
      </c>
      <c r="D26" s="18" t="s">
        <v>348</v>
      </c>
      <c r="E26" s="23">
        <v>0.47526928995383599</v>
      </c>
      <c r="F26" s="23">
        <v>0.52440096724554852</v>
      </c>
      <c r="G26" s="23">
        <v>0</v>
      </c>
      <c r="H26" s="23">
        <v>2.1982853374367993E-4</v>
      </c>
      <c r="I26" s="24">
        <v>45490</v>
      </c>
      <c r="J26" s="23">
        <v>0.43697478991596639</v>
      </c>
      <c r="K26" s="23">
        <v>0.56302521008403361</v>
      </c>
      <c r="L26" s="23">
        <v>0</v>
      </c>
      <c r="M26" s="23">
        <v>0</v>
      </c>
      <c r="N26" s="24">
        <v>595</v>
      </c>
    </row>
    <row r="27" spans="2:14" x14ac:dyDescent="0.3">
      <c r="B27" s="33" t="s">
        <v>240</v>
      </c>
      <c r="C27" s="18" t="s">
        <v>259</v>
      </c>
      <c r="D27" s="18" t="s">
        <v>349</v>
      </c>
      <c r="E27" s="23">
        <v>0.48093841642228741</v>
      </c>
      <c r="F27" s="23">
        <v>0.51906158357771259</v>
      </c>
      <c r="G27" s="23">
        <v>0</v>
      </c>
      <c r="H27" s="23">
        <v>2.6659557451346307E-4</v>
      </c>
      <c r="I27" s="24">
        <v>18755</v>
      </c>
      <c r="J27" s="23">
        <v>0.39344262295081966</v>
      </c>
      <c r="K27" s="23">
        <v>0.60655737704918034</v>
      </c>
      <c r="L27" s="23">
        <v>0</v>
      </c>
      <c r="M27" s="23">
        <v>0</v>
      </c>
      <c r="N27" s="24">
        <v>305</v>
      </c>
    </row>
    <row r="28" spans="2:14" x14ac:dyDescent="0.3">
      <c r="B28" s="33" t="s">
        <v>240</v>
      </c>
      <c r="C28" s="18" t="s">
        <v>260</v>
      </c>
      <c r="D28" s="18" t="s">
        <v>350</v>
      </c>
      <c r="E28" s="23">
        <v>0.48843357567746198</v>
      </c>
      <c r="F28" s="23">
        <v>0.5112359550561798</v>
      </c>
      <c r="G28" s="23">
        <v>0</v>
      </c>
      <c r="H28" s="23">
        <v>0</v>
      </c>
      <c r="I28" s="24">
        <v>15130</v>
      </c>
      <c r="J28" s="23">
        <v>0.4391891891891892</v>
      </c>
      <c r="K28" s="23">
        <v>0.56081081081081086</v>
      </c>
      <c r="L28" s="23">
        <v>0</v>
      </c>
      <c r="M28" s="23">
        <v>0</v>
      </c>
      <c r="N28" s="24">
        <v>740</v>
      </c>
    </row>
    <row r="29" spans="2:14" x14ac:dyDescent="0.3">
      <c r="B29" s="33" t="s">
        <v>240</v>
      </c>
      <c r="C29" s="18" t="s">
        <v>261</v>
      </c>
      <c r="D29" s="18" t="s">
        <v>351</v>
      </c>
      <c r="E29" s="23">
        <v>0.4800768122899664</v>
      </c>
      <c r="F29" s="23">
        <v>0.51992318771003365</v>
      </c>
      <c r="G29" s="23">
        <v>0</v>
      </c>
      <c r="H29" s="23">
        <v>0</v>
      </c>
      <c r="I29" s="24">
        <v>10415</v>
      </c>
      <c r="J29" s="23">
        <v>0.44067796610169491</v>
      </c>
      <c r="K29" s="23">
        <v>0.55508474576271183</v>
      </c>
      <c r="L29" s="23">
        <v>0</v>
      </c>
      <c r="M29" s="23">
        <v>0</v>
      </c>
      <c r="N29" s="24">
        <v>1180</v>
      </c>
    </row>
    <row r="30" spans="2:14" x14ac:dyDescent="0.3">
      <c r="B30" s="33" t="s">
        <v>262</v>
      </c>
      <c r="C30" s="18" t="s">
        <v>263</v>
      </c>
      <c r="D30" s="18" t="s">
        <v>371</v>
      </c>
      <c r="E30" s="23" t="s">
        <v>589</v>
      </c>
      <c r="F30" s="23" t="s">
        <v>589</v>
      </c>
      <c r="G30" s="23" t="s">
        <v>589</v>
      </c>
      <c r="H30" s="23" t="s">
        <v>589</v>
      </c>
      <c r="I30" s="24" t="s">
        <v>589</v>
      </c>
      <c r="J30" s="23" t="s">
        <v>589</v>
      </c>
      <c r="K30" s="23" t="s">
        <v>589</v>
      </c>
      <c r="L30" s="23" t="s">
        <v>589</v>
      </c>
      <c r="M30" s="23" t="s">
        <v>589</v>
      </c>
      <c r="N30" s="24" t="s">
        <v>589</v>
      </c>
    </row>
    <row r="31" spans="2:14" x14ac:dyDescent="0.3">
      <c r="B31" s="33" t="s">
        <v>262</v>
      </c>
      <c r="C31" s="18" t="s">
        <v>264</v>
      </c>
      <c r="D31" s="18" t="s">
        <v>372</v>
      </c>
      <c r="E31" s="23">
        <v>0.42505694760820045</v>
      </c>
      <c r="F31" s="23">
        <v>0.57403189066059224</v>
      </c>
      <c r="G31" s="23">
        <v>0</v>
      </c>
      <c r="H31" s="23">
        <v>9.1116173120728934E-4</v>
      </c>
      <c r="I31" s="24">
        <v>10975</v>
      </c>
      <c r="J31" s="23">
        <v>0.48717948717948717</v>
      </c>
      <c r="K31" s="23">
        <v>0.51282051282051277</v>
      </c>
      <c r="L31" s="23">
        <v>0</v>
      </c>
      <c r="M31" s="23">
        <v>0</v>
      </c>
      <c r="N31" s="24">
        <v>195</v>
      </c>
    </row>
    <row r="32" spans="2:14" x14ac:dyDescent="0.3">
      <c r="B32" s="33" t="s">
        <v>262</v>
      </c>
      <c r="C32" s="18" t="s">
        <v>265</v>
      </c>
      <c r="D32" s="18" t="s">
        <v>373</v>
      </c>
      <c r="E32" s="23" t="s">
        <v>589</v>
      </c>
      <c r="F32" s="23" t="s">
        <v>589</v>
      </c>
      <c r="G32" s="23" t="s">
        <v>589</v>
      </c>
      <c r="H32" s="23" t="s">
        <v>589</v>
      </c>
      <c r="I32" s="24" t="s">
        <v>589</v>
      </c>
      <c r="J32" s="23" t="s">
        <v>589</v>
      </c>
      <c r="K32" s="23" t="s">
        <v>589</v>
      </c>
      <c r="L32" s="23" t="s">
        <v>589</v>
      </c>
      <c r="M32" s="23" t="s">
        <v>589</v>
      </c>
      <c r="N32" s="24" t="s">
        <v>589</v>
      </c>
    </row>
    <row r="33" spans="2:14" x14ac:dyDescent="0.3">
      <c r="B33" s="33" t="s">
        <v>262</v>
      </c>
      <c r="C33" s="18" t="s">
        <v>266</v>
      </c>
      <c r="D33" s="18" t="s">
        <v>352</v>
      </c>
      <c r="E33" s="23">
        <v>0.47194186515946712</v>
      </c>
      <c r="F33" s="23">
        <v>0.52805813484053288</v>
      </c>
      <c r="G33" s="23">
        <v>0</v>
      </c>
      <c r="H33" s="23">
        <v>0</v>
      </c>
      <c r="I33" s="24">
        <v>12385</v>
      </c>
      <c r="J33" s="23">
        <v>0.48464163822525597</v>
      </c>
      <c r="K33" s="23">
        <v>0.51535836177474403</v>
      </c>
      <c r="L33" s="23">
        <v>0</v>
      </c>
      <c r="M33" s="23">
        <v>0</v>
      </c>
      <c r="N33" s="24">
        <v>1465</v>
      </c>
    </row>
    <row r="34" spans="2:14" x14ac:dyDescent="0.3">
      <c r="B34" s="33" t="s">
        <v>262</v>
      </c>
      <c r="C34" s="18" t="s">
        <v>267</v>
      </c>
      <c r="D34" s="18" t="s">
        <v>374</v>
      </c>
      <c r="E34" s="23" t="s">
        <v>589</v>
      </c>
      <c r="F34" s="23" t="s">
        <v>589</v>
      </c>
      <c r="G34" s="23" t="s">
        <v>589</v>
      </c>
      <c r="H34" s="23" t="s">
        <v>589</v>
      </c>
      <c r="I34" s="24" t="s">
        <v>589</v>
      </c>
      <c r="J34" s="23" t="s">
        <v>589</v>
      </c>
      <c r="K34" s="23" t="s">
        <v>589</v>
      </c>
      <c r="L34" s="23" t="s">
        <v>589</v>
      </c>
      <c r="M34" s="23" t="s">
        <v>589</v>
      </c>
      <c r="N34" s="24" t="s">
        <v>589</v>
      </c>
    </row>
    <row r="35" spans="2:14" x14ac:dyDescent="0.3">
      <c r="B35" s="33" t="s">
        <v>262</v>
      </c>
      <c r="C35" s="18" t="s">
        <v>268</v>
      </c>
      <c r="D35" s="18" t="s">
        <v>375</v>
      </c>
      <c r="E35" s="23" t="s">
        <v>589</v>
      </c>
      <c r="F35" s="23" t="s">
        <v>589</v>
      </c>
      <c r="G35" s="23" t="s">
        <v>589</v>
      </c>
      <c r="H35" s="23" t="s">
        <v>589</v>
      </c>
      <c r="I35" s="24" t="s">
        <v>589</v>
      </c>
      <c r="J35" s="23" t="s">
        <v>589</v>
      </c>
      <c r="K35" s="23" t="s">
        <v>589</v>
      </c>
      <c r="L35" s="23" t="s">
        <v>589</v>
      </c>
      <c r="M35" s="23" t="s">
        <v>589</v>
      </c>
      <c r="N35" s="24" t="s">
        <v>589</v>
      </c>
    </row>
    <row r="36" spans="2:14" x14ac:dyDescent="0.3">
      <c r="B36" s="33" t="s">
        <v>262</v>
      </c>
      <c r="C36" s="18" t="s">
        <v>269</v>
      </c>
      <c r="D36" s="18" t="s">
        <v>376</v>
      </c>
      <c r="E36" s="23" t="s">
        <v>589</v>
      </c>
      <c r="F36" s="23" t="s">
        <v>589</v>
      </c>
      <c r="G36" s="23" t="s">
        <v>589</v>
      </c>
      <c r="H36" s="23" t="s">
        <v>589</v>
      </c>
      <c r="I36" s="24" t="s">
        <v>589</v>
      </c>
      <c r="J36" s="23" t="s">
        <v>589</v>
      </c>
      <c r="K36" s="23" t="s">
        <v>589</v>
      </c>
      <c r="L36" s="23" t="s">
        <v>589</v>
      </c>
      <c r="M36" s="23" t="s">
        <v>589</v>
      </c>
      <c r="N36" s="24" t="s">
        <v>589</v>
      </c>
    </row>
    <row r="37" spans="2:14" x14ac:dyDescent="0.3">
      <c r="B37" s="33" t="s">
        <v>262</v>
      </c>
      <c r="C37" s="18" t="s">
        <v>270</v>
      </c>
      <c r="D37" s="18" t="s">
        <v>353</v>
      </c>
      <c r="E37" s="23" t="s">
        <v>589</v>
      </c>
      <c r="F37" s="23" t="s">
        <v>589</v>
      </c>
      <c r="G37" s="23" t="s">
        <v>589</v>
      </c>
      <c r="H37" s="23" t="s">
        <v>589</v>
      </c>
      <c r="I37" s="24" t="s">
        <v>589</v>
      </c>
      <c r="J37" s="23" t="s">
        <v>589</v>
      </c>
      <c r="K37" s="23" t="s">
        <v>589</v>
      </c>
      <c r="L37" s="23" t="s">
        <v>589</v>
      </c>
      <c r="M37" s="23" t="s">
        <v>589</v>
      </c>
      <c r="N37" s="24" t="s">
        <v>589</v>
      </c>
    </row>
    <row r="38" spans="2:14" x14ac:dyDescent="0.3">
      <c r="B38" s="33" t="s">
        <v>262</v>
      </c>
      <c r="C38" s="18" t="s">
        <v>271</v>
      </c>
      <c r="D38" s="18" t="s">
        <v>377</v>
      </c>
      <c r="E38" s="23">
        <v>0.47131147540983609</v>
      </c>
      <c r="F38" s="23">
        <v>0.52868852459016391</v>
      </c>
      <c r="G38" s="23">
        <v>0</v>
      </c>
      <c r="H38" s="23">
        <v>0</v>
      </c>
      <c r="I38" s="24">
        <v>9760</v>
      </c>
      <c r="J38" s="23" t="s">
        <v>589</v>
      </c>
      <c r="K38" s="23" t="s">
        <v>589</v>
      </c>
      <c r="L38" s="23" t="s">
        <v>589</v>
      </c>
      <c r="M38" s="23" t="s">
        <v>589</v>
      </c>
      <c r="N38" s="24" t="s">
        <v>589</v>
      </c>
    </row>
    <row r="39" spans="2:14" x14ac:dyDescent="0.3">
      <c r="B39" s="33" t="s">
        <v>262</v>
      </c>
      <c r="C39" s="18" t="s">
        <v>272</v>
      </c>
      <c r="D39" s="18" t="s">
        <v>354</v>
      </c>
      <c r="E39" s="23">
        <v>0.44875776397515527</v>
      </c>
      <c r="F39" s="23">
        <v>0.55079858030168594</v>
      </c>
      <c r="G39" s="23">
        <v>0</v>
      </c>
      <c r="H39" s="23">
        <v>2.2182786157941438E-4</v>
      </c>
      <c r="I39" s="24">
        <v>22540</v>
      </c>
      <c r="J39" s="23">
        <v>0.4</v>
      </c>
      <c r="K39" s="23">
        <v>0.6</v>
      </c>
      <c r="L39" s="23">
        <v>0</v>
      </c>
      <c r="M39" s="23">
        <v>0</v>
      </c>
      <c r="N39" s="24">
        <v>125</v>
      </c>
    </row>
    <row r="40" spans="2:14" x14ac:dyDescent="0.3">
      <c r="B40" s="33" t="s">
        <v>262</v>
      </c>
      <c r="C40" s="18" t="s">
        <v>273</v>
      </c>
      <c r="D40" s="18" t="s">
        <v>378</v>
      </c>
      <c r="E40" s="23">
        <v>0.49306930693069306</v>
      </c>
      <c r="F40" s="23">
        <v>0.50627062706270631</v>
      </c>
      <c r="G40" s="23">
        <v>0</v>
      </c>
      <c r="H40" s="23">
        <v>0</v>
      </c>
      <c r="I40" s="24">
        <v>7575</v>
      </c>
      <c r="J40" s="23">
        <v>0.55555555555555558</v>
      </c>
      <c r="K40" s="23">
        <v>0.44444444444444442</v>
      </c>
      <c r="L40" s="23">
        <v>0</v>
      </c>
      <c r="M40" s="23">
        <v>0</v>
      </c>
      <c r="N40" s="24">
        <v>45</v>
      </c>
    </row>
    <row r="41" spans="2:14" x14ac:dyDescent="0.3">
      <c r="B41" s="33" t="s">
        <v>274</v>
      </c>
      <c r="C41" s="18" t="s">
        <v>275</v>
      </c>
      <c r="D41" s="18" t="s">
        <v>355</v>
      </c>
      <c r="E41" s="23" t="s">
        <v>589</v>
      </c>
      <c r="F41" s="23" t="s">
        <v>589</v>
      </c>
      <c r="G41" s="23" t="s">
        <v>589</v>
      </c>
      <c r="H41" s="23" t="s">
        <v>589</v>
      </c>
      <c r="I41" s="24" t="s">
        <v>589</v>
      </c>
      <c r="J41" s="23" t="s">
        <v>589</v>
      </c>
      <c r="K41" s="23" t="s">
        <v>589</v>
      </c>
      <c r="L41" s="23" t="s">
        <v>589</v>
      </c>
      <c r="M41" s="23" t="s">
        <v>589</v>
      </c>
      <c r="N41" s="24" t="s">
        <v>589</v>
      </c>
    </row>
    <row r="42" spans="2:14" x14ac:dyDescent="0.3">
      <c r="B42" s="33" t="s">
        <v>274</v>
      </c>
      <c r="C42" s="18" t="s">
        <v>276</v>
      </c>
      <c r="D42" s="18" t="s">
        <v>379</v>
      </c>
      <c r="E42" s="23">
        <v>0.46570564984887236</v>
      </c>
      <c r="F42" s="23">
        <v>0.53429435015112769</v>
      </c>
      <c r="G42" s="23">
        <v>0</v>
      </c>
      <c r="H42" s="23">
        <v>0</v>
      </c>
      <c r="I42" s="24">
        <v>43010</v>
      </c>
      <c r="J42" s="23">
        <v>0.46494464944649444</v>
      </c>
      <c r="K42" s="23">
        <v>0.5350553505535055</v>
      </c>
      <c r="L42" s="23">
        <v>0</v>
      </c>
      <c r="M42" s="23">
        <v>0</v>
      </c>
      <c r="N42" s="24">
        <v>1355</v>
      </c>
    </row>
    <row r="43" spans="2:14" x14ac:dyDescent="0.3">
      <c r="B43" s="33" t="s">
        <v>274</v>
      </c>
      <c r="C43" s="18" t="s">
        <v>277</v>
      </c>
      <c r="D43" s="18" t="s">
        <v>380</v>
      </c>
      <c r="E43" s="23">
        <v>0.48996201844818232</v>
      </c>
      <c r="F43" s="23">
        <v>0.50976668475311993</v>
      </c>
      <c r="G43" s="23">
        <v>2.7129679869777537E-4</v>
      </c>
      <c r="H43" s="23">
        <v>0</v>
      </c>
      <c r="I43" s="24">
        <v>18430</v>
      </c>
      <c r="J43" s="23">
        <v>0.45833333333333331</v>
      </c>
      <c r="K43" s="23">
        <v>0.54166666666666663</v>
      </c>
      <c r="L43" s="23">
        <v>0</v>
      </c>
      <c r="M43" s="23">
        <v>0</v>
      </c>
      <c r="N43" s="24">
        <v>120</v>
      </c>
    </row>
    <row r="44" spans="2:14" x14ac:dyDescent="0.3">
      <c r="B44" s="33" t="s">
        <v>274</v>
      </c>
      <c r="C44" s="18" t="s">
        <v>278</v>
      </c>
      <c r="D44" s="18" t="s">
        <v>356</v>
      </c>
      <c r="E44" s="23">
        <v>0.49276672694394213</v>
      </c>
      <c r="F44" s="23">
        <v>0.50723327305605792</v>
      </c>
      <c r="G44" s="23">
        <v>0</v>
      </c>
      <c r="H44" s="23">
        <v>0</v>
      </c>
      <c r="I44" s="24">
        <v>5530</v>
      </c>
      <c r="J44" s="23">
        <v>0.52112676056338025</v>
      </c>
      <c r="K44" s="23">
        <v>0.47887323943661969</v>
      </c>
      <c r="L44" s="23">
        <v>0</v>
      </c>
      <c r="M44" s="23">
        <v>0</v>
      </c>
      <c r="N44" s="24">
        <v>355</v>
      </c>
    </row>
    <row r="45" spans="2:14" x14ac:dyDescent="0.3">
      <c r="B45" s="33" t="s">
        <v>279</v>
      </c>
      <c r="C45" s="18" t="s">
        <v>280</v>
      </c>
      <c r="D45" s="18" t="s">
        <v>381</v>
      </c>
      <c r="E45" s="23">
        <v>0.46529968454258674</v>
      </c>
      <c r="F45" s="23">
        <v>0.53470031545741326</v>
      </c>
      <c r="G45" s="23">
        <v>0</v>
      </c>
      <c r="H45" s="23">
        <v>0</v>
      </c>
      <c r="I45" s="24">
        <v>19020</v>
      </c>
      <c r="J45" s="23">
        <v>0.47899159663865548</v>
      </c>
      <c r="K45" s="23">
        <v>0.52941176470588236</v>
      </c>
      <c r="L45" s="23">
        <v>0</v>
      </c>
      <c r="M45" s="23">
        <v>0</v>
      </c>
      <c r="N45" s="24">
        <v>595</v>
      </c>
    </row>
    <row r="46" spans="2:14" x14ac:dyDescent="0.3">
      <c r="B46" s="33" t="s">
        <v>279</v>
      </c>
      <c r="C46" s="18" t="s">
        <v>281</v>
      </c>
      <c r="D46" s="18" t="s">
        <v>357</v>
      </c>
      <c r="E46" s="23">
        <v>0.4838709677419355</v>
      </c>
      <c r="F46" s="23">
        <v>0.5161290322580645</v>
      </c>
      <c r="G46" s="23">
        <v>2.4073182474723158E-4</v>
      </c>
      <c r="H46" s="23">
        <v>0</v>
      </c>
      <c r="I46" s="24">
        <v>20770</v>
      </c>
      <c r="J46" s="23">
        <v>0.49264705882352944</v>
      </c>
      <c r="K46" s="23">
        <v>0.50735294117647056</v>
      </c>
      <c r="L46" s="23">
        <v>0</v>
      </c>
      <c r="M46" s="23">
        <v>0</v>
      </c>
      <c r="N46" s="24">
        <v>680</v>
      </c>
    </row>
    <row r="47" spans="2:14" x14ac:dyDescent="0.3">
      <c r="B47" s="33" t="s">
        <v>279</v>
      </c>
      <c r="C47" s="18" t="s">
        <v>282</v>
      </c>
      <c r="D47" s="18" t="s">
        <v>382</v>
      </c>
      <c r="E47" s="23">
        <v>0.46504992867332384</v>
      </c>
      <c r="F47" s="23">
        <v>0.53566333808844513</v>
      </c>
      <c r="G47" s="23">
        <v>0</v>
      </c>
      <c r="H47" s="23">
        <v>0</v>
      </c>
      <c r="I47" s="24">
        <v>7010</v>
      </c>
      <c r="J47" s="23">
        <v>0.43537414965986393</v>
      </c>
      <c r="K47" s="23">
        <v>0.56462585034013602</v>
      </c>
      <c r="L47" s="23">
        <v>0</v>
      </c>
      <c r="M47" s="23">
        <v>0</v>
      </c>
      <c r="N47" s="24">
        <v>735</v>
      </c>
    </row>
    <row r="48" spans="2:14" x14ac:dyDescent="0.3">
      <c r="B48" s="33" t="s">
        <v>283</v>
      </c>
      <c r="C48" s="18" t="s">
        <v>284</v>
      </c>
      <c r="D48" s="18" t="s">
        <v>383</v>
      </c>
      <c r="E48" s="23">
        <v>0.38139156381391565</v>
      </c>
      <c r="F48" s="23">
        <v>0.44459514444595144</v>
      </c>
      <c r="G48" s="23">
        <v>8.1378000813780006E-4</v>
      </c>
      <c r="H48" s="23">
        <v>0.1731995117319951</v>
      </c>
      <c r="I48" s="24">
        <v>36865</v>
      </c>
      <c r="J48" s="23">
        <v>0.48484848484848486</v>
      </c>
      <c r="K48" s="23">
        <v>0.51515151515151514</v>
      </c>
      <c r="L48" s="23">
        <v>0</v>
      </c>
      <c r="M48" s="23">
        <v>0</v>
      </c>
      <c r="N48" s="24">
        <v>1485</v>
      </c>
    </row>
    <row r="49" spans="2:14" x14ac:dyDescent="0.3">
      <c r="B49" s="33" t="s">
        <v>283</v>
      </c>
      <c r="C49" s="18" t="s">
        <v>285</v>
      </c>
      <c r="D49" s="18" t="s">
        <v>358</v>
      </c>
      <c r="E49" s="23">
        <v>0.50161290322580643</v>
      </c>
      <c r="F49" s="23">
        <v>0.49838709677419357</v>
      </c>
      <c r="G49" s="23">
        <v>0</v>
      </c>
      <c r="H49" s="23">
        <v>0</v>
      </c>
      <c r="I49" s="24">
        <v>3100</v>
      </c>
      <c r="J49" s="23" t="s">
        <v>589</v>
      </c>
      <c r="K49" s="23" t="s">
        <v>589</v>
      </c>
      <c r="L49" s="23" t="s">
        <v>589</v>
      </c>
      <c r="M49" s="23" t="s">
        <v>589</v>
      </c>
      <c r="N49" s="24" t="s">
        <v>589</v>
      </c>
    </row>
    <row r="50" spans="2:14" x14ac:dyDescent="0.3">
      <c r="B50" s="33" t="s">
        <v>283</v>
      </c>
      <c r="C50" s="18" t="s">
        <v>286</v>
      </c>
      <c r="D50" s="18" t="s">
        <v>359</v>
      </c>
      <c r="E50" s="23">
        <v>0.45854361932227827</v>
      </c>
      <c r="F50" s="23">
        <v>0.54109589041095896</v>
      </c>
      <c r="G50" s="23">
        <v>0</v>
      </c>
      <c r="H50" s="23">
        <v>3.6049026676279738E-4</v>
      </c>
      <c r="I50" s="24">
        <v>13870</v>
      </c>
      <c r="J50" s="23">
        <v>0.38620689655172413</v>
      </c>
      <c r="K50" s="23">
        <v>0.61379310344827587</v>
      </c>
      <c r="L50" s="23">
        <v>0</v>
      </c>
      <c r="M50" s="23">
        <v>0</v>
      </c>
      <c r="N50" s="24">
        <v>725</v>
      </c>
    </row>
    <row r="51" spans="2:14" x14ac:dyDescent="0.3">
      <c r="B51" s="33" t="s">
        <v>283</v>
      </c>
      <c r="C51" s="18" t="s">
        <v>287</v>
      </c>
      <c r="D51" s="18" t="s">
        <v>384</v>
      </c>
      <c r="E51" s="23">
        <v>0.48275041636926003</v>
      </c>
      <c r="F51" s="23">
        <v>0.51701165833928142</v>
      </c>
      <c r="G51" s="23">
        <v>0</v>
      </c>
      <c r="H51" s="23">
        <v>2.3792529145848205E-4</v>
      </c>
      <c r="I51" s="24">
        <v>21015</v>
      </c>
      <c r="J51" s="23">
        <v>0.53061224489795922</v>
      </c>
      <c r="K51" s="23">
        <v>0.46938775510204084</v>
      </c>
      <c r="L51" s="23">
        <v>0</v>
      </c>
      <c r="M51" s="23">
        <v>0</v>
      </c>
      <c r="N51" s="24">
        <v>490</v>
      </c>
    </row>
    <row r="52" spans="2:14" x14ac:dyDescent="0.3">
      <c r="B52" s="33" t="s">
        <v>283</v>
      </c>
      <c r="C52" s="18" t="s">
        <v>288</v>
      </c>
      <c r="D52" s="18" t="s">
        <v>385</v>
      </c>
      <c r="E52" s="23">
        <v>0.48580121703853957</v>
      </c>
      <c r="F52" s="23">
        <v>0.51419878296146049</v>
      </c>
      <c r="G52" s="23">
        <v>0</v>
      </c>
      <c r="H52" s="23">
        <v>0</v>
      </c>
      <c r="I52" s="24">
        <v>4930</v>
      </c>
      <c r="J52" s="23" t="s">
        <v>589</v>
      </c>
      <c r="K52" s="23" t="s">
        <v>589</v>
      </c>
      <c r="L52" s="23" t="s">
        <v>589</v>
      </c>
      <c r="M52" s="23" t="s">
        <v>589</v>
      </c>
      <c r="N52" s="24" t="s">
        <v>589</v>
      </c>
    </row>
    <row r="53" spans="2:14" x14ac:dyDescent="0.3">
      <c r="B53" s="33" t="s">
        <v>283</v>
      </c>
      <c r="C53" s="18" t="s">
        <v>289</v>
      </c>
      <c r="D53" s="18" t="s">
        <v>360</v>
      </c>
      <c r="E53" s="23" t="s">
        <v>589</v>
      </c>
      <c r="F53" s="23" t="s">
        <v>589</v>
      </c>
      <c r="G53" s="23" t="s">
        <v>589</v>
      </c>
      <c r="H53" s="23" t="s">
        <v>589</v>
      </c>
      <c r="I53" s="24" t="s">
        <v>589</v>
      </c>
      <c r="J53" s="23" t="s">
        <v>589</v>
      </c>
      <c r="K53" s="23" t="s">
        <v>589</v>
      </c>
      <c r="L53" s="23" t="s">
        <v>589</v>
      </c>
      <c r="M53" s="23" t="s">
        <v>589</v>
      </c>
      <c r="N53" s="24" t="s">
        <v>589</v>
      </c>
    </row>
    <row r="54" spans="2:14" x14ac:dyDescent="0.3">
      <c r="B54" s="33" t="s">
        <v>290</v>
      </c>
      <c r="C54" s="18" t="s">
        <v>291</v>
      </c>
      <c r="D54" s="18" t="s">
        <v>361</v>
      </c>
      <c r="E54" s="23">
        <v>0.50974025974025972</v>
      </c>
      <c r="F54" s="23">
        <v>0.49025974025974028</v>
      </c>
      <c r="G54" s="23">
        <v>0</v>
      </c>
      <c r="H54" s="23">
        <v>0</v>
      </c>
      <c r="I54" s="24">
        <v>9240</v>
      </c>
      <c r="J54" s="23">
        <v>0.50349650349650354</v>
      </c>
      <c r="K54" s="23">
        <v>0.49650349650349651</v>
      </c>
      <c r="L54" s="23">
        <v>0</v>
      </c>
      <c r="M54" s="23">
        <v>0</v>
      </c>
      <c r="N54" s="24">
        <v>715</v>
      </c>
    </row>
    <row r="55" spans="2:14" x14ac:dyDescent="0.3">
      <c r="B55" s="33" t="s">
        <v>290</v>
      </c>
      <c r="C55" s="18" t="s">
        <v>292</v>
      </c>
      <c r="D55" s="18" t="s">
        <v>386</v>
      </c>
      <c r="E55" s="23">
        <v>0.49105545617173524</v>
      </c>
      <c r="F55" s="23">
        <v>0.50894454382826471</v>
      </c>
      <c r="G55" s="23">
        <v>0</v>
      </c>
      <c r="H55" s="23">
        <v>0</v>
      </c>
      <c r="I55" s="24">
        <v>5590</v>
      </c>
      <c r="J55" s="23">
        <v>0.42253521126760563</v>
      </c>
      <c r="K55" s="23">
        <v>0.57746478873239437</v>
      </c>
      <c r="L55" s="23">
        <v>0</v>
      </c>
      <c r="M55" s="23">
        <v>0</v>
      </c>
      <c r="N55" s="24">
        <v>355</v>
      </c>
    </row>
    <row r="56" spans="2:14" x14ac:dyDescent="0.3">
      <c r="B56" s="33" t="s">
        <v>290</v>
      </c>
      <c r="C56" s="18" t="s">
        <v>293</v>
      </c>
      <c r="D56" s="18" t="s">
        <v>362</v>
      </c>
      <c r="E56" s="23" t="s">
        <v>589</v>
      </c>
      <c r="F56" s="23" t="s">
        <v>589</v>
      </c>
      <c r="G56" s="23" t="s">
        <v>589</v>
      </c>
      <c r="H56" s="23" t="s">
        <v>589</v>
      </c>
      <c r="I56" s="24" t="s">
        <v>589</v>
      </c>
      <c r="J56" s="23" t="s">
        <v>589</v>
      </c>
      <c r="K56" s="23" t="s">
        <v>589</v>
      </c>
      <c r="L56" s="23" t="s">
        <v>589</v>
      </c>
      <c r="M56" s="23" t="s">
        <v>589</v>
      </c>
      <c r="N56" s="24" t="s">
        <v>589</v>
      </c>
    </row>
    <row r="57" spans="2:14" x14ac:dyDescent="0.3">
      <c r="B57" s="33" t="s">
        <v>290</v>
      </c>
      <c r="C57" s="18" t="s">
        <v>294</v>
      </c>
      <c r="D57" s="18" t="s">
        <v>363</v>
      </c>
      <c r="E57" s="23">
        <v>0.49159891598915989</v>
      </c>
      <c r="F57" s="23">
        <v>0.50894308943089428</v>
      </c>
      <c r="G57" s="23">
        <v>0</v>
      </c>
      <c r="H57" s="23">
        <v>0</v>
      </c>
      <c r="I57" s="24">
        <v>9225</v>
      </c>
      <c r="J57" s="23">
        <v>0.4854368932038835</v>
      </c>
      <c r="K57" s="23">
        <v>0.5145631067961165</v>
      </c>
      <c r="L57" s="23">
        <v>0</v>
      </c>
      <c r="M57" s="23">
        <v>0</v>
      </c>
      <c r="N57" s="24">
        <v>515</v>
      </c>
    </row>
    <row r="58" spans="2:14" x14ac:dyDescent="0.3">
      <c r="B58" s="33" t="s">
        <v>290</v>
      </c>
      <c r="C58" s="18" t="s">
        <v>295</v>
      </c>
      <c r="D58" s="18" t="s">
        <v>387</v>
      </c>
      <c r="E58" s="23">
        <v>0.4960835509138381</v>
      </c>
      <c r="F58" s="23">
        <v>0.50652741514360311</v>
      </c>
      <c r="G58" s="23">
        <v>0</v>
      </c>
      <c r="H58" s="23">
        <v>0</v>
      </c>
      <c r="I58" s="24">
        <v>1915</v>
      </c>
      <c r="J58" s="23">
        <v>0.5357142857142857</v>
      </c>
      <c r="K58" s="23">
        <v>0.4642857142857143</v>
      </c>
      <c r="L58" s="23">
        <v>0</v>
      </c>
      <c r="M58" s="23">
        <v>0</v>
      </c>
      <c r="N58" s="24">
        <v>140</v>
      </c>
    </row>
    <row r="59" spans="2:14" x14ac:dyDescent="0.3">
      <c r="B59" s="33" t="s">
        <v>290</v>
      </c>
      <c r="C59" s="18" t="s">
        <v>296</v>
      </c>
      <c r="D59" s="18" t="s">
        <v>388</v>
      </c>
      <c r="E59" s="23" t="s">
        <v>589</v>
      </c>
      <c r="F59" s="23" t="s">
        <v>589</v>
      </c>
      <c r="G59" s="23" t="s">
        <v>589</v>
      </c>
      <c r="H59" s="23" t="s">
        <v>589</v>
      </c>
      <c r="I59" s="24" t="s">
        <v>589</v>
      </c>
      <c r="J59" s="23" t="s">
        <v>589</v>
      </c>
      <c r="K59" s="23" t="s">
        <v>589</v>
      </c>
      <c r="L59" s="23" t="s">
        <v>589</v>
      </c>
      <c r="M59" s="23" t="s">
        <v>589</v>
      </c>
      <c r="N59" s="24" t="s">
        <v>589</v>
      </c>
    </row>
    <row r="60" spans="2:14" x14ac:dyDescent="0.3">
      <c r="B60" s="33" t="s">
        <v>290</v>
      </c>
      <c r="C60" s="18" t="s">
        <v>297</v>
      </c>
      <c r="D60" s="18" t="s">
        <v>364</v>
      </c>
      <c r="E60" s="23">
        <v>0.44936708860759494</v>
      </c>
      <c r="F60" s="23">
        <v>0.53164556962025311</v>
      </c>
      <c r="G60" s="23">
        <v>0</v>
      </c>
      <c r="H60" s="23">
        <v>1.740506329113924E-2</v>
      </c>
      <c r="I60" s="24">
        <v>3160</v>
      </c>
      <c r="J60" s="23" t="s">
        <v>589</v>
      </c>
      <c r="K60" s="23" t="s">
        <v>589</v>
      </c>
      <c r="L60" s="23" t="s">
        <v>589</v>
      </c>
      <c r="M60" s="23" t="s">
        <v>589</v>
      </c>
      <c r="N60" s="24" t="s">
        <v>589</v>
      </c>
    </row>
    <row r="61" spans="2:14" ht="6.75" customHeight="1" x14ac:dyDescent="0.3">
      <c r="I61" s="24"/>
    </row>
    <row r="62" spans="2:14" x14ac:dyDescent="0.3">
      <c r="B62" s="33" t="s">
        <v>250</v>
      </c>
      <c r="C62" s="18" t="s">
        <v>38</v>
      </c>
      <c r="D62" s="21" t="s">
        <v>152</v>
      </c>
      <c r="E62" s="23" t="s">
        <v>589</v>
      </c>
      <c r="F62" s="23" t="s">
        <v>589</v>
      </c>
      <c r="G62" s="23" t="s">
        <v>589</v>
      </c>
      <c r="H62" s="23" t="s">
        <v>589</v>
      </c>
      <c r="I62" s="24" t="s">
        <v>589</v>
      </c>
      <c r="J62" s="23" t="s">
        <v>589</v>
      </c>
      <c r="K62" s="23" t="s">
        <v>589</v>
      </c>
      <c r="L62" s="23" t="s">
        <v>589</v>
      </c>
      <c r="M62" s="23" t="s">
        <v>589</v>
      </c>
      <c r="N62" s="24" t="s">
        <v>589</v>
      </c>
    </row>
    <row r="63" spans="2:14" x14ac:dyDescent="0.3">
      <c r="B63" s="33" t="s">
        <v>250</v>
      </c>
      <c r="C63" s="18" t="s">
        <v>40</v>
      </c>
      <c r="D63" s="21" t="s">
        <v>153</v>
      </c>
      <c r="E63" s="23">
        <v>0.46256684491978611</v>
      </c>
      <c r="F63" s="23">
        <v>0.53743315508021394</v>
      </c>
      <c r="G63" s="23">
        <v>0</v>
      </c>
      <c r="H63" s="23">
        <v>0</v>
      </c>
      <c r="I63" s="24">
        <v>1870</v>
      </c>
      <c r="J63" s="23">
        <v>0</v>
      </c>
      <c r="K63" s="23">
        <v>1</v>
      </c>
      <c r="L63" s="23">
        <v>0</v>
      </c>
      <c r="M63" s="23">
        <v>0</v>
      </c>
      <c r="N63" s="24">
        <v>10</v>
      </c>
    </row>
    <row r="64" spans="2:14" x14ac:dyDescent="0.3">
      <c r="B64" s="33" t="s">
        <v>250</v>
      </c>
      <c r="C64" s="18" t="s">
        <v>42</v>
      </c>
      <c r="D64" s="21" t="s">
        <v>300</v>
      </c>
      <c r="E64" s="23">
        <v>0.48796296296296299</v>
      </c>
      <c r="F64" s="23">
        <v>0.51203703703703707</v>
      </c>
      <c r="G64" s="23">
        <v>0</v>
      </c>
      <c r="H64" s="23">
        <v>0</v>
      </c>
      <c r="I64" s="24">
        <v>5400</v>
      </c>
      <c r="J64" s="23">
        <v>0.38461538461538464</v>
      </c>
      <c r="K64" s="23">
        <v>0.61538461538461542</v>
      </c>
      <c r="L64" s="23">
        <v>0</v>
      </c>
      <c r="M64" s="23">
        <v>0</v>
      </c>
      <c r="N64" s="24">
        <v>65</v>
      </c>
    </row>
    <row r="65" spans="2:14" x14ac:dyDescent="0.3">
      <c r="B65" s="33" t="s">
        <v>250</v>
      </c>
      <c r="C65" s="18" t="s">
        <v>43</v>
      </c>
      <c r="D65" s="21" t="s">
        <v>301</v>
      </c>
      <c r="E65" s="23">
        <v>0.46337579617834396</v>
      </c>
      <c r="F65" s="23">
        <v>0.5366242038216561</v>
      </c>
      <c r="G65" s="23">
        <v>0</v>
      </c>
      <c r="H65" s="23">
        <v>0</v>
      </c>
      <c r="I65" s="24">
        <v>9420</v>
      </c>
      <c r="J65" s="23" t="s">
        <v>589</v>
      </c>
      <c r="K65" s="23" t="s">
        <v>589</v>
      </c>
      <c r="L65" s="23" t="s">
        <v>589</v>
      </c>
      <c r="M65" s="23" t="s">
        <v>589</v>
      </c>
      <c r="N65" s="24" t="s">
        <v>589</v>
      </c>
    </row>
    <row r="66" spans="2:14" x14ac:dyDescent="0.3">
      <c r="B66" s="33" t="s">
        <v>250</v>
      </c>
      <c r="C66" s="18" t="s">
        <v>526</v>
      </c>
      <c r="D66" s="21" t="s">
        <v>527</v>
      </c>
      <c r="E66" s="23" t="s">
        <v>589</v>
      </c>
      <c r="F66" s="23" t="s">
        <v>589</v>
      </c>
      <c r="G66" s="23" t="s">
        <v>589</v>
      </c>
      <c r="H66" s="23" t="s">
        <v>589</v>
      </c>
      <c r="I66" s="24" t="s">
        <v>589</v>
      </c>
      <c r="J66" s="23" t="s">
        <v>589</v>
      </c>
      <c r="K66" s="23" t="s">
        <v>589</v>
      </c>
      <c r="L66" s="23" t="s">
        <v>589</v>
      </c>
      <c r="M66" s="23" t="s">
        <v>589</v>
      </c>
      <c r="N66" s="24" t="s">
        <v>589</v>
      </c>
    </row>
    <row r="67" spans="2:14" x14ac:dyDescent="0.3">
      <c r="B67" s="33" t="s">
        <v>250</v>
      </c>
      <c r="C67" s="18" t="s">
        <v>434</v>
      </c>
      <c r="D67" s="21" t="s">
        <v>435</v>
      </c>
      <c r="E67" s="23" t="s">
        <v>589</v>
      </c>
      <c r="F67" s="23" t="s">
        <v>589</v>
      </c>
      <c r="G67" s="23" t="s">
        <v>589</v>
      </c>
      <c r="H67" s="23" t="s">
        <v>589</v>
      </c>
      <c r="I67" s="24" t="s">
        <v>589</v>
      </c>
      <c r="J67" s="23" t="s">
        <v>589</v>
      </c>
      <c r="K67" s="23" t="s">
        <v>589</v>
      </c>
      <c r="L67" s="23" t="s">
        <v>589</v>
      </c>
      <c r="M67" s="23" t="s">
        <v>589</v>
      </c>
      <c r="N67" s="24" t="s">
        <v>589</v>
      </c>
    </row>
    <row r="68" spans="2:14" x14ac:dyDescent="0.3">
      <c r="B68" s="33" t="s">
        <v>250</v>
      </c>
      <c r="C68" s="18" t="s">
        <v>50</v>
      </c>
      <c r="D68" s="21" t="s">
        <v>160</v>
      </c>
      <c r="E68" s="23">
        <v>0.48952879581151831</v>
      </c>
      <c r="F68" s="23">
        <v>0.50523560209424079</v>
      </c>
      <c r="G68" s="23">
        <v>0</v>
      </c>
      <c r="H68" s="23">
        <v>5.235602094240838E-3</v>
      </c>
      <c r="I68" s="24">
        <v>3820</v>
      </c>
      <c r="J68" s="23">
        <v>0.66666666666666663</v>
      </c>
      <c r="K68" s="23">
        <v>0.33333333333333331</v>
      </c>
      <c r="L68" s="23">
        <v>0</v>
      </c>
      <c r="M68" s="23">
        <v>0</v>
      </c>
      <c r="N68" s="24">
        <v>30</v>
      </c>
    </row>
    <row r="69" spans="2:14" x14ac:dyDescent="0.3">
      <c r="B69" s="33" t="s">
        <v>250</v>
      </c>
      <c r="C69" s="18" t="s">
        <v>58</v>
      </c>
      <c r="D69" s="21" t="s">
        <v>166</v>
      </c>
      <c r="E69" s="23" t="s">
        <v>589</v>
      </c>
      <c r="F69" s="23" t="s">
        <v>589</v>
      </c>
      <c r="G69" s="23" t="s">
        <v>589</v>
      </c>
      <c r="H69" s="23" t="s">
        <v>589</v>
      </c>
      <c r="I69" s="24" t="s">
        <v>589</v>
      </c>
      <c r="J69" s="23" t="s">
        <v>589</v>
      </c>
      <c r="K69" s="23" t="s">
        <v>589</v>
      </c>
      <c r="L69" s="23" t="s">
        <v>589</v>
      </c>
      <c r="M69" s="23" t="s">
        <v>589</v>
      </c>
      <c r="N69" s="24" t="s">
        <v>589</v>
      </c>
    </row>
    <row r="70" spans="2:14" x14ac:dyDescent="0.3">
      <c r="B70" s="33" t="s">
        <v>250</v>
      </c>
      <c r="C70" s="18" t="s">
        <v>68</v>
      </c>
      <c r="D70" s="21" t="s">
        <v>303</v>
      </c>
      <c r="E70" s="23">
        <v>0.48346636259977194</v>
      </c>
      <c r="F70" s="23">
        <v>0.51653363740022806</v>
      </c>
      <c r="G70" s="23">
        <v>0</v>
      </c>
      <c r="H70" s="23">
        <v>0</v>
      </c>
      <c r="I70" s="24">
        <v>8770</v>
      </c>
      <c r="J70" s="23" t="s">
        <v>589</v>
      </c>
      <c r="K70" s="23" t="s">
        <v>589</v>
      </c>
      <c r="L70" s="23" t="s">
        <v>589</v>
      </c>
      <c r="M70" s="23" t="s">
        <v>589</v>
      </c>
      <c r="N70" s="24" t="s">
        <v>589</v>
      </c>
    </row>
    <row r="71" spans="2:14" x14ac:dyDescent="0.3">
      <c r="B71" s="33" t="s">
        <v>240</v>
      </c>
      <c r="C71" s="18" t="s">
        <v>22</v>
      </c>
      <c r="D71" s="21" t="s">
        <v>141</v>
      </c>
      <c r="E71" s="23">
        <v>0.5</v>
      </c>
      <c r="F71" s="23">
        <v>0.5</v>
      </c>
      <c r="G71" s="23">
        <v>0</v>
      </c>
      <c r="H71" s="23">
        <v>0</v>
      </c>
      <c r="I71" s="24">
        <v>5760</v>
      </c>
      <c r="J71" s="23">
        <v>0.43333333333333335</v>
      </c>
      <c r="K71" s="23">
        <v>0.56666666666666665</v>
      </c>
      <c r="L71" s="23">
        <v>0</v>
      </c>
      <c r="M71" s="23">
        <v>0</v>
      </c>
      <c r="N71" s="24">
        <v>150</v>
      </c>
    </row>
    <row r="72" spans="2:14" x14ac:dyDescent="0.3">
      <c r="B72" s="33" t="s">
        <v>240</v>
      </c>
      <c r="C72" s="18" t="s">
        <v>438</v>
      </c>
      <c r="D72" s="21" t="s">
        <v>439</v>
      </c>
      <c r="E72" s="23">
        <v>0.47218788627935721</v>
      </c>
      <c r="F72" s="23">
        <v>0.52781211372064274</v>
      </c>
      <c r="G72" s="23">
        <v>0</v>
      </c>
      <c r="H72" s="23">
        <v>0</v>
      </c>
      <c r="I72" s="24">
        <v>4045</v>
      </c>
      <c r="J72" s="23">
        <v>0.51851851851851849</v>
      </c>
      <c r="K72" s="23">
        <v>0.48148148148148145</v>
      </c>
      <c r="L72" s="23">
        <v>0</v>
      </c>
      <c r="M72" s="23">
        <v>0</v>
      </c>
      <c r="N72" s="24">
        <v>405</v>
      </c>
    </row>
    <row r="73" spans="2:14" x14ac:dyDescent="0.3">
      <c r="B73" s="33" t="s">
        <v>240</v>
      </c>
      <c r="C73" s="18" t="s">
        <v>23</v>
      </c>
      <c r="D73" s="21" t="s">
        <v>305</v>
      </c>
      <c r="E73" s="23">
        <v>0.49571984435797667</v>
      </c>
      <c r="F73" s="23">
        <v>0.50428015564202333</v>
      </c>
      <c r="G73" s="23">
        <v>0</v>
      </c>
      <c r="H73" s="23">
        <v>0</v>
      </c>
      <c r="I73" s="24">
        <v>6425</v>
      </c>
      <c r="J73" s="23">
        <v>0.41935483870967744</v>
      </c>
      <c r="K73" s="23">
        <v>0.54838709677419351</v>
      </c>
      <c r="L73" s="23">
        <v>0</v>
      </c>
      <c r="M73" s="23">
        <v>0</v>
      </c>
      <c r="N73" s="24">
        <v>155</v>
      </c>
    </row>
    <row r="74" spans="2:14" x14ac:dyDescent="0.3">
      <c r="B74" s="33" t="s">
        <v>240</v>
      </c>
      <c r="C74" s="18" t="s">
        <v>24</v>
      </c>
      <c r="D74" s="21" t="s">
        <v>142</v>
      </c>
      <c r="E74" s="23" t="s">
        <v>589</v>
      </c>
      <c r="F74" s="23" t="s">
        <v>589</v>
      </c>
      <c r="G74" s="23" t="s">
        <v>589</v>
      </c>
      <c r="H74" s="23" t="s">
        <v>589</v>
      </c>
      <c r="I74" s="24" t="s">
        <v>589</v>
      </c>
      <c r="J74" s="23" t="s">
        <v>589</v>
      </c>
      <c r="K74" s="23" t="s">
        <v>589</v>
      </c>
      <c r="L74" s="23" t="s">
        <v>589</v>
      </c>
      <c r="M74" s="23" t="s">
        <v>589</v>
      </c>
      <c r="N74" s="24" t="s">
        <v>589</v>
      </c>
    </row>
    <row r="75" spans="2:14" x14ac:dyDescent="0.3">
      <c r="B75" s="33" t="s">
        <v>240</v>
      </c>
      <c r="C75" s="18" t="s">
        <v>25</v>
      </c>
      <c r="D75" s="21" t="s">
        <v>306</v>
      </c>
      <c r="E75" s="23">
        <v>0.50980392156862742</v>
      </c>
      <c r="F75" s="23">
        <v>0.49019607843137253</v>
      </c>
      <c r="G75" s="23">
        <v>0</v>
      </c>
      <c r="H75" s="23">
        <v>0</v>
      </c>
      <c r="I75" s="24">
        <v>1530</v>
      </c>
      <c r="J75" s="23" t="s">
        <v>597</v>
      </c>
      <c r="K75" s="23" t="s">
        <v>597</v>
      </c>
      <c r="L75" s="23" t="s">
        <v>597</v>
      </c>
      <c r="M75" s="23" t="s">
        <v>597</v>
      </c>
      <c r="N75" s="24" t="s">
        <v>597</v>
      </c>
    </row>
    <row r="76" spans="2:14" x14ac:dyDescent="0.3">
      <c r="B76" s="33" t="s">
        <v>240</v>
      </c>
      <c r="C76" s="18" t="s">
        <v>442</v>
      </c>
      <c r="D76" s="21" t="s">
        <v>443</v>
      </c>
      <c r="E76" s="23" t="s">
        <v>589</v>
      </c>
      <c r="F76" s="23" t="s">
        <v>589</v>
      </c>
      <c r="G76" s="23" t="s">
        <v>589</v>
      </c>
      <c r="H76" s="23" t="s">
        <v>589</v>
      </c>
      <c r="I76" s="24" t="s">
        <v>589</v>
      </c>
      <c r="J76" s="23" t="s">
        <v>589</v>
      </c>
      <c r="K76" s="23" t="s">
        <v>589</v>
      </c>
      <c r="L76" s="23" t="s">
        <v>589</v>
      </c>
      <c r="M76" s="23" t="s">
        <v>589</v>
      </c>
      <c r="N76" s="24" t="s">
        <v>589</v>
      </c>
    </row>
    <row r="77" spans="2:14" x14ac:dyDescent="0.3">
      <c r="B77" s="33" t="s">
        <v>240</v>
      </c>
      <c r="C77" s="18" t="s">
        <v>26</v>
      </c>
      <c r="D77" s="21" t="s">
        <v>307</v>
      </c>
      <c r="E77" s="23">
        <v>0.46148255813953487</v>
      </c>
      <c r="F77" s="23">
        <v>0.52834302325581395</v>
      </c>
      <c r="G77" s="23">
        <v>1.0901162790697675E-2</v>
      </c>
      <c r="H77" s="23">
        <v>0</v>
      </c>
      <c r="I77" s="24">
        <v>6880</v>
      </c>
      <c r="J77" s="23" t="s">
        <v>589</v>
      </c>
      <c r="K77" s="23" t="s">
        <v>589</v>
      </c>
      <c r="L77" s="23" t="s">
        <v>589</v>
      </c>
      <c r="M77" s="23" t="s">
        <v>589</v>
      </c>
      <c r="N77" s="24" t="s">
        <v>589</v>
      </c>
    </row>
    <row r="78" spans="2:14" x14ac:dyDescent="0.3">
      <c r="B78" s="33" t="s">
        <v>240</v>
      </c>
      <c r="C78" s="18" t="s">
        <v>28</v>
      </c>
      <c r="D78" s="21" t="s">
        <v>144</v>
      </c>
      <c r="E78" s="23">
        <v>0.46003016591251883</v>
      </c>
      <c r="F78" s="23">
        <v>0.53996983408748112</v>
      </c>
      <c r="G78" s="23">
        <v>0</v>
      </c>
      <c r="H78" s="23">
        <v>0</v>
      </c>
      <c r="I78" s="24">
        <v>3315</v>
      </c>
      <c r="J78" s="23">
        <v>0.41935483870967744</v>
      </c>
      <c r="K78" s="23">
        <v>0.58064516129032262</v>
      </c>
      <c r="L78" s="23">
        <v>0</v>
      </c>
      <c r="M78" s="23">
        <v>0</v>
      </c>
      <c r="N78" s="24">
        <v>155</v>
      </c>
    </row>
    <row r="79" spans="2:14" x14ac:dyDescent="0.3">
      <c r="B79" s="33" t="s">
        <v>240</v>
      </c>
      <c r="C79" s="18" t="s">
        <v>29</v>
      </c>
      <c r="D79" s="21" t="s">
        <v>145</v>
      </c>
      <c r="E79" s="23">
        <v>0.46707249584947425</v>
      </c>
      <c r="F79" s="23">
        <v>0.53182069728832315</v>
      </c>
      <c r="G79" s="23">
        <v>0</v>
      </c>
      <c r="H79" s="23">
        <v>5.5340343110127279E-4</v>
      </c>
      <c r="I79" s="24">
        <v>9035</v>
      </c>
      <c r="J79" s="23" t="s">
        <v>589</v>
      </c>
      <c r="K79" s="23" t="s">
        <v>589</v>
      </c>
      <c r="L79" s="23" t="s">
        <v>589</v>
      </c>
      <c r="M79" s="23" t="s">
        <v>589</v>
      </c>
      <c r="N79" s="24" t="s">
        <v>589</v>
      </c>
    </row>
    <row r="80" spans="2:14" x14ac:dyDescent="0.3">
      <c r="B80" s="33" t="s">
        <v>240</v>
      </c>
      <c r="C80" s="18" t="s">
        <v>30</v>
      </c>
      <c r="D80" s="21" t="s">
        <v>146</v>
      </c>
      <c r="E80" s="23">
        <v>0.47495779403489025</v>
      </c>
      <c r="F80" s="23">
        <v>0.52447945976364663</v>
      </c>
      <c r="G80" s="23">
        <v>0</v>
      </c>
      <c r="H80" s="23">
        <v>0</v>
      </c>
      <c r="I80" s="24">
        <v>8885</v>
      </c>
      <c r="J80" s="23">
        <v>0.44444444444444442</v>
      </c>
      <c r="K80" s="23">
        <v>0.55982905982905984</v>
      </c>
      <c r="L80" s="23">
        <v>0</v>
      </c>
      <c r="M80" s="23">
        <v>0</v>
      </c>
      <c r="N80" s="24">
        <v>1170</v>
      </c>
    </row>
    <row r="81" spans="2:14" x14ac:dyDescent="0.3">
      <c r="B81" s="33" t="s">
        <v>240</v>
      </c>
      <c r="C81" s="18" t="s">
        <v>31</v>
      </c>
      <c r="D81" s="21" t="s">
        <v>308</v>
      </c>
      <c r="E81" s="23">
        <v>0.47277556440903057</v>
      </c>
      <c r="F81" s="23">
        <v>0.52722443559096943</v>
      </c>
      <c r="G81" s="23">
        <v>0</v>
      </c>
      <c r="H81" s="23">
        <v>0</v>
      </c>
      <c r="I81" s="24">
        <v>3765</v>
      </c>
      <c r="J81" s="23">
        <v>0.5</v>
      </c>
      <c r="K81" s="23">
        <v>0.5</v>
      </c>
      <c r="L81" s="23">
        <v>0</v>
      </c>
      <c r="M81" s="23">
        <v>0</v>
      </c>
      <c r="N81" s="24">
        <v>170</v>
      </c>
    </row>
    <row r="82" spans="2:14" x14ac:dyDescent="0.3">
      <c r="B82" s="33" t="s">
        <v>240</v>
      </c>
      <c r="C82" s="18" t="s">
        <v>32</v>
      </c>
      <c r="D82" s="21" t="s">
        <v>309</v>
      </c>
      <c r="E82" s="23" t="s">
        <v>589</v>
      </c>
      <c r="F82" s="23" t="s">
        <v>589</v>
      </c>
      <c r="G82" s="23" t="s">
        <v>589</v>
      </c>
      <c r="H82" s="23" t="s">
        <v>589</v>
      </c>
      <c r="I82" s="24" t="s">
        <v>589</v>
      </c>
      <c r="J82" s="23" t="s">
        <v>589</v>
      </c>
      <c r="K82" s="23" t="s">
        <v>589</v>
      </c>
      <c r="L82" s="23" t="s">
        <v>589</v>
      </c>
      <c r="M82" s="23" t="s">
        <v>589</v>
      </c>
      <c r="N82" s="24" t="s">
        <v>589</v>
      </c>
    </row>
    <row r="83" spans="2:14" x14ac:dyDescent="0.3">
      <c r="B83" s="33" t="s">
        <v>240</v>
      </c>
      <c r="C83" s="18" t="s">
        <v>450</v>
      </c>
      <c r="D83" s="21" t="s">
        <v>451</v>
      </c>
      <c r="E83" s="23">
        <v>0.44478527607361962</v>
      </c>
      <c r="F83" s="23">
        <v>0.55521472392638038</v>
      </c>
      <c r="G83" s="23">
        <v>0</v>
      </c>
      <c r="H83" s="23">
        <v>0</v>
      </c>
      <c r="I83" s="24">
        <v>3260</v>
      </c>
      <c r="J83" s="23">
        <v>0.43820224719101125</v>
      </c>
      <c r="K83" s="23">
        <v>0.5617977528089888</v>
      </c>
      <c r="L83" s="23">
        <v>0</v>
      </c>
      <c r="M83" s="23">
        <v>0</v>
      </c>
      <c r="N83" s="24">
        <v>445</v>
      </c>
    </row>
    <row r="84" spans="2:14" x14ac:dyDescent="0.3">
      <c r="B84" s="33" t="s">
        <v>240</v>
      </c>
      <c r="C84" s="18" t="s">
        <v>452</v>
      </c>
      <c r="D84" s="21" t="s">
        <v>453</v>
      </c>
      <c r="E84" s="23">
        <v>0.47415329768270947</v>
      </c>
      <c r="F84" s="23">
        <v>0.52557246674893732</v>
      </c>
      <c r="G84" s="23">
        <v>0</v>
      </c>
      <c r="H84" s="23">
        <v>2.7423556835321541E-4</v>
      </c>
      <c r="I84" s="24">
        <v>36465</v>
      </c>
      <c r="J84" s="23" t="s">
        <v>589</v>
      </c>
      <c r="K84" s="23" t="s">
        <v>589</v>
      </c>
      <c r="L84" s="23" t="s">
        <v>589</v>
      </c>
      <c r="M84" s="23" t="s">
        <v>589</v>
      </c>
      <c r="N84" s="24" t="s">
        <v>589</v>
      </c>
    </row>
    <row r="85" spans="2:14" x14ac:dyDescent="0.3">
      <c r="B85" s="33" t="s">
        <v>240</v>
      </c>
      <c r="C85" s="18" t="s">
        <v>440</v>
      </c>
      <c r="D85" s="21" t="s">
        <v>441</v>
      </c>
      <c r="E85" s="23" t="s">
        <v>589</v>
      </c>
      <c r="F85" s="23" t="s">
        <v>589</v>
      </c>
      <c r="G85" s="23" t="s">
        <v>589</v>
      </c>
      <c r="H85" s="23" t="s">
        <v>589</v>
      </c>
      <c r="I85" s="24" t="s">
        <v>589</v>
      </c>
      <c r="J85" s="23" t="s">
        <v>589</v>
      </c>
      <c r="K85" s="23" t="s">
        <v>589</v>
      </c>
      <c r="L85" s="23" t="s">
        <v>589</v>
      </c>
      <c r="M85" s="23" t="s">
        <v>589</v>
      </c>
      <c r="N85" s="24" t="s">
        <v>589</v>
      </c>
    </row>
    <row r="86" spans="2:14" x14ac:dyDescent="0.3">
      <c r="B86" s="33" t="s">
        <v>240</v>
      </c>
      <c r="C86" s="18" t="s">
        <v>444</v>
      </c>
      <c r="D86" s="21" t="s">
        <v>445</v>
      </c>
      <c r="E86" s="23">
        <v>0.47206165703275532</v>
      </c>
      <c r="F86" s="23">
        <v>0.52793834296724473</v>
      </c>
      <c r="G86" s="23">
        <v>0</v>
      </c>
      <c r="H86" s="23">
        <v>0</v>
      </c>
      <c r="I86" s="24">
        <v>5190</v>
      </c>
      <c r="J86" s="23" t="s">
        <v>589</v>
      </c>
      <c r="K86" s="23" t="s">
        <v>589</v>
      </c>
      <c r="L86" s="23" t="s">
        <v>589</v>
      </c>
      <c r="M86" s="23" t="s">
        <v>589</v>
      </c>
      <c r="N86" s="24" t="s">
        <v>589</v>
      </c>
    </row>
    <row r="87" spans="2:14" x14ac:dyDescent="0.3">
      <c r="B87" s="33" t="s">
        <v>240</v>
      </c>
      <c r="C87" s="18" t="s">
        <v>33</v>
      </c>
      <c r="D87" s="21" t="s">
        <v>147</v>
      </c>
      <c r="E87" s="23">
        <v>0.48586040914560769</v>
      </c>
      <c r="F87" s="23">
        <v>0.51413959085439231</v>
      </c>
      <c r="G87" s="23">
        <v>0</v>
      </c>
      <c r="H87" s="23">
        <v>0</v>
      </c>
      <c r="I87" s="24">
        <v>16620</v>
      </c>
      <c r="J87" s="23" t="s">
        <v>589</v>
      </c>
      <c r="K87" s="23" t="s">
        <v>589</v>
      </c>
      <c r="L87" s="23" t="s">
        <v>589</v>
      </c>
      <c r="M87" s="23" t="s">
        <v>589</v>
      </c>
      <c r="N87" s="24" t="s">
        <v>589</v>
      </c>
    </row>
    <row r="88" spans="2:14" x14ac:dyDescent="0.3">
      <c r="B88" s="33" t="s">
        <v>240</v>
      </c>
      <c r="C88" s="18" t="s">
        <v>446</v>
      </c>
      <c r="D88" s="21" t="s">
        <v>447</v>
      </c>
      <c r="E88" s="23">
        <v>0.49915492957746477</v>
      </c>
      <c r="F88" s="23">
        <v>0.50084507042253523</v>
      </c>
      <c r="G88" s="23">
        <v>0</v>
      </c>
      <c r="H88" s="23">
        <v>0</v>
      </c>
      <c r="I88" s="24">
        <v>8875</v>
      </c>
      <c r="J88" s="23">
        <v>0.515625</v>
      </c>
      <c r="K88" s="23">
        <v>0.484375</v>
      </c>
      <c r="L88" s="23">
        <v>0</v>
      </c>
      <c r="M88" s="23">
        <v>0</v>
      </c>
      <c r="N88" s="24">
        <v>320</v>
      </c>
    </row>
    <row r="89" spans="2:14" x14ac:dyDescent="0.3">
      <c r="B89" s="33" t="s">
        <v>240</v>
      </c>
      <c r="C89" s="18" t="s">
        <v>34</v>
      </c>
      <c r="D89" s="21" t="s">
        <v>148</v>
      </c>
      <c r="E89" s="23" t="s">
        <v>589</v>
      </c>
      <c r="F89" s="23" t="s">
        <v>589</v>
      </c>
      <c r="G89" s="23" t="s">
        <v>589</v>
      </c>
      <c r="H89" s="23" t="s">
        <v>589</v>
      </c>
      <c r="I89" s="24" t="s">
        <v>589</v>
      </c>
      <c r="J89" s="23" t="s">
        <v>589</v>
      </c>
      <c r="K89" s="23" t="s">
        <v>589</v>
      </c>
      <c r="L89" s="23" t="s">
        <v>589</v>
      </c>
      <c r="M89" s="23" t="s">
        <v>589</v>
      </c>
      <c r="N89" s="24" t="s">
        <v>589</v>
      </c>
    </row>
    <row r="90" spans="2:14" x14ac:dyDescent="0.3">
      <c r="B90" s="33" t="s">
        <v>240</v>
      </c>
      <c r="C90" s="18" t="s">
        <v>448</v>
      </c>
      <c r="D90" s="21" t="s">
        <v>449</v>
      </c>
      <c r="E90" s="23" t="s">
        <v>589</v>
      </c>
      <c r="F90" s="23" t="s">
        <v>589</v>
      </c>
      <c r="G90" s="23" t="s">
        <v>589</v>
      </c>
      <c r="H90" s="23" t="s">
        <v>589</v>
      </c>
      <c r="I90" s="24" t="s">
        <v>589</v>
      </c>
      <c r="J90" s="23" t="s">
        <v>589</v>
      </c>
      <c r="K90" s="23" t="s">
        <v>589</v>
      </c>
      <c r="L90" s="23" t="s">
        <v>589</v>
      </c>
      <c r="M90" s="23" t="s">
        <v>589</v>
      </c>
      <c r="N90" s="24" t="s">
        <v>589</v>
      </c>
    </row>
    <row r="91" spans="2:14" x14ac:dyDescent="0.3">
      <c r="B91" s="33" t="s">
        <v>240</v>
      </c>
      <c r="C91" s="18" t="s">
        <v>35</v>
      </c>
      <c r="D91" s="21" t="s">
        <v>149</v>
      </c>
      <c r="E91" s="23">
        <v>0.49814471243042674</v>
      </c>
      <c r="F91" s="23">
        <v>0.50185528756957332</v>
      </c>
      <c r="G91" s="23">
        <v>0</v>
      </c>
      <c r="H91" s="23">
        <v>0</v>
      </c>
      <c r="I91" s="24">
        <v>5390</v>
      </c>
      <c r="J91" s="23">
        <v>0.44186046511627908</v>
      </c>
      <c r="K91" s="23">
        <v>0.55813953488372092</v>
      </c>
      <c r="L91" s="23">
        <v>0</v>
      </c>
      <c r="M91" s="23">
        <v>0</v>
      </c>
      <c r="N91" s="24">
        <v>430</v>
      </c>
    </row>
    <row r="92" spans="2:14" x14ac:dyDescent="0.3">
      <c r="B92" s="33" t="s">
        <v>240</v>
      </c>
      <c r="C92" s="18" t="s">
        <v>436</v>
      </c>
      <c r="D92" s="21" t="s">
        <v>437</v>
      </c>
      <c r="E92" s="23">
        <v>0.46766507828454729</v>
      </c>
      <c r="F92" s="23">
        <v>0.53165418652144314</v>
      </c>
      <c r="G92" s="23">
        <v>0</v>
      </c>
      <c r="H92" s="23">
        <v>0</v>
      </c>
      <c r="I92" s="24">
        <v>7345</v>
      </c>
      <c r="J92" s="23">
        <v>0.4567901234567901</v>
      </c>
      <c r="K92" s="23">
        <v>0.54320987654320985</v>
      </c>
      <c r="L92" s="23">
        <v>0</v>
      </c>
      <c r="M92" s="23">
        <v>0</v>
      </c>
      <c r="N92" s="24">
        <v>3645</v>
      </c>
    </row>
    <row r="93" spans="2:14" x14ac:dyDescent="0.3">
      <c r="B93" s="33" t="s">
        <v>240</v>
      </c>
      <c r="C93" s="18" t="s">
        <v>36</v>
      </c>
      <c r="D93" s="21" t="s">
        <v>150</v>
      </c>
      <c r="E93" s="23" t="s">
        <v>589</v>
      </c>
      <c r="F93" s="23" t="s">
        <v>589</v>
      </c>
      <c r="G93" s="23" t="s">
        <v>589</v>
      </c>
      <c r="H93" s="23" t="s">
        <v>589</v>
      </c>
      <c r="I93" s="24" t="s">
        <v>589</v>
      </c>
      <c r="J93" s="23" t="s">
        <v>589</v>
      </c>
      <c r="K93" s="23" t="s">
        <v>589</v>
      </c>
      <c r="L93" s="23" t="s">
        <v>589</v>
      </c>
      <c r="M93" s="23" t="s">
        <v>589</v>
      </c>
      <c r="N93" s="24" t="s">
        <v>589</v>
      </c>
    </row>
    <row r="94" spans="2:14" x14ac:dyDescent="0.3">
      <c r="B94" s="33" t="s">
        <v>240</v>
      </c>
      <c r="C94" s="18" t="s">
        <v>37</v>
      </c>
      <c r="D94" s="21" t="s">
        <v>151</v>
      </c>
      <c r="E94" s="23">
        <v>0.44028103044496486</v>
      </c>
      <c r="F94" s="23">
        <v>0.55737704918032782</v>
      </c>
      <c r="G94" s="23">
        <v>0</v>
      </c>
      <c r="H94" s="23">
        <v>0</v>
      </c>
      <c r="I94" s="24">
        <v>2135</v>
      </c>
      <c r="J94" s="23">
        <v>0.39344262295081966</v>
      </c>
      <c r="K94" s="23">
        <v>0.60655737704918034</v>
      </c>
      <c r="L94" s="23">
        <v>0</v>
      </c>
      <c r="M94" s="23">
        <v>0</v>
      </c>
      <c r="N94" s="24">
        <v>305</v>
      </c>
    </row>
    <row r="95" spans="2:14" x14ac:dyDescent="0.3">
      <c r="B95" s="33" t="s">
        <v>262</v>
      </c>
      <c r="C95" s="18" t="s">
        <v>458</v>
      </c>
      <c r="D95" s="21" t="s">
        <v>459</v>
      </c>
      <c r="E95" s="23">
        <v>0.39754098360655737</v>
      </c>
      <c r="F95" s="23">
        <v>0.60040983606557374</v>
      </c>
      <c r="G95" s="23">
        <v>0</v>
      </c>
      <c r="H95" s="23">
        <v>4.0983606557377051E-3</v>
      </c>
      <c r="I95" s="24">
        <v>2440</v>
      </c>
      <c r="J95" s="23">
        <v>0.4</v>
      </c>
      <c r="K95" s="23">
        <v>0.6</v>
      </c>
      <c r="L95" s="23">
        <v>0</v>
      </c>
      <c r="M95" s="23">
        <v>0</v>
      </c>
      <c r="N95" s="24">
        <v>25</v>
      </c>
    </row>
    <row r="96" spans="2:14" x14ac:dyDescent="0.3">
      <c r="B96" s="33" t="s">
        <v>262</v>
      </c>
      <c r="C96" s="18" t="s">
        <v>472</v>
      </c>
      <c r="D96" s="21" t="s">
        <v>473</v>
      </c>
      <c r="E96" s="23" t="s">
        <v>589</v>
      </c>
      <c r="F96" s="23" t="s">
        <v>589</v>
      </c>
      <c r="G96" s="23" t="s">
        <v>589</v>
      </c>
      <c r="H96" s="23" t="s">
        <v>589</v>
      </c>
      <c r="I96" s="24" t="s">
        <v>589</v>
      </c>
      <c r="J96" s="23" t="s">
        <v>589</v>
      </c>
      <c r="K96" s="23" t="s">
        <v>589</v>
      </c>
      <c r="L96" s="23" t="s">
        <v>589</v>
      </c>
      <c r="M96" s="23" t="s">
        <v>589</v>
      </c>
      <c r="N96" s="24" t="s">
        <v>589</v>
      </c>
    </row>
    <row r="97" spans="2:14" x14ac:dyDescent="0.3">
      <c r="B97" s="33" t="s">
        <v>262</v>
      </c>
      <c r="C97" s="18" t="s">
        <v>470</v>
      </c>
      <c r="D97" s="21" t="s">
        <v>471</v>
      </c>
      <c r="E97" s="23" t="s">
        <v>589</v>
      </c>
      <c r="F97" s="23" t="s">
        <v>589</v>
      </c>
      <c r="G97" s="23" t="s">
        <v>589</v>
      </c>
      <c r="H97" s="23" t="s">
        <v>589</v>
      </c>
      <c r="I97" s="24" t="s">
        <v>589</v>
      </c>
      <c r="J97" s="23" t="s">
        <v>589</v>
      </c>
      <c r="K97" s="23" t="s">
        <v>589</v>
      </c>
      <c r="L97" s="23" t="s">
        <v>589</v>
      </c>
      <c r="M97" s="23" t="s">
        <v>589</v>
      </c>
      <c r="N97" s="24" t="s">
        <v>589</v>
      </c>
    </row>
    <row r="98" spans="2:14" x14ac:dyDescent="0.3">
      <c r="B98" s="33" t="s">
        <v>262</v>
      </c>
      <c r="C98" s="18" t="s">
        <v>456</v>
      </c>
      <c r="D98" s="21" t="s">
        <v>457</v>
      </c>
      <c r="E98" s="23">
        <v>0.41995841995841998</v>
      </c>
      <c r="F98" s="23">
        <v>0.58004158004158002</v>
      </c>
      <c r="G98" s="23">
        <v>0</v>
      </c>
      <c r="H98" s="23">
        <v>0</v>
      </c>
      <c r="I98" s="24">
        <v>2405</v>
      </c>
      <c r="J98" s="23" t="s">
        <v>589</v>
      </c>
      <c r="K98" s="23" t="s">
        <v>589</v>
      </c>
      <c r="L98" s="23" t="s">
        <v>589</v>
      </c>
      <c r="M98" s="23" t="s">
        <v>589</v>
      </c>
      <c r="N98" s="24" t="s">
        <v>589</v>
      </c>
    </row>
    <row r="99" spans="2:14" x14ac:dyDescent="0.3">
      <c r="B99" s="33" t="s">
        <v>262</v>
      </c>
      <c r="C99" s="18" t="s">
        <v>44</v>
      </c>
      <c r="D99" s="21" t="s">
        <v>155</v>
      </c>
      <c r="E99" s="23">
        <v>0.48589341692789967</v>
      </c>
      <c r="F99" s="23">
        <v>0.51410658307210033</v>
      </c>
      <c r="G99" s="23">
        <v>0</v>
      </c>
      <c r="H99" s="23">
        <v>0</v>
      </c>
      <c r="I99" s="24">
        <v>1595</v>
      </c>
      <c r="J99" s="23">
        <v>0.55555555555555558</v>
      </c>
      <c r="K99" s="23">
        <v>0.44444444444444442</v>
      </c>
      <c r="L99" s="23">
        <v>0</v>
      </c>
      <c r="M99" s="23">
        <v>0</v>
      </c>
      <c r="N99" s="24">
        <v>45</v>
      </c>
    </row>
    <row r="100" spans="2:14" x14ac:dyDescent="0.3">
      <c r="B100" s="33" t="s">
        <v>262</v>
      </c>
      <c r="C100" s="18" t="s">
        <v>550</v>
      </c>
      <c r="D100" s="21" t="s">
        <v>551</v>
      </c>
      <c r="E100" s="23" t="s">
        <v>589</v>
      </c>
      <c r="F100" s="23" t="s">
        <v>589</v>
      </c>
      <c r="G100" s="23" t="s">
        <v>589</v>
      </c>
      <c r="H100" s="23" t="s">
        <v>589</v>
      </c>
      <c r="I100" s="24" t="s">
        <v>589</v>
      </c>
      <c r="J100" s="23" t="s">
        <v>589</v>
      </c>
      <c r="K100" s="23" t="s">
        <v>589</v>
      </c>
      <c r="L100" s="23" t="s">
        <v>589</v>
      </c>
      <c r="M100" s="23" t="s">
        <v>589</v>
      </c>
      <c r="N100" s="24" t="s">
        <v>589</v>
      </c>
    </row>
    <row r="101" spans="2:14" x14ac:dyDescent="0.3">
      <c r="B101" s="33" t="s">
        <v>262</v>
      </c>
      <c r="C101" s="18" t="s">
        <v>468</v>
      </c>
      <c r="D101" s="21" t="s">
        <v>469</v>
      </c>
      <c r="E101" s="23">
        <v>0.47104018912529549</v>
      </c>
      <c r="F101" s="23">
        <v>0.52895981087470445</v>
      </c>
      <c r="G101" s="23">
        <v>0</v>
      </c>
      <c r="H101" s="23">
        <v>0</v>
      </c>
      <c r="I101" s="24">
        <v>8460</v>
      </c>
      <c r="J101" s="23">
        <v>0.49029126213592233</v>
      </c>
      <c r="K101" s="23">
        <v>0.50970873786407767</v>
      </c>
      <c r="L101" s="23">
        <v>0</v>
      </c>
      <c r="M101" s="23">
        <v>0</v>
      </c>
      <c r="N101" s="24">
        <v>1030</v>
      </c>
    </row>
    <row r="102" spans="2:14" x14ac:dyDescent="0.3">
      <c r="B102" s="33" t="s">
        <v>262</v>
      </c>
      <c r="C102" s="18" t="s">
        <v>462</v>
      </c>
      <c r="D102" s="21" t="s">
        <v>463</v>
      </c>
      <c r="E102" s="23" t="s">
        <v>589</v>
      </c>
      <c r="F102" s="23" t="s">
        <v>589</v>
      </c>
      <c r="G102" s="23" t="s">
        <v>589</v>
      </c>
      <c r="H102" s="23" t="s">
        <v>589</v>
      </c>
      <c r="I102" s="24" t="s">
        <v>589</v>
      </c>
      <c r="J102" s="23" t="s">
        <v>589</v>
      </c>
      <c r="K102" s="23" t="s">
        <v>589</v>
      </c>
      <c r="L102" s="23" t="s">
        <v>589</v>
      </c>
      <c r="M102" s="23" t="s">
        <v>589</v>
      </c>
      <c r="N102" s="24" t="s">
        <v>589</v>
      </c>
    </row>
    <row r="103" spans="2:14" x14ac:dyDescent="0.3">
      <c r="B103" s="33" t="s">
        <v>262</v>
      </c>
      <c r="C103" s="18" t="s">
        <v>460</v>
      </c>
      <c r="D103" s="21" t="s">
        <v>461</v>
      </c>
      <c r="E103" s="23" t="s">
        <v>589</v>
      </c>
      <c r="F103" s="23" t="s">
        <v>589</v>
      </c>
      <c r="G103" s="23" t="s">
        <v>589</v>
      </c>
      <c r="H103" s="23" t="s">
        <v>589</v>
      </c>
      <c r="I103" s="24" t="s">
        <v>589</v>
      </c>
      <c r="J103" s="23" t="s">
        <v>589</v>
      </c>
      <c r="K103" s="23" t="s">
        <v>589</v>
      </c>
      <c r="L103" s="23" t="s">
        <v>589</v>
      </c>
      <c r="M103" s="23" t="s">
        <v>589</v>
      </c>
      <c r="N103" s="24" t="s">
        <v>589</v>
      </c>
    </row>
    <row r="104" spans="2:14" x14ac:dyDescent="0.3">
      <c r="B104" s="33" t="s">
        <v>262</v>
      </c>
      <c r="C104" s="18" t="s">
        <v>454</v>
      </c>
      <c r="D104" s="21" t="s">
        <v>455</v>
      </c>
      <c r="E104" s="23">
        <v>0.45478723404255317</v>
      </c>
      <c r="F104" s="23">
        <v>0.54454787234042556</v>
      </c>
      <c r="G104" s="23">
        <v>0</v>
      </c>
      <c r="H104" s="23">
        <v>0</v>
      </c>
      <c r="I104" s="24">
        <v>7520</v>
      </c>
      <c r="J104" s="23" t="s">
        <v>589</v>
      </c>
      <c r="K104" s="23" t="s">
        <v>589</v>
      </c>
      <c r="L104" s="23" t="s">
        <v>589</v>
      </c>
      <c r="M104" s="23" t="s">
        <v>589</v>
      </c>
      <c r="N104" s="24" t="s">
        <v>589</v>
      </c>
    </row>
    <row r="105" spans="2:14" x14ac:dyDescent="0.3">
      <c r="B105" s="33" t="s">
        <v>262</v>
      </c>
      <c r="C105" s="18" t="s">
        <v>528</v>
      </c>
      <c r="D105" s="21" t="s">
        <v>529</v>
      </c>
      <c r="E105" s="23">
        <v>0.44021739130434784</v>
      </c>
      <c r="F105" s="23">
        <v>0.55978260869565222</v>
      </c>
      <c r="G105" s="23">
        <v>0</v>
      </c>
      <c r="H105" s="23">
        <v>0</v>
      </c>
      <c r="I105" s="24">
        <v>5520</v>
      </c>
      <c r="J105" s="23">
        <v>0.4</v>
      </c>
      <c r="K105" s="23">
        <v>0.6</v>
      </c>
      <c r="L105" s="23">
        <v>0</v>
      </c>
      <c r="M105" s="23">
        <v>0</v>
      </c>
      <c r="N105" s="24">
        <v>125</v>
      </c>
    </row>
    <row r="106" spans="2:14" x14ac:dyDescent="0.3">
      <c r="B106" s="33" t="s">
        <v>262</v>
      </c>
      <c r="C106" s="18" t="s">
        <v>466</v>
      </c>
      <c r="D106" s="21" t="s">
        <v>467</v>
      </c>
      <c r="E106" s="23">
        <v>0.47155812036273703</v>
      </c>
      <c r="F106" s="23">
        <v>0.52844187963726297</v>
      </c>
      <c r="G106" s="23">
        <v>0</v>
      </c>
      <c r="H106" s="23">
        <v>0</v>
      </c>
      <c r="I106" s="24">
        <v>6065</v>
      </c>
      <c r="J106" s="23" t="s">
        <v>589</v>
      </c>
      <c r="K106" s="23" t="s">
        <v>589</v>
      </c>
      <c r="L106" s="23" t="s">
        <v>589</v>
      </c>
      <c r="M106" s="23" t="s">
        <v>589</v>
      </c>
      <c r="N106" s="24" t="s">
        <v>589</v>
      </c>
    </row>
    <row r="107" spans="2:14" x14ac:dyDescent="0.3">
      <c r="B107" s="33" t="s">
        <v>262</v>
      </c>
      <c r="C107" s="18" t="s">
        <v>464</v>
      </c>
      <c r="D107" s="21" t="s">
        <v>465</v>
      </c>
      <c r="E107" s="23" t="s">
        <v>589</v>
      </c>
      <c r="F107" s="23" t="s">
        <v>589</v>
      </c>
      <c r="G107" s="23" t="s">
        <v>589</v>
      </c>
      <c r="H107" s="23" t="s">
        <v>589</v>
      </c>
      <c r="I107" s="24" t="s">
        <v>589</v>
      </c>
      <c r="J107" s="23" t="s">
        <v>589</v>
      </c>
      <c r="K107" s="23" t="s">
        <v>589</v>
      </c>
      <c r="L107" s="23" t="s">
        <v>589</v>
      </c>
      <c r="M107" s="23" t="s">
        <v>589</v>
      </c>
      <c r="N107" s="24" t="s">
        <v>589</v>
      </c>
    </row>
    <row r="108" spans="2:14" x14ac:dyDescent="0.3">
      <c r="B108" s="33" t="s">
        <v>262</v>
      </c>
      <c r="C108" s="18" t="s">
        <v>53</v>
      </c>
      <c r="D108" s="21" t="s">
        <v>311</v>
      </c>
      <c r="E108" s="23" t="s">
        <v>589</v>
      </c>
      <c r="F108" s="23" t="s">
        <v>589</v>
      </c>
      <c r="G108" s="23" t="s">
        <v>589</v>
      </c>
      <c r="H108" s="23" t="s">
        <v>589</v>
      </c>
      <c r="I108" s="24" t="s">
        <v>589</v>
      </c>
      <c r="J108" s="23" t="s">
        <v>589</v>
      </c>
      <c r="K108" s="23" t="s">
        <v>589</v>
      </c>
      <c r="L108" s="23" t="s">
        <v>589</v>
      </c>
      <c r="M108" s="23" t="s">
        <v>589</v>
      </c>
      <c r="N108" s="24" t="s">
        <v>589</v>
      </c>
    </row>
    <row r="109" spans="2:14" x14ac:dyDescent="0.3">
      <c r="B109" s="33" t="s">
        <v>262</v>
      </c>
      <c r="C109" s="18" t="s">
        <v>530</v>
      </c>
      <c r="D109" s="21" t="s">
        <v>531</v>
      </c>
      <c r="E109" s="23">
        <v>0.40948813982521848</v>
      </c>
      <c r="F109" s="23">
        <v>0.59051186017478152</v>
      </c>
      <c r="G109" s="23">
        <v>0</v>
      </c>
      <c r="H109" s="23">
        <v>0</v>
      </c>
      <c r="I109" s="24">
        <v>4005</v>
      </c>
      <c r="J109" s="23" t="s">
        <v>589</v>
      </c>
      <c r="K109" s="23" t="s">
        <v>589</v>
      </c>
      <c r="L109" s="23" t="s">
        <v>589</v>
      </c>
      <c r="M109" s="23" t="s">
        <v>589</v>
      </c>
      <c r="N109" s="24" t="s">
        <v>589</v>
      </c>
    </row>
    <row r="110" spans="2:14" x14ac:dyDescent="0.3">
      <c r="B110" s="33" t="s">
        <v>262</v>
      </c>
      <c r="C110" s="18" t="s">
        <v>54</v>
      </c>
      <c r="D110" s="21" t="s">
        <v>163</v>
      </c>
      <c r="E110" s="23">
        <v>0.47154471544715448</v>
      </c>
      <c r="F110" s="23">
        <v>0.52845528455284552</v>
      </c>
      <c r="G110" s="23">
        <v>0</v>
      </c>
      <c r="H110" s="23">
        <v>0</v>
      </c>
      <c r="I110" s="24">
        <v>3690</v>
      </c>
      <c r="J110" s="23" t="s">
        <v>589</v>
      </c>
      <c r="K110" s="23" t="s">
        <v>589</v>
      </c>
      <c r="L110" s="23" t="s">
        <v>589</v>
      </c>
      <c r="M110" s="23" t="s">
        <v>589</v>
      </c>
      <c r="N110" s="24" t="s">
        <v>589</v>
      </c>
    </row>
    <row r="111" spans="2:14" x14ac:dyDescent="0.3">
      <c r="B111" s="33" t="s">
        <v>262</v>
      </c>
      <c r="C111" s="18" t="s">
        <v>60</v>
      </c>
      <c r="D111" s="21" t="s">
        <v>168</v>
      </c>
      <c r="E111" s="23">
        <v>0.44842105263157894</v>
      </c>
      <c r="F111" s="23">
        <v>0.55105263157894735</v>
      </c>
      <c r="G111" s="23">
        <v>0</v>
      </c>
      <c r="H111" s="23">
        <v>5.263157894736842E-4</v>
      </c>
      <c r="I111" s="24">
        <v>9500</v>
      </c>
      <c r="J111" s="23" t="s">
        <v>589</v>
      </c>
      <c r="K111" s="23" t="s">
        <v>589</v>
      </c>
      <c r="L111" s="23" t="s">
        <v>589</v>
      </c>
      <c r="M111" s="23" t="s">
        <v>589</v>
      </c>
      <c r="N111" s="24" t="s">
        <v>589</v>
      </c>
    </row>
    <row r="112" spans="2:14" x14ac:dyDescent="0.3">
      <c r="B112" s="33" t="s">
        <v>262</v>
      </c>
      <c r="C112" s="18" t="s">
        <v>55</v>
      </c>
      <c r="D112" s="21" t="s">
        <v>312</v>
      </c>
      <c r="E112" s="23" t="s">
        <v>589</v>
      </c>
      <c r="F112" s="23" t="s">
        <v>589</v>
      </c>
      <c r="G112" s="23" t="s">
        <v>589</v>
      </c>
      <c r="H112" s="23" t="s">
        <v>589</v>
      </c>
      <c r="I112" s="24" t="s">
        <v>589</v>
      </c>
      <c r="J112" s="23" t="s">
        <v>589</v>
      </c>
      <c r="K112" s="23" t="s">
        <v>589</v>
      </c>
      <c r="L112" s="23" t="s">
        <v>589</v>
      </c>
      <c r="M112" s="23" t="s">
        <v>589</v>
      </c>
      <c r="N112" s="24" t="s">
        <v>589</v>
      </c>
    </row>
    <row r="113" spans="2:14" x14ac:dyDescent="0.3">
      <c r="B113" s="33" t="s">
        <v>262</v>
      </c>
      <c r="C113" s="18" t="s">
        <v>61</v>
      </c>
      <c r="D113" s="21" t="s">
        <v>169</v>
      </c>
      <c r="E113" s="23">
        <v>0.47388535031847134</v>
      </c>
      <c r="F113" s="23">
        <v>0.52611464968152866</v>
      </c>
      <c r="G113" s="23">
        <v>0</v>
      </c>
      <c r="H113" s="23">
        <v>0</v>
      </c>
      <c r="I113" s="24">
        <v>3925</v>
      </c>
      <c r="J113" s="23">
        <v>0.48275862068965519</v>
      </c>
      <c r="K113" s="23">
        <v>0.52873563218390807</v>
      </c>
      <c r="L113" s="23">
        <v>0</v>
      </c>
      <c r="M113" s="23">
        <v>0</v>
      </c>
      <c r="N113" s="24">
        <v>435</v>
      </c>
    </row>
    <row r="114" spans="2:14" x14ac:dyDescent="0.3">
      <c r="B114" s="33" t="s">
        <v>262</v>
      </c>
      <c r="C114" s="18" t="s">
        <v>62</v>
      </c>
      <c r="D114" s="21" t="s">
        <v>170</v>
      </c>
      <c r="E114" s="23">
        <v>0.49176470588235294</v>
      </c>
      <c r="F114" s="23">
        <v>0.50823529411764701</v>
      </c>
      <c r="G114" s="23">
        <v>0</v>
      </c>
      <c r="H114" s="23">
        <v>0</v>
      </c>
      <c r="I114" s="24">
        <v>2125</v>
      </c>
      <c r="J114" s="23">
        <v>0.5</v>
      </c>
      <c r="K114" s="23">
        <v>0.5</v>
      </c>
      <c r="L114" s="23">
        <v>0</v>
      </c>
      <c r="M114" s="23">
        <v>0</v>
      </c>
      <c r="N114" s="24">
        <v>170</v>
      </c>
    </row>
    <row r="115" spans="2:14" x14ac:dyDescent="0.3">
      <c r="B115" s="33" t="s">
        <v>262</v>
      </c>
      <c r="C115" s="18" t="s">
        <v>63</v>
      </c>
      <c r="D115" s="21" t="s">
        <v>313</v>
      </c>
      <c r="E115" s="23">
        <v>0.49498327759197325</v>
      </c>
      <c r="F115" s="23">
        <v>0.50418060200668902</v>
      </c>
      <c r="G115" s="23">
        <v>0</v>
      </c>
      <c r="H115" s="23">
        <v>0</v>
      </c>
      <c r="I115" s="24">
        <v>5980</v>
      </c>
      <c r="J115" s="23" t="s">
        <v>589</v>
      </c>
      <c r="K115" s="23" t="s">
        <v>589</v>
      </c>
      <c r="L115" s="23" t="s">
        <v>589</v>
      </c>
      <c r="M115" s="23" t="s">
        <v>589</v>
      </c>
      <c r="N115" s="24" t="s">
        <v>589</v>
      </c>
    </row>
    <row r="116" spans="2:14" x14ac:dyDescent="0.3">
      <c r="B116" s="33" t="s">
        <v>274</v>
      </c>
      <c r="C116" s="18" t="s">
        <v>482</v>
      </c>
      <c r="D116" s="21" t="s">
        <v>483</v>
      </c>
      <c r="E116" s="23">
        <v>0.50140845070422535</v>
      </c>
      <c r="F116" s="23">
        <v>0.49859154929577465</v>
      </c>
      <c r="G116" s="23">
        <v>0</v>
      </c>
      <c r="H116" s="23">
        <v>0</v>
      </c>
      <c r="I116" s="24">
        <v>3550</v>
      </c>
      <c r="J116" s="23" t="s">
        <v>589</v>
      </c>
      <c r="K116" s="23" t="s">
        <v>589</v>
      </c>
      <c r="L116" s="23" t="s">
        <v>589</v>
      </c>
      <c r="M116" s="23" t="s">
        <v>589</v>
      </c>
      <c r="N116" s="24" t="s">
        <v>589</v>
      </c>
    </row>
    <row r="117" spans="2:14" x14ac:dyDescent="0.3">
      <c r="B117" s="33" t="s">
        <v>274</v>
      </c>
      <c r="C117" s="18" t="s">
        <v>484</v>
      </c>
      <c r="D117" s="21" t="s">
        <v>485</v>
      </c>
      <c r="E117" s="23">
        <v>0.48464163822525597</v>
      </c>
      <c r="F117" s="23">
        <v>0.51535836177474403</v>
      </c>
      <c r="G117" s="23">
        <v>0</v>
      </c>
      <c r="H117" s="23">
        <v>0</v>
      </c>
      <c r="I117" s="24">
        <v>1465</v>
      </c>
      <c r="J117" s="23">
        <v>0.47058823529411764</v>
      </c>
      <c r="K117" s="23">
        <v>0.52941176470588236</v>
      </c>
      <c r="L117" s="23">
        <v>0</v>
      </c>
      <c r="M117" s="23">
        <v>0</v>
      </c>
      <c r="N117" s="24">
        <v>85</v>
      </c>
    </row>
    <row r="118" spans="2:14" x14ac:dyDescent="0.3">
      <c r="B118" s="33" t="s">
        <v>274</v>
      </c>
      <c r="C118" s="18" t="s">
        <v>81</v>
      </c>
      <c r="D118" s="21" t="s">
        <v>318</v>
      </c>
      <c r="E118" s="23" t="s">
        <v>589</v>
      </c>
      <c r="F118" s="23" t="s">
        <v>589</v>
      </c>
      <c r="G118" s="23" t="s">
        <v>589</v>
      </c>
      <c r="H118" s="23" t="s">
        <v>589</v>
      </c>
      <c r="I118" s="24" t="s">
        <v>589</v>
      </c>
      <c r="J118" s="23" t="s">
        <v>589</v>
      </c>
      <c r="K118" s="23" t="s">
        <v>589</v>
      </c>
      <c r="L118" s="23" t="s">
        <v>589</v>
      </c>
      <c r="M118" s="23" t="s">
        <v>589</v>
      </c>
      <c r="N118" s="24" t="s">
        <v>589</v>
      </c>
    </row>
    <row r="119" spans="2:14" x14ac:dyDescent="0.3">
      <c r="B119" s="33" t="s">
        <v>274</v>
      </c>
      <c r="C119" s="18" t="s">
        <v>82</v>
      </c>
      <c r="D119" s="21" t="s">
        <v>319</v>
      </c>
      <c r="E119" s="23" t="s">
        <v>589</v>
      </c>
      <c r="F119" s="23" t="s">
        <v>589</v>
      </c>
      <c r="G119" s="23" t="s">
        <v>589</v>
      </c>
      <c r="H119" s="23" t="s">
        <v>589</v>
      </c>
      <c r="I119" s="24" t="s">
        <v>589</v>
      </c>
      <c r="J119" s="23" t="s">
        <v>589</v>
      </c>
      <c r="K119" s="23" t="s">
        <v>589</v>
      </c>
      <c r="L119" s="23" t="s">
        <v>589</v>
      </c>
      <c r="M119" s="23" t="s">
        <v>589</v>
      </c>
      <c r="N119" s="24" t="s">
        <v>589</v>
      </c>
    </row>
    <row r="120" spans="2:14" x14ac:dyDescent="0.3">
      <c r="B120" s="33" t="s">
        <v>274</v>
      </c>
      <c r="C120" s="18" t="s">
        <v>486</v>
      </c>
      <c r="D120" s="21" t="s">
        <v>487</v>
      </c>
      <c r="E120" s="23">
        <v>0.48677248677248675</v>
      </c>
      <c r="F120" s="23">
        <v>0.5114638447971781</v>
      </c>
      <c r="G120" s="23">
        <v>0</v>
      </c>
      <c r="H120" s="23">
        <v>0</v>
      </c>
      <c r="I120" s="24">
        <v>2835</v>
      </c>
      <c r="J120" s="23" t="s">
        <v>589</v>
      </c>
      <c r="K120" s="23" t="s">
        <v>589</v>
      </c>
      <c r="L120" s="23" t="s">
        <v>589</v>
      </c>
      <c r="M120" s="23" t="s">
        <v>589</v>
      </c>
      <c r="N120" s="24" t="s">
        <v>589</v>
      </c>
    </row>
    <row r="121" spans="2:14" x14ac:dyDescent="0.3">
      <c r="B121" s="33" t="s">
        <v>274</v>
      </c>
      <c r="C121" s="18" t="s">
        <v>85</v>
      </c>
      <c r="D121" s="21" t="s">
        <v>184</v>
      </c>
      <c r="E121" s="23">
        <v>0.49689440993788819</v>
      </c>
      <c r="F121" s="23">
        <v>0.50310559006211175</v>
      </c>
      <c r="G121" s="23">
        <v>0</v>
      </c>
      <c r="H121" s="23">
        <v>0</v>
      </c>
      <c r="I121" s="24">
        <v>4025</v>
      </c>
      <c r="J121" s="23" t="s">
        <v>589</v>
      </c>
      <c r="K121" s="23" t="s">
        <v>589</v>
      </c>
      <c r="L121" s="23" t="s">
        <v>589</v>
      </c>
      <c r="M121" s="23" t="s">
        <v>589</v>
      </c>
      <c r="N121" s="24" t="s">
        <v>589</v>
      </c>
    </row>
    <row r="122" spans="2:14" x14ac:dyDescent="0.3">
      <c r="B122" s="33" t="s">
        <v>274</v>
      </c>
      <c r="C122" s="18" t="s">
        <v>488</v>
      </c>
      <c r="D122" s="21" t="s">
        <v>489</v>
      </c>
      <c r="E122" s="23">
        <v>0.50156739811912221</v>
      </c>
      <c r="F122" s="23">
        <v>0.49843260188087773</v>
      </c>
      <c r="G122" s="23">
        <v>0</v>
      </c>
      <c r="H122" s="23">
        <v>0</v>
      </c>
      <c r="I122" s="24">
        <v>1595</v>
      </c>
      <c r="J122" s="23">
        <v>0.375</v>
      </c>
      <c r="K122" s="23">
        <v>0.5</v>
      </c>
      <c r="L122" s="23">
        <v>0</v>
      </c>
      <c r="M122" s="23">
        <v>0</v>
      </c>
      <c r="N122" s="24">
        <v>40</v>
      </c>
    </row>
    <row r="123" spans="2:14" x14ac:dyDescent="0.3">
      <c r="B123" s="33" t="s">
        <v>274</v>
      </c>
      <c r="C123" s="18" t="s">
        <v>593</v>
      </c>
      <c r="D123" s="21" t="s">
        <v>594</v>
      </c>
      <c r="E123" s="23">
        <v>0.48519579751671443</v>
      </c>
      <c r="F123" s="23">
        <v>0.51480420248328562</v>
      </c>
      <c r="G123" s="23">
        <v>0</v>
      </c>
      <c r="H123" s="23">
        <v>0</v>
      </c>
      <c r="I123" s="24">
        <v>5235</v>
      </c>
      <c r="J123" s="23" t="s">
        <v>589</v>
      </c>
      <c r="K123" s="23" t="s">
        <v>589</v>
      </c>
      <c r="L123" s="23" t="s">
        <v>589</v>
      </c>
      <c r="M123" s="23" t="s">
        <v>589</v>
      </c>
      <c r="N123" s="24" t="s">
        <v>589</v>
      </c>
    </row>
    <row r="124" spans="2:14" x14ac:dyDescent="0.3">
      <c r="B124" s="33" t="s">
        <v>274</v>
      </c>
      <c r="C124" s="18" t="s">
        <v>490</v>
      </c>
      <c r="D124" s="21" t="s">
        <v>491</v>
      </c>
      <c r="E124" s="23" t="s">
        <v>589</v>
      </c>
      <c r="F124" s="23" t="s">
        <v>589</v>
      </c>
      <c r="G124" s="23" t="s">
        <v>589</v>
      </c>
      <c r="H124" s="23" t="s">
        <v>589</v>
      </c>
      <c r="I124" s="24" t="s">
        <v>589</v>
      </c>
      <c r="J124" s="23" t="s">
        <v>589</v>
      </c>
      <c r="K124" s="23" t="s">
        <v>589</v>
      </c>
      <c r="L124" s="23" t="s">
        <v>589</v>
      </c>
      <c r="M124" s="23" t="s">
        <v>589</v>
      </c>
      <c r="N124" s="24" t="s">
        <v>589</v>
      </c>
    </row>
    <row r="125" spans="2:14" x14ac:dyDescent="0.3">
      <c r="B125" s="33" t="s">
        <v>274</v>
      </c>
      <c r="C125" s="18" t="s">
        <v>89</v>
      </c>
      <c r="D125" s="21" t="s">
        <v>186</v>
      </c>
      <c r="E125" s="23" t="s">
        <v>589</v>
      </c>
      <c r="F125" s="23" t="s">
        <v>589</v>
      </c>
      <c r="G125" s="23" t="s">
        <v>589</v>
      </c>
      <c r="H125" s="23" t="s">
        <v>589</v>
      </c>
      <c r="I125" s="24" t="s">
        <v>589</v>
      </c>
      <c r="J125" s="23" t="s">
        <v>589</v>
      </c>
      <c r="K125" s="23" t="s">
        <v>589</v>
      </c>
      <c r="L125" s="23" t="s">
        <v>589</v>
      </c>
      <c r="M125" s="23" t="s">
        <v>589</v>
      </c>
      <c r="N125" s="24" t="s">
        <v>589</v>
      </c>
    </row>
    <row r="126" spans="2:14" x14ac:dyDescent="0.3">
      <c r="B126" s="33" t="s">
        <v>274</v>
      </c>
      <c r="C126" s="18" t="s">
        <v>476</v>
      </c>
      <c r="D126" s="21" t="s">
        <v>477</v>
      </c>
      <c r="E126" s="23" t="s">
        <v>589</v>
      </c>
      <c r="F126" s="23" t="s">
        <v>589</v>
      </c>
      <c r="G126" s="23" t="s">
        <v>589</v>
      </c>
      <c r="H126" s="23" t="s">
        <v>589</v>
      </c>
      <c r="I126" s="24" t="s">
        <v>589</v>
      </c>
      <c r="J126" s="23" t="s">
        <v>589</v>
      </c>
      <c r="K126" s="23" t="s">
        <v>589</v>
      </c>
      <c r="L126" s="23" t="s">
        <v>589</v>
      </c>
      <c r="M126" s="23" t="s">
        <v>589</v>
      </c>
      <c r="N126" s="24" t="s">
        <v>589</v>
      </c>
    </row>
    <row r="127" spans="2:14" x14ac:dyDescent="0.3">
      <c r="B127" s="33" t="s">
        <v>274</v>
      </c>
      <c r="C127" s="18" t="s">
        <v>92</v>
      </c>
      <c r="D127" s="21" t="s">
        <v>189</v>
      </c>
      <c r="E127" s="23">
        <v>0.49276672694394213</v>
      </c>
      <c r="F127" s="23">
        <v>0.50723327305605792</v>
      </c>
      <c r="G127" s="23">
        <v>0</v>
      </c>
      <c r="H127" s="23">
        <v>0</v>
      </c>
      <c r="I127" s="24">
        <v>5530</v>
      </c>
      <c r="J127" s="23">
        <v>0.52112676056338025</v>
      </c>
      <c r="K127" s="23">
        <v>0.47887323943661969</v>
      </c>
      <c r="L127" s="23">
        <v>0</v>
      </c>
      <c r="M127" s="23">
        <v>0</v>
      </c>
      <c r="N127" s="24">
        <v>355</v>
      </c>
    </row>
    <row r="128" spans="2:14" x14ac:dyDescent="0.3">
      <c r="B128" s="33" t="s">
        <v>274</v>
      </c>
      <c r="C128" s="18" t="s">
        <v>93</v>
      </c>
      <c r="D128" s="21" t="s">
        <v>190</v>
      </c>
      <c r="E128" s="23">
        <v>0.48593350383631712</v>
      </c>
      <c r="F128" s="23">
        <v>0.51406649616368283</v>
      </c>
      <c r="G128" s="23">
        <v>0</v>
      </c>
      <c r="H128" s="23">
        <v>0</v>
      </c>
      <c r="I128" s="24">
        <v>1955</v>
      </c>
      <c r="J128" s="23">
        <v>0.55000000000000004</v>
      </c>
      <c r="K128" s="23">
        <v>0.45</v>
      </c>
      <c r="L128" s="23">
        <v>0</v>
      </c>
      <c r="M128" s="23">
        <v>0</v>
      </c>
      <c r="N128" s="24">
        <v>100</v>
      </c>
    </row>
    <row r="129" spans="2:14" x14ac:dyDescent="0.3">
      <c r="B129" s="33" t="s">
        <v>274</v>
      </c>
      <c r="C129" s="18" t="s">
        <v>94</v>
      </c>
      <c r="D129" s="21" t="s">
        <v>322</v>
      </c>
      <c r="E129" s="23">
        <v>0.44943348720100712</v>
      </c>
      <c r="F129" s="23">
        <v>0.55056651279899282</v>
      </c>
      <c r="G129" s="23">
        <v>0</v>
      </c>
      <c r="H129" s="23">
        <v>0</v>
      </c>
      <c r="I129" s="24">
        <v>11915</v>
      </c>
      <c r="J129" s="23" t="s">
        <v>589</v>
      </c>
      <c r="K129" s="23" t="s">
        <v>589</v>
      </c>
      <c r="L129" s="23" t="s">
        <v>589</v>
      </c>
      <c r="M129" s="23" t="s">
        <v>589</v>
      </c>
      <c r="N129" s="24" t="s">
        <v>589</v>
      </c>
    </row>
    <row r="130" spans="2:14" x14ac:dyDescent="0.3">
      <c r="B130" s="33" t="s">
        <v>274</v>
      </c>
      <c r="C130" s="18" t="s">
        <v>95</v>
      </c>
      <c r="D130" s="21" t="s">
        <v>323</v>
      </c>
      <c r="E130" s="23">
        <v>0.48464619492656874</v>
      </c>
      <c r="F130" s="23">
        <v>0.5153538050734312</v>
      </c>
      <c r="G130" s="23">
        <v>0</v>
      </c>
      <c r="H130" s="23">
        <v>0</v>
      </c>
      <c r="I130" s="24">
        <v>3745</v>
      </c>
      <c r="J130" s="23" t="s">
        <v>589</v>
      </c>
      <c r="K130" s="23" t="s">
        <v>589</v>
      </c>
      <c r="L130" s="23" t="s">
        <v>589</v>
      </c>
      <c r="M130" s="23" t="s">
        <v>589</v>
      </c>
      <c r="N130" s="24" t="s">
        <v>589</v>
      </c>
    </row>
    <row r="131" spans="2:14" x14ac:dyDescent="0.3">
      <c r="B131" s="33" t="s">
        <v>274</v>
      </c>
      <c r="C131" s="18" t="s">
        <v>96</v>
      </c>
      <c r="D131" s="21" t="s">
        <v>191</v>
      </c>
      <c r="E131" s="23">
        <v>0.46501521077792263</v>
      </c>
      <c r="F131" s="23">
        <v>0.53498478922207737</v>
      </c>
      <c r="G131" s="23">
        <v>0</v>
      </c>
      <c r="H131" s="23">
        <v>0</v>
      </c>
      <c r="I131" s="24">
        <v>11505</v>
      </c>
      <c r="J131" s="23">
        <v>0.46363636363636362</v>
      </c>
      <c r="K131" s="23">
        <v>0.54090909090909089</v>
      </c>
      <c r="L131" s="23">
        <v>0</v>
      </c>
      <c r="M131" s="23">
        <v>0</v>
      </c>
      <c r="N131" s="24">
        <v>1100</v>
      </c>
    </row>
    <row r="132" spans="2:14" x14ac:dyDescent="0.3">
      <c r="B132" s="33" t="s">
        <v>274</v>
      </c>
      <c r="C132" s="18" t="s">
        <v>478</v>
      </c>
      <c r="D132" s="21" t="s">
        <v>479</v>
      </c>
      <c r="E132" s="23" t="s">
        <v>589</v>
      </c>
      <c r="F132" s="23" t="s">
        <v>589</v>
      </c>
      <c r="G132" s="23" t="s">
        <v>589</v>
      </c>
      <c r="H132" s="23" t="s">
        <v>589</v>
      </c>
      <c r="I132" s="24" t="s">
        <v>589</v>
      </c>
      <c r="J132" s="23" t="s">
        <v>589</v>
      </c>
      <c r="K132" s="23" t="s">
        <v>589</v>
      </c>
      <c r="L132" s="23" t="s">
        <v>589</v>
      </c>
      <c r="M132" s="23" t="s">
        <v>589</v>
      </c>
      <c r="N132" s="24" t="s">
        <v>589</v>
      </c>
    </row>
    <row r="133" spans="2:14" x14ac:dyDescent="0.3">
      <c r="B133" s="33" t="s">
        <v>274</v>
      </c>
      <c r="C133" s="18" t="s">
        <v>100</v>
      </c>
      <c r="D133" s="21" t="s">
        <v>194</v>
      </c>
      <c r="E133" s="23">
        <v>0.47179487179487178</v>
      </c>
      <c r="F133" s="23">
        <v>0.52820512820512822</v>
      </c>
      <c r="G133" s="23">
        <v>0</v>
      </c>
      <c r="H133" s="23">
        <v>0</v>
      </c>
      <c r="I133" s="24">
        <v>5850</v>
      </c>
      <c r="J133" s="23" t="s">
        <v>589</v>
      </c>
      <c r="K133" s="23" t="s">
        <v>589</v>
      </c>
      <c r="L133" s="23" t="s">
        <v>589</v>
      </c>
      <c r="M133" s="23" t="s">
        <v>589</v>
      </c>
      <c r="N133" s="24" t="s">
        <v>589</v>
      </c>
    </row>
    <row r="134" spans="2:14" x14ac:dyDescent="0.3">
      <c r="B134" s="33" t="s">
        <v>274</v>
      </c>
      <c r="C134" s="18" t="s">
        <v>101</v>
      </c>
      <c r="D134" s="21" t="s">
        <v>195</v>
      </c>
      <c r="E134" s="23">
        <v>0.46555054732775275</v>
      </c>
      <c r="F134" s="23">
        <v>0.5344494526722473</v>
      </c>
      <c r="G134" s="23">
        <v>0</v>
      </c>
      <c r="H134" s="23">
        <v>0</v>
      </c>
      <c r="I134" s="24">
        <v>7765</v>
      </c>
      <c r="J134" s="23">
        <v>0.41935483870967744</v>
      </c>
      <c r="K134" s="23">
        <v>0.58064516129032262</v>
      </c>
      <c r="L134" s="23">
        <v>0</v>
      </c>
      <c r="M134" s="23">
        <v>0</v>
      </c>
      <c r="N134" s="24">
        <v>155</v>
      </c>
    </row>
    <row r="135" spans="2:14" x14ac:dyDescent="0.3">
      <c r="B135" s="33" t="s">
        <v>274</v>
      </c>
      <c r="C135" s="18" t="s">
        <v>474</v>
      </c>
      <c r="D135" s="21" t="s">
        <v>475</v>
      </c>
      <c r="E135" s="23" t="s">
        <v>589</v>
      </c>
      <c r="F135" s="23" t="s">
        <v>589</v>
      </c>
      <c r="G135" s="23" t="s">
        <v>589</v>
      </c>
      <c r="H135" s="23" t="s">
        <v>589</v>
      </c>
      <c r="I135" s="24" t="s">
        <v>589</v>
      </c>
      <c r="J135" s="23" t="s">
        <v>589</v>
      </c>
      <c r="K135" s="23" t="s">
        <v>589</v>
      </c>
      <c r="L135" s="23" t="s">
        <v>589</v>
      </c>
      <c r="M135" s="23" t="s">
        <v>589</v>
      </c>
      <c r="N135" s="24" t="s">
        <v>589</v>
      </c>
    </row>
    <row r="136" spans="2:14" x14ac:dyDescent="0.3">
      <c r="B136" s="33" t="s">
        <v>274</v>
      </c>
      <c r="C136" s="18" t="s">
        <v>105</v>
      </c>
      <c r="D136" s="21" t="s">
        <v>197</v>
      </c>
      <c r="E136" s="23" t="s">
        <v>589</v>
      </c>
      <c r="F136" s="23" t="s">
        <v>589</v>
      </c>
      <c r="G136" s="23" t="s">
        <v>589</v>
      </c>
      <c r="H136" s="23" t="s">
        <v>589</v>
      </c>
      <c r="I136" s="24" t="s">
        <v>589</v>
      </c>
      <c r="J136" s="23" t="s">
        <v>589</v>
      </c>
      <c r="K136" s="23" t="s">
        <v>589</v>
      </c>
      <c r="L136" s="23" t="s">
        <v>589</v>
      </c>
      <c r="M136" s="23" t="s">
        <v>589</v>
      </c>
      <c r="N136" s="24" t="s">
        <v>589</v>
      </c>
    </row>
    <row r="137" spans="2:14" x14ac:dyDescent="0.3">
      <c r="B137" s="33" t="s">
        <v>274</v>
      </c>
      <c r="C137" s="18" t="s">
        <v>111</v>
      </c>
      <c r="D137" s="21" t="s">
        <v>324</v>
      </c>
      <c r="E137" s="23" t="s">
        <v>589</v>
      </c>
      <c r="F137" s="23" t="s">
        <v>589</v>
      </c>
      <c r="G137" s="23" t="s">
        <v>589</v>
      </c>
      <c r="H137" s="23" t="s">
        <v>589</v>
      </c>
      <c r="I137" s="24" t="s">
        <v>589</v>
      </c>
      <c r="J137" s="23" t="s">
        <v>589</v>
      </c>
      <c r="K137" s="23" t="s">
        <v>589</v>
      </c>
      <c r="L137" s="23" t="s">
        <v>589</v>
      </c>
      <c r="M137" s="23" t="s">
        <v>589</v>
      </c>
      <c r="N137" s="24" t="s">
        <v>589</v>
      </c>
    </row>
    <row r="138" spans="2:14" x14ac:dyDescent="0.3">
      <c r="B138" s="33" t="s">
        <v>274</v>
      </c>
      <c r="C138" s="18" t="s">
        <v>480</v>
      </c>
      <c r="D138" s="21" t="s">
        <v>481</v>
      </c>
      <c r="E138" s="23" t="s">
        <v>589</v>
      </c>
      <c r="F138" s="23" t="s">
        <v>589</v>
      </c>
      <c r="G138" s="23" t="s">
        <v>589</v>
      </c>
      <c r="H138" s="23" t="s">
        <v>589</v>
      </c>
      <c r="I138" s="24" t="s">
        <v>589</v>
      </c>
      <c r="J138" s="23" t="s">
        <v>589</v>
      </c>
      <c r="K138" s="23" t="s">
        <v>589</v>
      </c>
      <c r="L138" s="23" t="s">
        <v>589</v>
      </c>
      <c r="M138" s="23" t="s">
        <v>589</v>
      </c>
      <c r="N138" s="24" t="s">
        <v>589</v>
      </c>
    </row>
    <row r="139" spans="2:14" x14ac:dyDescent="0.3">
      <c r="B139" s="33" t="s">
        <v>279</v>
      </c>
      <c r="C139" s="18" t="s">
        <v>76</v>
      </c>
      <c r="D139" s="21" t="s">
        <v>179</v>
      </c>
      <c r="E139" s="23">
        <v>0.45594713656387664</v>
      </c>
      <c r="F139" s="23">
        <v>0.54405286343612336</v>
      </c>
      <c r="G139" s="23">
        <v>0</v>
      </c>
      <c r="H139" s="23">
        <v>0</v>
      </c>
      <c r="I139" s="24">
        <v>11350</v>
      </c>
      <c r="J139" s="23">
        <v>0.66666666666666663</v>
      </c>
      <c r="K139" s="23">
        <v>0.33333333333333331</v>
      </c>
      <c r="L139" s="23">
        <v>0</v>
      </c>
      <c r="M139" s="23">
        <v>0</v>
      </c>
      <c r="N139" s="24">
        <v>15</v>
      </c>
    </row>
    <row r="140" spans="2:14" x14ac:dyDescent="0.3">
      <c r="B140" s="33" t="s">
        <v>279</v>
      </c>
      <c r="C140" s="18" t="s">
        <v>499</v>
      </c>
      <c r="D140" s="21" t="s">
        <v>500</v>
      </c>
      <c r="E140" s="23" t="s">
        <v>589</v>
      </c>
      <c r="F140" s="23" t="s">
        <v>589</v>
      </c>
      <c r="G140" s="23" t="s">
        <v>589</v>
      </c>
      <c r="H140" s="23" t="s">
        <v>589</v>
      </c>
      <c r="I140" s="24" t="s">
        <v>589</v>
      </c>
      <c r="J140" s="23" t="s">
        <v>589</v>
      </c>
      <c r="K140" s="23" t="s">
        <v>589</v>
      </c>
      <c r="L140" s="23" t="s">
        <v>589</v>
      </c>
      <c r="M140" s="23" t="s">
        <v>589</v>
      </c>
      <c r="N140" s="24" t="s">
        <v>589</v>
      </c>
    </row>
    <row r="141" spans="2:14" x14ac:dyDescent="0.3">
      <c r="B141" s="33" t="s">
        <v>279</v>
      </c>
      <c r="C141" s="18" t="s">
        <v>495</v>
      </c>
      <c r="D141" s="21" t="s">
        <v>496</v>
      </c>
      <c r="E141" s="23" t="s">
        <v>589</v>
      </c>
      <c r="F141" s="23" t="s">
        <v>589</v>
      </c>
      <c r="G141" s="23" t="s">
        <v>589</v>
      </c>
      <c r="H141" s="23" t="s">
        <v>589</v>
      </c>
      <c r="I141" s="24" t="s">
        <v>589</v>
      </c>
      <c r="J141" s="23" t="s">
        <v>589</v>
      </c>
      <c r="K141" s="23" t="s">
        <v>589</v>
      </c>
      <c r="L141" s="23" t="s">
        <v>589</v>
      </c>
      <c r="M141" s="23" t="s">
        <v>589</v>
      </c>
      <c r="N141" s="24" t="s">
        <v>589</v>
      </c>
    </row>
    <row r="142" spans="2:14" x14ac:dyDescent="0.3">
      <c r="B142" s="33" t="s">
        <v>279</v>
      </c>
      <c r="C142" s="18" t="s">
        <v>80</v>
      </c>
      <c r="D142" s="21" t="s">
        <v>325</v>
      </c>
      <c r="E142" s="23">
        <v>0.49590163934426229</v>
      </c>
      <c r="F142" s="23">
        <v>0.50409836065573765</v>
      </c>
      <c r="G142" s="23">
        <v>0</v>
      </c>
      <c r="H142" s="23">
        <v>0</v>
      </c>
      <c r="I142" s="24">
        <v>2440</v>
      </c>
      <c r="J142" s="23">
        <v>0.5</v>
      </c>
      <c r="K142" s="23">
        <v>0.5</v>
      </c>
      <c r="L142" s="23">
        <v>0</v>
      </c>
      <c r="M142" s="23">
        <v>0</v>
      </c>
      <c r="N142" s="24">
        <v>80</v>
      </c>
    </row>
    <row r="143" spans="2:14" x14ac:dyDescent="0.3">
      <c r="B143" s="33" t="s">
        <v>279</v>
      </c>
      <c r="C143" s="18" t="s">
        <v>84</v>
      </c>
      <c r="D143" s="21" t="s">
        <v>183</v>
      </c>
      <c r="E143" s="23" t="s">
        <v>589</v>
      </c>
      <c r="F143" s="23" t="s">
        <v>589</v>
      </c>
      <c r="G143" s="23" t="s">
        <v>589</v>
      </c>
      <c r="H143" s="23" t="s">
        <v>589</v>
      </c>
      <c r="I143" s="24" t="s">
        <v>589</v>
      </c>
      <c r="J143" s="23" t="s">
        <v>589</v>
      </c>
      <c r="K143" s="23" t="s">
        <v>589</v>
      </c>
      <c r="L143" s="23" t="s">
        <v>589</v>
      </c>
      <c r="M143" s="23" t="s">
        <v>589</v>
      </c>
      <c r="N143" s="24" t="s">
        <v>589</v>
      </c>
    </row>
    <row r="144" spans="2:14" x14ac:dyDescent="0.3">
      <c r="B144" s="33" t="s">
        <v>279</v>
      </c>
      <c r="C144" s="18" t="s">
        <v>88</v>
      </c>
      <c r="D144" s="21" t="s">
        <v>185</v>
      </c>
      <c r="E144" s="23">
        <v>0.4699367088607595</v>
      </c>
      <c r="F144" s="23">
        <v>0.53006329113924056</v>
      </c>
      <c r="G144" s="23">
        <v>0</v>
      </c>
      <c r="H144" s="23">
        <v>0</v>
      </c>
      <c r="I144" s="24">
        <v>3160</v>
      </c>
      <c r="J144" s="23">
        <v>0.46478873239436619</v>
      </c>
      <c r="K144" s="23">
        <v>0.53521126760563376</v>
      </c>
      <c r="L144" s="23">
        <v>0</v>
      </c>
      <c r="M144" s="23">
        <v>0</v>
      </c>
      <c r="N144" s="24">
        <v>355</v>
      </c>
    </row>
    <row r="145" spans="2:14" x14ac:dyDescent="0.3">
      <c r="B145" s="33" t="s">
        <v>279</v>
      </c>
      <c r="C145" s="18" t="s">
        <v>72</v>
      </c>
      <c r="D145" s="21" t="s">
        <v>175</v>
      </c>
      <c r="E145" s="23" t="s">
        <v>589</v>
      </c>
      <c r="F145" s="23" t="s">
        <v>589</v>
      </c>
      <c r="G145" s="23" t="s">
        <v>589</v>
      </c>
      <c r="H145" s="23" t="s">
        <v>589</v>
      </c>
      <c r="I145" s="24" t="s">
        <v>589</v>
      </c>
      <c r="J145" s="23" t="s">
        <v>589</v>
      </c>
      <c r="K145" s="23" t="s">
        <v>589</v>
      </c>
      <c r="L145" s="23" t="s">
        <v>589</v>
      </c>
      <c r="M145" s="23" t="s">
        <v>589</v>
      </c>
      <c r="N145" s="24" t="s">
        <v>589</v>
      </c>
    </row>
    <row r="146" spans="2:14" x14ac:dyDescent="0.3">
      <c r="B146" s="33" t="s">
        <v>279</v>
      </c>
      <c r="C146" s="18" t="s">
        <v>90</v>
      </c>
      <c r="D146" s="21" t="s">
        <v>187</v>
      </c>
      <c r="E146" s="23">
        <v>0.48815566835871405</v>
      </c>
      <c r="F146" s="23">
        <v>0.51142131979695427</v>
      </c>
      <c r="G146" s="23">
        <v>0</v>
      </c>
      <c r="H146" s="23">
        <v>0</v>
      </c>
      <c r="I146" s="24">
        <v>11820</v>
      </c>
      <c r="J146" s="23" t="s">
        <v>589</v>
      </c>
      <c r="K146" s="23" t="s">
        <v>589</v>
      </c>
      <c r="L146" s="23" t="s">
        <v>589</v>
      </c>
      <c r="M146" s="23" t="s">
        <v>589</v>
      </c>
      <c r="N146" s="24" t="s">
        <v>589</v>
      </c>
    </row>
    <row r="147" spans="2:14" x14ac:dyDescent="0.3">
      <c r="B147" s="33" t="s">
        <v>279</v>
      </c>
      <c r="C147" s="18" t="s">
        <v>102</v>
      </c>
      <c r="D147" s="21" t="s">
        <v>422</v>
      </c>
      <c r="E147" s="23" t="s">
        <v>589</v>
      </c>
      <c r="F147" s="23" t="s">
        <v>589</v>
      </c>
      <c r="G147" s="23" t="s">
        <v>589</v>
      </c>
      <c r="H147" s="23" t="s">
        <v>589</v>
      </c>
      <c r="I147" s="24" t="s">
        <v>589</v>
      </c>
      <c r="J147" s="23" t="s">
        <v>589</v>
      </c>
      <c r="K147" s="23" t="s">
        <v>589</v>
      </c>
      <c r="L147" s="23" t="s">
        <v>589</v>
      </c>
      <c r="M147" s="23" t="s">
        <v>589</v>
      </c>
      <c r="N147" s="24" t="s">
        <v>589</v>
      </c>
    </row>
    <row r="148" spans="2:14" x14ac:dyDescent="0.3">
      <c r="B148" s="33" t="s">
        <v>279</v>
      </c>
      <c r="C148" s="18" t="s">
        <v>493</v>
      </c>
      <c r="D148" s="21" t="s">
        <v>494</v>
      </c>
      <c r="E148" s="23" t="s">
        <v>589</v>
      </c>
      <c r="F148" s="23" t="s">
        <v>589</v>
      </c>
      <c r="G148" s="23" t="s">
        <v>589</v>
      </c>
      <c r="H148" s="23" t="s">
        <v>589</v>
      </c>
      <c r="I148" s="24" t="s">
        <v>589</v>
      </c>
      <c r="J148" s="23" t="s">
        <v>589</v>
      </c>
      <c r="K148" s="23" t="s">
        <v>589</v>
      </c>
      <c r="L148" s="23" t="s">
        <v>589</v>
      </c>
      <c r="M148" s="23" t="s">
        <v>589</v>
      </c>
      <c r="N148" s="24" t="s">
        <v>589</v>
      </c>
    </row>
    <row r="149" spans="2:14" x14ac:dyDescent="0.3">
      <c r="B149" s="33" t="s">
        <v>279</v>
      </c>
      <c r="C149" s="18" t="s">
        <v>91</v>
      </c>
      <c r="D149" s="21" t="s">
        <v>188</v>
      </c>
      <c r="E149" s="23">
        <v>0.4344262295081967</v>
      </c>
      <c r="F149" s="23">
        <v>0.56967213114754101</v>
      </c>
      <c r="G149" s="23">
        <v>0</v>
      </c>
      <c r="H149" s="23">
        <v>0</v>
      </c>
      <c r="I149" s="24">
        <v>1220</v>
      </c>
      <c r="J149" s="23">
        <v>0.36363636363636365</v>
      </c>
      <c r="K149" s="23">
        <v>0.63636363636363635</v>
      </c>
      <c r="L149" s="23">
        <v>0</v>
      </c>
      <c r="M149" s="23">
        <v>0</v>
      </c>
      <c r="N149" s="24">
        <v>165</v>
      </c>
    </row>
    <row r="150" spans="2:14" x14ac:dyDescent="0.3">
      <c r="B150" s="33" t="s">
        <v>279</v>
      </c>
      <c r="C150" s="18" t="s">
        <v>497</v>
      </c>
      <c r="D150" s="21" t="s">
        <v>498</v>
      </c>
      <c r="E150" s="23">
        <v>0.45081967213114754</v>
      </c>
      <c r="F150" s="23">
        <v>0.54918032786885251</v>
      </c>
      <c r="G150" s="23">
        <v>0</v>
      </c>
      <c r="H150" s="23">
        <v>0</v>
      </c>
      <c r="I150" s="24">
        <v>1830</v>
      </c>
      <c r="J150" s="23" t="s">
        <v>597</v>
      </c>
      <c r="K150" s="23" t="s">
        <v>597</v>
      </c>
      <c r="L150" s="23" t="s">
        <v>597</v>
      </c>
      <c r="M150" s="23" t="s">
        <v>597</v>
      </c>
      <c r="N150" s="24" t="s">
        <v>597</v>
      </c>
    </row>
    <row r="151" spans="2:14" x14ac:dyDescent="0.3">
      <c r="B151" s="33" t="s">
        <v>279</v>
      </c>
      <c r="C151" s="18" t="s">
        <v>97</v>
      </c>
      <c r="D151" s="21" t="s">
        <v>326</v>
      </c>
      <c r="E151" s="23" t="s">
        <v>589</v>
      </c>
      <c r="F151" s="23" t="s">
        <v>589</v>
      </c>
      <c r="G151" s="23" t="s">
        <v>589</v>
      </c>
      <c r="H151" s="23" t="s">
        <v>589</v>
      </c>
      <c r="I151" s="24" t="s">
        <v>589</v>
      </c>
      <c r="J151" s="23" t="s">
        <v>589</v>
      </c>
      <c r="K151" s="23" t="s">
        <v>589</v>
      </c>
      <c r="L151" s="23" t="s">
        <v>589</v>
      </c>
      <c r="M151" s="23" t="s">
        <v>589</v>
      </c>
      <c r="N151" s="24" t="s">
        <v>589</v>
      </c>
    </row>
    <row r="152" spans="2:14" x14ac:dyDescent="0.3">
      <c r="B152" s="33" t="s">
        <v>279</v>
      </c>
      <c r="C152" s="18" t="s">
        <v>492</v>
      </c>
      <c r="D152" s="21" t="s">
        <v>327</v>
      </c>
      <c r="E152" s="23" t="s">
        <v>589</v>
      </c>
      <c r="F152" s="23" t="s">
        <v>589</v>
      </c>
      <c r="G152" s="23" t="s">
        <v>589</v>
      </c>
      <c r="H152" s="23" t="s">
        <v>589</v>
      </c>
      <c r="I152" s="24" t="s">
        <v>589</v>
      </c>
      <c r="J152" s="23" t="s">
        <v>589</v>
      </c>
      <c r="K152" s="23" t="s">
        <v>589</v>
      </c>
      <c r="L152" s="23" t="s">
        <v>589</v>
      </c>
      <c r="M152" s="23" t="s">
        <v>589</v>
      </c>
      <c r="N152" s="24" t="s">
        <v>589</v>
      </c>
    </row>
    <row r="153" spans="2:14" x14ac:dyDescent="0.3">
      <c r="B153" s="33" t="s">
        <v>279</v>
      </c>
      <c r="C153" s="18" t="s">
        <v>103</v>
      </c>
      <c r="D153" s="21" t="s">
        <v>196</v>
      </c>
      <c r="E153" s="23" t="s">
        <v>589</v>
      </c>
      <c r="F153" s="23" t="s">
        <v>589</v>
      </c>
      <c r="G153" s="23" t="s">
        <v>589</v>
      </c>
      <c r="H153" s="23" t="s">
        <v>589</v>
      </c>
      <c r="I153" s="23" t="s">
        <v>589</v>
      </c>
      <c r="J153" s="23" t="s">
        <v>589</v>
      </c>
      <c r="K153" s="23" t="s">
        <v>589</v>
      </c>
      <c r="L153" s="23" t="s">
        <v>589</v>
      </c>
      <c r="M153" s="23" t="s">
        <v>589</v>
      </c>
      <c r="N153" s="23" t="s">
        <v>589</v>
      </c>
    </row>
    <row r="154" spans="2:14" x14ac:dyDescent="0.3">
      <c r="B154" s="33" t="s">
        <v>279</v>
      </c>
      <c r="C154" s="18" t="s">
        <v>104</v>
      </c>
      <c r="D154" s="21" t="s">
        <v>328</v>
      </c>
      <c r="E154" s="23">
        <v>0.43890675241157556</v>
      </c>
      <c r="F154" s="23">
        <v>0.56109324758842438</v>
      </c>
      <c r="G154" s="23">
        <v>0</v>
      </c>
      <c r="H154" s="23">
        <v>0</v>
      </c>
      <c r="I154" s="24">
        <v>3110</v>
      </c>
      <c r="J154" s="23">
        <v>0.54545454545454541</v>
      </c>
      <c r="K154" s="23">
        <v>0.45454545454545453</v>
      </c>
      <c r="L154" s="23">
        <v>0</v>
      </c>
      <c r="M154" s="23">
        <v>0</v>
      </c>
      <c r="N154" s="24">
        <v>55</v>
      </c>
    </row>
    <row r="155" spans="2:14" x14ac:dyDescent="0.3">
      <c r="B155" s="33" t="s">
        <v>279</v>
      </c>
      <c r="C155" s="18" t="s">
        <v>107</v>
      </c>
      <c r="D155" s="21" t="s">
        <v>329</v>
      </c>
      <c r="E155" s="23">
        <v>0.50932835820895528</v>
      </c>
      <c r="F155" s="23">
        <v>0.49067164179104478</v>
      </c>
      <c r="G155" s="23">
        <v>0</v>
      </c>
      <c r="H155" s="23">
        <v>0</v>
      </c>
      <c r="I155" s="24">
        <v>2680</v>
      </c>
      <c r="J155" s="23">
        <v>0.48888888888888887</v>
      </c>
      <c r="K155" s="23">
        <v>0.51111111111111107</v>
      </c>
      <c r="L155" s="23">
        <v>0</v>
      </c>
      <c r="M155" s="23">
        <v>0</v>
      </c>
      <c r="N155" s="24">
        <v>225</v>
      </c>
    </row>
    <row r="156" spans="2:14" x14ac:dyDescent="0.3">
      <c r="B156" s="33" t="s">
        <v>279</v>
      </c>
      <c r="C156" s="18" t="s">
        <v>108</v>
      </c>
      <c r="D156" s="21" t="s">
        <v>330</v>
      </c>
      <c r="E156" s="23">
        <v>0.45373134328358211</v>
      </c>
      <c r="F156" s="23">
        <v>0.54626865671641789</v>
      </c>
      <c r="G156" s="23">
        <v>0</v>
      </c>
      <c r="H156" s="23">
        <v>0</v>
      </c>
      <c r="I156" s="24">
        <v>3350</v>
      </c>
      <c r="J156" s="23">
        <v>0.45360824742268041</v>
      </c>
      <c r="K156" s="23">
        <v>0.54639175257731953</v>
      </c>
      <c r="L156" s="23">
        <v>0</v>
      </c>
      <c r="M156" s="23">
        <v>0</v>
      </c>
      <c r="N156" s="24">
        <v>485</v>
      </c>
    </row>
    <row r="157" spans="2:14" x14ac:dyDescent="0.3">
      <c r="B157" s="33" t="s">
        <v>279</v>
      </c>
      <c r="C157" s="18" t="s">
        <v>109</v>
      </c>
      <c r="D157" s="21" t="s">
        <v>199</v>
      </c>
      <c r="E157" s="23" t="s">
        <v>589</v>
      </c>
      <c r="F157" s="23" t="s">
        <v>589</v>
      </c>
      <c r="G157" s="23" t="s">
        <v>589</v>
      </c>
      <c r="H157" s="23" t="s">
        <v>589</v>
      </c>
      <c r="I157" s="24" t="s">
        <v>589</v>
      </c>
      <c r="J157" s="23" t="s">
        <v>589</v>
      </c>
      <c r="K157" s="23" t="s">
        <v>589</v>
      </c>
      <c r="L157" s="23" t="s">
        <v>589</v>
      </c>
      <c r="M157" s="23" t="s">
        <v>589</v>
      </c>
      <c r="N157" s="24" t="s">
        <v>589</v>
      </c>
    </row>
    <row r="158" spans="2:14" x14ac:dyDescent="0.3">
      <c r="B158" s="33" t="s">
        <v>279</v>
      </c>
      <c r="C158" s="18" t="s">
        <v>110</v>
      </c>
      <c r="D158" s="21" t="s">
        <v>331</v>
      </c>
      <c r="E158" s="23">
        <v>0.49871685201026517</v>
      </c>
      <c r="F158" s="23">
        <v>0.50128314798973483</v>
      </c>
      <c r="G158" s="23">
        <v>0</v>
      </c>
      <c r="H158" s="23">
        <v>0</v>
      </c>
      <c r="I158" s="24">
        <v>5845</v>
      </c>
      <c r="J158" s="23">
        <v>0.48412698412698413</v>
      </c>
      <c r="K158" s="23">
        <v>0.50793650793650791</v>
      </c>
      <c r="L158" s="23">
        <v>0</v>
      </c>
      <c r="M158" s="23">
        <v>0</v>
      </c>
      <c r="N158" s="24">
        <v>630</v>
      </c>
    </row>
    <row r="159" spans="2:14" x14ac:dyDescent="0.3">
      <c r="B159" s="33" t="s">
        <v>283</v>
      </c>
      <c r="C159" s="18" t="s">
        <v>112</v>
      </c>
      <c r="D159" s="21" t="s">
        <v>332</v>
      </c>
      <c r="E159" s="23" t="s">
        <v>589</v>
      </c>
      <c r="F159" s="23" t="s">
        <v>589</v>
      </c>
      <c r="G159" s="23" t="s">
        <v>589</v>
      </c>
      <c r="H159" s="23" t="s">
        <v>589</v>
      </c>
      <c r="I159" s="24" t="s">
        <v>589</v>
      </c>
      <c r="J159" s="23" t="s">
        <v>589</v>
      </c>
      <c r="K159" s="23" t="s">
        <v>589</v>
      </c>
      <c r="L159" s="23" t="s">
        <v>589</v>
      </c>
      <c r="M159" s="23" t="s">
        <v>589</v>
      </c>
      <c r="N159" s="24" t="s">
        <v>589</v>
      </c>
    </row>
    <row r="160" spans="2:14" x14ac:dyDescent="0.3">
      <c r="B160" s="33" t="s">
        <v>283</v>
      </c>
      <c r="C160" s="18" t="s">
        <v>515</v>
      </c>
      <c r="D160" s="21" t="s">
        <v>516</v>
      </c>
      <c r="E160" s="23">
        <v>0.52142857142857146</v>
      </c>
      <c r="F160" s="23">
        <v>0.47857142857142859</v>
      </c>
      <c r="G160" s="23">
        <v>0</v>
      </c>
      <c r="H160" s="23">
        <v>0</v>
      </c>
      <c r="I160" s="24">
        <v>1400</v>
      </c>
      <c r="J160" s="23" t="s">
        <v>7</v>
      </c>
      <c r="K160" s="23" t="s">
        <v>7</v>
      </c>
      <c r="L160" s="23" t="s">
        <v>7</v>
      </c>
      <c r="M160" s="23" t="s">
        <v>7</v>
      </c>
      <c r="N160" s="24">
        <v>0</v>
      </c>
    </row>
    <row r="161" spans="2:14" x14ac:dyDescent="0.3">
      <c r="B161" s="33" t="s">
        <v>283</v>
      </c>
      <c r="C161" s="18" t="s">
        <v>595</v>
      </c>
      <c r="D161" s="21" t="s">
        <v>596</v>
      </c>
      <c r="E161" s="23">
        <v>0.50161290322580643</v>
      </c>
      <c r="F161" s="23">
        <v>0.49838709677419357</v>
      </c>
      <c r="G161" s="23">
        <v>0</v>
      </c>
      <c r="H161" s="23">
        <v>0</v>
      </c>
      <c r="I161" s="24">
        <v>3100</v>
      </c>
      <c r="J161" s="23" t="s">
        <v>589</v>
      </c>
      <c r="K161" s="23" t="s">
        <v>589</v>
      </c>
      <c r="L161" s="23" t="s">
        <v>589</v>
      </c>
      <c r="M161" s="23" t="s">
        <v>589</v>
      </c>
      <c r="N161" s="24" t="s">
        <v>589</v>
      </c>
    </row>
    <row r="162" spans="2:14" x14ac:dyDescent="0.3">
      <c r="B162" s="33" t="s">
        <v>283</v>
      </c>
      <c r="C162" s="18" t="s">
        <v>113</v>
      </c>
      <c r="D162" s="21" t="s">
        <v>200</v>
      </c>
      <c r="E162" s="23">
        <v>0.471671388101983</v>
      </c>
      <c r="F162" s="23">
        <v>0.52832861189801694</v>
      </c>
      <c r="G162" s="23">
        <v>0</v>
      </c>
      <c r="H162" s="23">
        <v>0</v>
      </c>
      <c r="I162" s="24">
        <v>3530</v>
      </c>
      <c r="J162" s="23" t="s">
        <v>589</v>
      </c>
      <c r="K162" s="23" t="s">
        <v>589</v>
      </c>
      <c r="L162" s="23" t="s">
        <v>589</v>
      </c>
      <c r="M162" s="23" t="s">
        <v>589</v>
      </c>
      <c r="N162" s="24" t="s">
        <v>589</v>
      </c>
    </row>
    <row r="163" spans="2:14" x14ac:dyDescent="0.3">
      <c r="B163" s="33" t="s">
        <v>283</v>
      </c>
      <c r="C163" s="18" t="s">
        <v>114</v>
      </c>
      <c r="D163" s="21" t="s">
        <v>333</v>
      </c>
      <c r="E163" s="23">
        <v>0.46362515413070282</v>
      </c>
      <c r="F163" s="23">
        <v>0.53637484586929718</v>
      </c>
      <c r="G163" s="23">
        <v>0</v>
      </c>
      <c r="H163" s="23">
        <v>0</v>
      </c>
      <c r="I163" s="24">
        <v>4055</v>
      </c>
      <c r="J163" s="23">
        <v>0.46875</v>
      </c>
      <c r="K163" s="23">
        <v>0.53125</v>
      </c>
      <c r="L163" s="23">
        <v>0</v>
      </c>
      <c r="M163" s="23">
        <v>0</v>
      </c>
      <c r="N163" s="24">
        <v>320</v>
      </c>
    </row>
    <row r="164" spans="2:14" x14ac:dyDescent="0.3">
      <c r="B164" s="33" t="s">
        <v>283</v>
      </c>
      <c r="C164" s="18" t="s">
        <v>115</v>
      </c>
      <c r="D164" s="21" t="s">
        <v>201</v>
      </c>
      <c r="E164" s="23">
        <v>0.34903047091412742</v>
      </c>
      <c r="F164" s="23">
        <v>0.40535549399815329</v>
      </c>
      <c r="G164" s="23">
        <v>3.0778701138811941E-4</v>
      </c>
      <c r="H164" s="23">
        <v>0.24499846106494305</v>
      </c>
      <c r="I164" s="24">
        <v>16245</v>
      </c>
      <c r="J164" s="23" t="s">
        <v>589</v>
      </c>
      <c r="K164" s="23" t="s">
        <v>589</v>
      </c>
      <c r="L164" s="23" t="s">
        <v>589</v>
      </c>
      <c r="M164" s="23" t="s">
        <v>589</v>
      </c>
      <c r="N164" s="24" t="s">
        <v>589</v>
      </c>
    </row>
    <row r="165" spans="2:14" x14ac:dyDescent="0.3">
      <c r="B165" s="33" t="s">
        <v>283</v>
      </c>
      <c r="C165" s="18" t="s">
        <v>116</v>
      </c>
      <c r="D165" s="21" t="s">
        <v>202</v>
      </c>
      <c r="E165" s="23">
        <v>0.46002190580503832</v>
      </c>
      <c r="F165" s="23">
        <v>0.54107338444687847</v>
      </c>
      <c r="G165" s="23">
        <v>0</v>
      </c>
      <c r="H165" s="23">
        <v>0</v>
      </c>
      <c r="I165" s="24">
        <v>4565</v>
      </c>
      <c r="J165" s="23">
        <v>0.36206896551724138</v>
      </c>
      <c r="K165" s="23">
        <v>0.63793103448275867</v>
      </c>
      <c r="L165" s="23">
        <v>0</v>
      </c>
      <c r="M165" s="23">
        <v>0</v>
      </c>
      <c r="N165" s="24">
        <v>290</v>
      </c>
    </row>
    <row r="166" spans="2:14" x14ac:dyDescent="0.3">
      <c r="B166" s="33" t="s">
        <v>283</v>
      </c>
      <c r="C166" s="18" t="s">
        <v>505</v>
      </c>
      <c r="D166" s="21" t="s">
        <v>506</v>
      </c>
      <c r="E166" s="23">
        <v>0</v>
      </c>
      <c r="F166" s="23">
        <v>0</v>
      </c>
      <c r="G166" s="23">
        <v>0</v>
      </c>
      <c r="H166" s="23">
        <v>1</v>
      </c>
      <c r="I166" s="24">
        <v>2405</v>
      </c>
      <c r="J166" s="23" t="s">
        <v>589</v>
      </c>
      <c r="K166" s="23" t="s">
        <v>589</v>
      </c>
      <c r="L166" s="23" t="s">
        <v>589</v>
      </c>
      <c r="M166" s="23" t="s">
        <v>589</v>
      </c>
      <c r="N166" s="24" t="s">
        <v>589</v>
      </c>
    </row>
    <row r="167" spans="2:14" x14ac:dyDescent="0.3">
      <c r="B167" s="33" t="s">
        <v>283</v>
      </c>
      <c r="C167" s="18" t="s">
        <v>119</v>
      </c>
      <c r="D167" s="21" t="s">
        <v>334</v>
      </c>
      <c r="E167" s="23" t="s">
        <v>589</v>
      </c>
      <c r="F167" s="23" t="s">
        <v>589</v>
      </c>
      <c r="G167" s="23" t="s">
        <v>589</v>
      </c>
      <c r="H167" s="23" t="s">
        <v>589</v>
      </c>
      <c r="I167" s="24" t="s">
        <v>589</v>
      </c>
      <c r="J167" s="23" t="s">
        <v>589</v>
      </c>
      <c r="K167" s="23" t="s">
        <v>589</v>
      </c>
      <c r="L167" s="23" t="s">
        <v>589</v>
      </c>
      <c r="M167" s="23" t="s">
        <v>589</v>
      </c>
      <c r="N167" s="24" t="s">
        <v>589</v>
      </c>
    </row>
    <row r="168" spans="2:14" x14ac:dyDescent="0.3">
      <c r="B168" s="33" t="s">
        <v>283</v>
      </c>
      <c r="C168" s="18" t="s">
        <v>517</v>
      </c>
      <c r="D168" s="21" t="s">
        <v>518</v>
      </c>
      <c r="E168" s="23">
        <v>0.46159695817490493</v>
      </c>
      <c r="F168" s="23">
        <v>0.53764258555133082</v>
      </c>
      <c r="G168" s="23">
        <v>0</v>
      </c>
      <c r="H168" s="23">
        <v>0</v>
      </c>
      <c r="I168" s="24">
        <v>6575</v>
      </c>
      <c r="J168" s="23">
        <v>0.49606299212598426</v>
      </c>
      <c r="K168" s="23">
        <v>0.50393700787401574</v>
      </c>
      <c r="L168" s="23">
        <v>0</v>
      </c>
      <c r="M168" s="23">
        <v>0</v>
      </c>
      <c r="N168" s="24">
        <v>635</v>
      </c>
    </row>
    <row r="169" spans="2:14" x14ac:dyDescent="0.3">
      <c r="B169" s="33" t="s">
        <v>283</v>
      </c>
      <c r="C169" s="18" t="s">
        <v>120</v>
      </c>
      <c r="D169" s="21" t="s">
        <v>335</v>
      </c>
      <c r="E169" s="23">
        <v>0.47340425531914893</v>
      </c>
      <c r="F169" s="23">
        <v>0.51994680851063835</v>
      </c>
      <c r="G169" s="23">
        <v>6.648936170212766E-3</v>
      </c>
      <c r="H169" s="23">
        <v>0</v>
      </c>
      <c r="I169" s="24">
        <v>3760</v>
      </c>
      <c r="J169" s="23">
        <v>0.48571428571428571</v>
      </c>
      <c r="K169" s="23">
        <v>0.52380952380952384</v>
      </c>
      <c r="L169" s="23">
        <v>0</v>
      </c>
      <c r="M169" s="23">
        <v>0</v>
      </c>
      <c r="N169" s="24">
        <v>525</v>
      </c>
    </row>
    <row r="170" spans="2:14" x14ac:dyDescent="0.3">
      <c r="B170" s="33" t="s">
        <v>283</v>
      </c>
      <c r="C170" s="18" t="s">
        <v>121</v>
      </c>
      <c r="D170" s="21" t="s">
        <v>205</v>
      </c>
      <c r="E170" s="23">
        <v>0.44255874673629242</v>
      </c>
      <c r="F170" s="23">
        <v>0.55744125326370753</v>
      </c>
      <c r="G170" s="23">
        <v>0</v>
      </c>
      <c r="H170" s="23">
        <v>0</v>
      </c>
      <c r="I170" s="24">
        <v>3830</v>
      </c>
      <c r="J170" s="23" t="s">
        <v>589</v>
      </c>
      <c r="K170" s="23" t="s">
        <v>589</v>
      </c>
      <c r="L170" s="23" t="s">
        <v>589</v>
      </c>
      <c r="M170" s="23" t="s">
        <v>589</v>
      </c>
      <c r="N170" s="24" t="s">
        <v>589</v>
      </c>
    </row>
    <row r="171" spans="2:14" x14ac:dyDescent="0.3">
      <c r="B171" s="33" t="s">
        <v>283</v>
      </c>
      <c r="C171" s="18" t="s">
        <v>503</v>
      </c>
      <c r="D171" s="21" t="s">
        <v>504</v>
      </c>
      <c r="E171" s="23">
        <v>0.48542024013722129</v>
      </c>
      <c r="F171" s="23">
        <v>0.51457975986277871</v>
      </c>
      <c r="G171" s="23">
        <v>0</v>
      </c>
      <c r="H171" s="23">
        <v>0</v>
      </c>
      <c r="I171" s="24">
        <v>2915</v>
      </c>
      <c r="J171" s="23" t="s">
        <v>589</v>
      </c>
      <c r="K171" s="23" t="s">
        <v>589</v>
      </c>
      <c r="L171" s="23" t="s">
        <v>589</v>
      </c>
      <c r="M171" s="23" t="s">
        <v>589</v>
      </c>
      <c r="N171" s="24" t="s">
        <v>589</v>
      </c>
    </row>
    <row r="172" spans="2:14" x14ac:dyDescent="0.3">
      <c r="B172" s="33" t="s">
        <v>283</v>
      </c>
      <c r="C172" s="18" t="s">
        <v>123</v>
      </c>
      <c r="D172" s="21" t="s">
        <v>336</v>
      </c>
      <c r="E172" s="23">
        <v>0.4822954822954823</v>
      </c>
      <c r="F172" s="23">
        <v>0.51770451770451775</v>
      </c>
      <c r="G172" s="23">
        <v>0</v>
      </c>
      <c r="H172" s="23">
        <v>0</v>
      </c>
      <c r="I172" s="24">
        <v>4095</v>
      </c>
      <c r="J172" s="23">
        <v>0.52727272727272723</v>
      </c>
      <c r="K172" s="23">
        <v>0.47272727272727272</v>
      </c>
      <c r="L172" s="23">
        <v>0</v>
      </c>
      <c r="M172" s="23">
        <v>0</v>
      </c>
      <c r="N172" s="24">
        <v>275</v>
      </c>
    </row>
    <row r="173" spans="2:14" x14ac:dyDescent="0.3">
      <c r="B173" s="33" t="s">
        <v>283</v>
      </c>
      <c r="C173" s="18" t="s">
        <v>509</v>
      </c>
      <c r="D173" s="21" t="s">
        <v>510</v>
      </c>
      <c r="E173" s="23">
        <v>0.49235181644359466</v>
      </c>
      <c r="F173" s="23">
        <v>0.5076481835564054</v>
      </c>
      <c r="G173" s="23">
        <v>0</v>
      </c>
      <c r="H173" s="23">
        <v>0</v>
      </c>
      <c r="I173" s="24">
        <v>5230</v>
      </c>
      <c r="J173" s="23" t="s">
        <v>589</v>
      </c>
      <c r="K173" s="23" t="s">
        <v>589</v>
      </c>
      <c r="L173" s="23" t="s">
        <v>589</v>
      </c>
      <c r="M173" s="23" t="s">
        <v>589</v>
      </c>
      <c r="N173" s="24" t="s">
        <v>589</v>
      </c>
    </row>
    <row r="174" spans="2:14" x14ac:dyDescent="0.3">
      <c r="B174" s="33" t="s">
        <v>283</v>
      </c>
      <c r="C174" s="18" t="s">
        <v>555</v>
      </c>
      <c r="D174" s="21" t="s">
        <v>556</v>
      </c>
      <c r="E174" s="23" t="s">
        <v>589</v>
      </c>
      <c r="F174" s="23" t="s">
        <v>589</v>
      </c>
      <c r="G174" s="23" t="s">
        <v>589</v>
      </c>
      <c r="H174" s="23" t="s">
        <v>589</v>
      </c>
      <c r="I174" s="24" t="s">
        <v>589</v>
      </c>
      <c r="J174" s="23" t="s">
        <v>589</v>
      </c>
      <c r="K174" s="23" t="s">
        <v>589</v>
      </c>
      <c r="L174" s="23" t="s">
        <v>589</v>
      </c>
      <c r="M174" s="23" t="s">
        <v>589</v>
      </c>
      <c r="N174" s="24" t="s">
        <v>589</v>
      </c>
    </row>
    <row r="175" spans="2:14" ht="14.9" customHeight="1" x14ac:dyDescent="0.3">
      <c r="B175" s="33" t="s">
        <v>283</v>
      </c>
      <c r="C175" s="18" t="s">
        <v>513</v>
      </c>
      <c r="D175" s="21" t="s">
        <v>514</v>
      </c>
      <c r="E175" s="23">
        <v>0.47893915756630268</v>
      </c>
      <c r="F175" s="23">
        <v>0.52106084243369732</v>
      </c>
      <c r="G175" s="23">
        <v>0</v>
      </c>
      <c r="H175" s="23">
        <v>0</v>
      </c>
      <c r="I175" s="24">
        <v>3205</v>
      </c>
      <c r="J175" s="23">
        <v>0.53488372093023251</v>
      </c>
      <c r="K175" s="23">
        <v>0.46511627906976744</v>
      </c>
      <c r="L175" s="23">
        <v>0</v>
      </c>
      <c r="M175" s="23">
        <v>0</v>
      </c>
      <c r="N175" s="24">
        <v>215</v>
      </c>
    </row>
    <row r="176" spans="2:14" x14ac:dyDescent="0.3">
      <c r="B176" s="33" t="s">
        <v>283</v>
      </c>
      <c r="C176" s="18" t="s">
        <v>507</v>
      </c>
      <c r="D176" s="21" t="s">
        <v>508</v>
      </c>
      <c r="E176" s="23">
        <v>0.47576301615798922</v>
      </c>
      <c r="F176" s="23">
        <v>0.52333931777378817</v>
      </c>
      <c r="G176" s="23">
        <v>0</v>
      </c>
      <c r="H176" s="23">
        <v>0</v>
      </c>
      <c r="I176" s="24">
        <v>5570</v>
      </c>
      <c r="J176" s="23" t="s">
        <v>589</v>
      </c>
      <c r="K176" s="23" t="s">
        <v>589</v>
      </c>
      <c r="L176" s="23" t="s">
        <v>589</v>
      </c>
      <c r="M176" s="23" t="s">
        <v>589</v>
      </c>
      <c r="N176" s="24" t="s">
        <v>589</v>
      </c>
    </row>
    <row r="177" spans="2:14" x14ac:dyDescent="0.3">
      <c r="B177" s="33" t="s">
        <v>283</v>
      </c>
      <c r="C177" s="18" t="s">
        <v>511</v>
      </c>
      <c r="D177" s="21" t="s">
        <v>512</v>
      </c>
      <c r="E177" s="23" t="s">
        <v>589</v>
      </c>
      <c r="F177" s="23" t="s">
        <v>589</v>
      </c>
      <c r="G177" s="23" t="s">
        <v>589</v>
      </c>
      <c r="H177" s="23" t="s">
        <v>589</v>
      </c>
      <c r="I177" s="24" t="s">
        <v>589</v>
      </c>
      <c r="J177" s="23" t="s">
        <v>589</v>
      </c>
      <c r="K177" s="23" t="s">
        <v>589</v>
      </c>
      <c r="L177" s="23" t="s">
        <v>589</v>
      </c>
      <c r="M177" s="23" t="s">
        <v>589</v>
      </c>
      <c r="N177" s="24" t="s">
        <v>589</v>
      </c>
    </row>
    <row r="178" spans="2:14" x14ac:dyDescent="0.3">
      <c r="B178" s="33" t="s">
        <v>283</v>
      </c>
      <c r="C178" s="18" t="s">
        <v>128</v>
      </c>
      <c r="D178" s="21" t="s">
        <v>338</v>
      </c>
      <c r="E178" s="23">
        <v>0.45806451612903226</v>
      </c>
      <c r="F178" s="23">
        <v>0.54139784946236558</v>
      </c>
      <c r="G178" s="23">
        <v>0</v>
      </c>
      <c r="H178" s="23">
        <v>5.3763440860215054E-4</v>
      </c>
      <c r="I178" s="24">
        <v>9300</v>
      </c>
      <c r="J178" s="23">
        <v>0.40697674418604651</v>
      </c>
      <c r="K178" s="23">
        <v>0.59302325581395354</v>
      </c>
      <c r="L178" s="23">
        <v>0</v>
      </c>
      <c r="M178" s="23">
        <v>0</v>
      </c>
      <c r="N178" s="24">
        <v>430</v>
      </c>
    </row>
    <row r="179" spans="2:14" x14ac:dyDescent="0.3">
      <c r="B179" s="33" t="s">
        <v>283</v>
      </c>
      <c r="C179" s="18" t="s">
        <v>501</v>
      </c>
      <c r="D179" s="21" t="s">
        <v>502</v>
      </c>
      <c r="E179" s="23" t="s">
        <v>589</v>
      </c>
      <c r="F179" s="23" t="s">
        <v>589</v>
      </c>
      <c r="G179" s="23" t="s">
        <v>589</v>
      </c>
      <c r="H179" s="23" t="s">
        <v>589</v>
      </c>
      <c r="I179" s="24" t="s">
        <v>589</v>
      </c>
      <c r="J179" s="23" t="s">
        <v>589</v>
      </c>
      <c r="K179" s="23" t="s">
        <v>589</v>
      </c>
      <c r="L179" s="23" t="s">
        <v>589</v>
      </c>
      <c r="M179" s="23" t="s">
        <v>589</v>
      </c>
      <c r="N179" s="24" t="s">
        <v>589</v>
      </c>
    </row>
    <row r="180" spans="2:14" x14ac:dyDescent="0.3">
      <c r="B180" s="33" t="s">
        <v>290</v>
      </c>
      <c r="C180" s="18" t="s">
        <v>519</v>
      </c>
      <c r="D180" s="21" t="s">
        <v>520</v>
      </c>
      <c r="E180" s="23">
        <v>0.44936708860759494</v>
      </c>
      <c r="F180" s="23">
        <v>0.53164556962025311</v>
      </c>
      <c r="G180" s="23">
        <v>0</v>
      </c>
      <c r="H180" s="23">
        <v>1.740506329113924E-2</v>
      </c>
      <c r="I180" s="24">
        <v>3160</v>
      </c>
      <c r="J180" s="23" t="s">
        <v>589</v>
      </c>
      <c r="K180" s="23" t="s">
        <v>589</v>
      </c>
      <c r="L180" s="23" t="s">
        <v>589</v>
      </c>
      <c r="M180" s="23" t="s">
        <v>589</v>
      </c>
      <c r="N180" s="24" t="s">
        <v>589</v>
      </c>
    </row>
    <row r="181" spans="2:14" x14ac:dyDescent="0.3">
      <c r="B181" s="33" t="s">
        <v>290</v>
      </c>
      <c r="C181" s="18" t="s">
        <v>553</v>
      </c>
      <c r="D181" s="21" t="s">
        <v>554</v>
      </c>
      <c r="E181" s="23" t="s">
        <v>589</v>
      </c>
      <c r="F181" s="23" t="s">
        <v>589</v>
      </c>
      <c r="G181" s="23" t="s">
        <v>589</v>
      </c>
      <c r="H181" s="23" t="s">
        <v>589</v>
      </c>
      <c r="I181" s="24" t="s">
        <v>589</v>
      </c>
      <c r="J181" s="23" t="s">
        <v>589</v>
      </c>
      <c r="K181" s="23" t="s">
        <v>589</v>
      </c>
      <c r="L181" s="23" t="s">
        <v>589</v>
      </c>
      <c r="M181" s="23" t="s">
        <v>589</v>
      </c>
      <c r="N181" s="24" t="s">
        <v>589</v>
      </c>
    </row>
    <row r="182" spans="2:14" x14ac:dyDescent="0.3">
      <c r="B182" s="33" t="s">
        <v>290</v>
      </c>
      <c r="C182" s="18" t="s">
        <v>131</v>
      </c>
      <c r="D182" s="21" t="s">
        <v>212</v>
      </c>
      <c r="E182" s="23">
        <v>0.49105545617173524</v>
      </c>
      <c r="F182" s="23">
        <v>0.50894454382826471</v>
      </c>
      <c r="G182" s="23">
        <v>0</v>
      </c>
      <c r="H182" s="23">
        <v>0</v>
      </c>
      <c r="I182" s="24">
        <v>5590</v>
      </c>
      <c r="J182" s="23">
        <v>0.42253521126760563</v>
      </c>
      <c r="K182" s="23">
        <v>0.57746478873239437</v>
      </c>
      <c r="L182" s="23">
        <v>0</v>
      </c>
      <c r="M182" s="23">
        <v>0</v>
      </c>
      <c r="N182" s="24">
        <v>355</v>
      </c>
    </row>
    <row r="183" spans="2:14" x14ac:dyDescent="0.3">
      <c r="B183" s="33" t="s">
        <v>290</v>
      </c>
      <c r="C183" s="18" t="s">
        <v>134</v>
      </c>
      <c r="D183" s="21" t="s">
        <v>214</v>
      </c>
      <c r="E183" s="23">
        <v>0.4960835509138381</v>
      </c>
      <c r="F183" s="23">
        <v>0.50652741514360311</v>
      </c>
      <c r="G183" s="23">
        <v>0</v>
      </c>
      <c r="H183" s="23">
        <v>0</v>
      </c>
      <c r="I183" s="24">
        <v>1915</v>
      </c>
      <c r="J183" s="23">
        <v>0.5357142857142857</v>
      </c>
      <c r="K183" s="23">
        <v>0.4642857142857143</v>
      </c>
      <c r="L183" s="23">
        <v>0</v>
      </c>
      <c r="M183" s="23">
        <v>0</v>
      </c>
      <c r="N183" s="24">
        <v>140</v>
      </c>
    </row>
    <row r="184" spans="2:14" x14ac:dyDescent="0.3">
      <c r="B184" s="33" t="s">
        <v>290</v>
      </c>
      <c r="C184" s="18" t="s">
        <v>136</v>
      </c>
      <c r="D184" s="21" t="s">
        <v>215</v>
      </c>
      <c r="E184" s="23" t="s">
        <v>589</v>
      </c>
      <c r="F184" s="23" t="s">
        <v>589</v>
      </c>
      <c r="G184" s="23" t="s">
        <v>589</v>
      </c>
      <c r="H184" s="23" t="s">
        <v>589</v>
      </c>
      <c r="I184" s="24" t="s">
        <v>589</v>
      </c>
      <c r="J184" s="23" t="s">
        <v>589</v>
      </c>
      <c r="K184" s="23" t="s">
        <v>589</v>
      </c>
      <c r="L184" s="23" t="s">
        <v>589</v>
      </c>
      <c r="M184" s="23" t="s">
        <v>589</v>
      </c>
      <c r="N184" s="24" t="s">
        <v>589</v>
      </c>
    </row>
    <row r="185" spans="2:14" x14ac:dyDescent="0.3">
      <c r="B185" s="33" t="s">
        <v>290</v>
      </c>
      <c r="C185" s="18" t="s">
        <v>138</v>
      </c>
      <c r="D185" s="21" t="s">
        <v>217</v>
      </c>
      <c r="E185" s="23">
        <v>0.49159891598915989</v>
      </c>
      <c r="F185" s="23">
        <v>0.50894308943089428</v>
      </c>
      <c r="G185" s="23">
        <v>0</v>
      </c>
      <c r="H185" s="23">
        <v>0</v>
      </c>
      <c r="I185" s="24">
        <v>9225</v>
      </c>
      <c r="J185" s="23">
        <v>0.4854368932038835</v>
      </c>
      <c r="K185" s="23">
        <v>0.5145631067961165</v>
      </c>
      <c r="L185" s="23">
        <v>0</v>
      </c>
      <c r="M185" s="23">
        <v>0</v>
      </c>
      <c r="N185" s="24">
        <v>515</v>
      </c>
    </row>
    <row r="186" spans="2:14" x14ac:dyDescent="0.3">
      <c r="B186" s="33" t="s">
        <v>290</v>
      </c>
      <c r="C186" s="18" t="s">
        <v>523</v>
      </c>
      <c r="D186" s="21" t="s">
        <v>524</v>
      </c>
      <c r="E186" s="23" t="s">
        <v>589</v>
      </c>
      <c r="F186" s="23" t="s">
        <v>589</v>
      </c>
      <c r="G186" s="23" t="s">
        <v>589</v>
      </c>
      <c r="H186" s="23" t="s">
        <v>589</v>
      </c>
      <c r="I186" s="24" t="s">
        <v>589</v>
      </c>
      <c r="J186" s="23" t="s">
        <v>589</v>
      </c>
      <c r="K186" s="23" t="s">
        <v>589</v>
      </c>
      <c r="L186" s="23" t="s">
        <v>589</v>
      </c>
      <c r="M186" s="23" t="s">
        <v>589</v>
      </c>
      <c r="N186" s="24" t="s">
        <v>589</v>
      </c>
    </row>
    <row r="187" spans="2:14" x14ac:dyDescent="0.3">
      <c r="B187" s="33" t="s">
        <v>290</v>
      </c>
      <c r="C187" s="18" t="s">
        <v>521</v>
      </c>
      <c r="D187" s="21" t="s">
        <v>522</v>
      </c>
      <c r="E187" s="23">
        <v>0.50497512437810943</v>
      </c>
      <c r="F187" s="23">
        <v>0.49502487562189057</v>
      </c>
      <c r="G187" s="23">
        <v>0</v>
      </c>
      <c r="H187" s="23">
        <v>0</v>
      </c>
      <c r="I187" s="24">
        <v>2010</v>
      </c>
      <c r="J187" s="23" t="s">
        <v>589</v>
      </c>
      <c r="K187" s="23" t="s">
        <v>589</v>
      </c>
      <c r="L187" s="23" t="s">
        <v>589</v>
      </c>
      <c r="M187" s="23" t="s">
        <v>589</v>
      </c>
      <c r="N187" s="24" t="s">
        <v>589</v>
      </c>
    </row>
    <row r="188" spans="2:14" x14ac:dyDescent="0.3">
      <c r="B188" s="33" t="s">
        <v>290</v>
      </c>
      <c r="C188" s="18" t="s">
        <v>139</v>
      </c>
      <c r="D188" s="21" t="s">
        <v>340</v>
      </c>
      <c r="E188" s="23">
        <v>0.51971326164874554</v>
      </c>
      <c r="F188" s="23">
        <v>0.48207885304659498</v>
      </c>
      <c r="G188" s="23">
        <v>0</v>
      </c>
      <c r="H188" s="23">
        <v>0</v>
      </c>
      <c r="I188" s="24">
        <v>2790</v>
      </c>
      <c r="J188" s="23">
        <v>0.53333333333333333</v>
      </c>
      <c r="K188" s="23">
        <v>0.46666666666666667</v>
      </c>
      <c r="L188" s="23">
        <v>0</v>
      </c>
      <c r="M188" s="23">
        <v>0</v>
      </c>
      <c r="N188" s="24">
        <v>300</v>
      </c>
    </row>
    <row r="189" spans="2:14" x14ac:dyDescent="0.3">
      <c r="B189" s="33" t="s">
        <v>290</v>
      </c>
      <c r="C189" s="18" t="s">
        <v>341</v>
      </c>
      <c r="D189" s="21" t="s">
        <v>342</v>
      </c>
      <c r="E189" s="23" t="s">
        <v>589</v>
      </c>
      <c r="F189" s="23" t="s">
        <v>589</v>
      </c>
      <c r="G189" s="23" t="s">
        <v>589</v>
      </c>
      <c r="H189" s="23" t="s">
        <v>589</v>
      </c>
      <c r="I189" s="24" t="s">
        <v>589</v>
      </c>
      <c r="J189" s="23" t="s">
        <v>589</v>
      </c>
      <c r="K189" s="23" t="s">
        <v>589</v>
      </c>
      <c r="L189" s="23" t="s">
        <v>589</v>
      </c>
      <c r="M189" s="23" t="s">
        <v>589</v>
      </c>
      <c r="N189" s="24" t="s">
        <v>589</v>
      </c>
    </row>
    <row r="190" spans="2:14" x14ac:dyDescent="0.3">
      <c r="B190" s="33" t="s">
        <v>290</v>
      </c>
      <c r="C190" s="18" t="s">
        <v>133</v>
      </c>
      <c r="D190" s="21" t="s">
        <v>343</v>
      </c>
      <c r="E190" s="23">
        <v>0.5062006764374295</v>
      </c>
      <c r="F190" s="23">
        <v>0.49379932356257045</v>
      </c>
      <c r="G190" s="23">
        <v>0</v>
      </c>
      <c r="H190" s="23">
        <v>0</v>
      </c>
      <c r="I190" s="24">
        <v>4435</v>
      </c>
      <c r="J190" s="23">
        <v>0.48192771084337349</v>
      </c>
      <c r="K190" s="23">
        <v>0.51807228915662651</v>
      </c>
      <c r="L190" s="23">
        <v>0</v>
      </c>
      <c r="M190" s="23">
        <v>0</v>
      </c>
      <c r="N190" s="24">
        <v>415</v>
      </c>
    </row>
    <row r="191" spans="2:14" x14ac:dyDescent="0.3">
      <c r="B191"/>
      <c r="C191"/>
      <c r="D191"/>
      <c r="E191"/>
      <c r="F191"/>
      <c r="G191"/>
      <c r="H191"/>
      <c r="I191"/>
      <c r="J191"/>
      <c r="K191"/>
      <c r="L191"/>
      <c r="M191"/>
      <c r="N191"/>
    </row>
    <row r="192" spans="2:14" x14ac:dyDescent="0.3">
      <c r="B192" s="35" t="s">
        <v>241</v>
      </c>
    </row>
    <row r="193" spans="2:3" x14ac:dyDescent="0.3">
      <c r="B193" s="16"/>
    </row>
    <row r="194" spans="2:3" x14ac:dyDescent="0.3">
      <c r="B194" s="16" t="s">
        <v>561</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432</v>
      </c>
    </row>
    <row r="4" spans="2:20" ht="12.75" customHeight="1" x14ac:dyDescent="0.3">
      <c r="B4" s="3"/>
      <c r="C4" s="6"/>
    </row>
    <row r="5" spans="2:20" ht="15" x14ac:dyDescent="0.3">
      <c r="B5" s="3" t="s">
        <v>1</v>
      </c>
      <c r="C5" s="45" t="str">
        <f>'System &amp; Provider Summary - T1'!$C$5</f>
        <v>March 2025</v>
      </c>
    </row>
    <row r="6" spans="2:20" x14ac:dyDescent="0.3">
      <c r="B6" s="3" t="s">
        <v>2</v>
      </c>
      <c r="C6" s="2" t="s">
        <v>396</v>
      </c>
    </row>
    <row r="7" spans="2:20" ht="12.75" customHeight="1" x14ac:dyDescent="0.3">
      <c r="B7" s="3" t="s">
        <v>6</v>
      </c>
      <c r="C7" s="2" t="s">
        <v>421</v>
      </c>
    </row>
    <row r="8" spans="2:20" ht="12.75" customHeight="1" x14ac:dyDescent="0.3">
      <c r="B8" s="3" t="s">
        <v>3</v>
      </c>
      <c r="C8" s="2" t="str">
        <f>'System &amp; Provider Summary - T1'!C8</f>
        <v>10th April 2025</v>
      </c>
    </row>
    <row r="9" spans="2:20" ht="12.75" customHeight="1" x14ac:dyDescent="0.3">
      <c r="B9" s="3" t="s">
        <v>5</v>
      </c>
      <c r="C9" s="8" t="s">
        <v>400</v>
      </c>
    </row>
    <row r="10" spans="2:20" ht="12.75" customHeight="1" x14ac:dyDescent="0.3">
      <c r="B10" s="3" t="s">
        <v>8</v>
      </c>
      <c r="C10" s="2" t="str">
        <f>'System &amp; Provider Summary - T1'!C10</f>
        <v>Published (Provisional)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0.69194753528585939</v>
      </c>
      <c r="F17" s="26">
        <v>2.2631063045983821E-2</v>
      </c>
      <c r="G17" s="26">
        <v>8.299851711422529E-2</v>
      </c>
      <c r="H17" s="26">
        <v>4.5010789519983052E-2</v>
      </c>
      <c r="I17" s="26">
        <v>3.9520880683348233E-2</v>
      </c>
      <c r="J17" s="26">
        <v>6.8776457662354448E-2</v>
      </c>
      <c r="K17" s="26">
        <v>4.9114756688245706E-2</v>
      </c>
      <c r="L17" s="25">
        <v>1392555</v>
      </c>
      <c r="M17" s="26">
        <v>0.74669160406123281</v>
      </c>
      <c r="N17" s="26">
        <v>1.5088171502216075E-2</v>
      </c>
      <c r="O17" s="26">
        <v>6.5712130261213975E-2</v>
      </c>
      <c r="P17" s="26">
        <v>3.7060321252318236E-2</v>
      </c>
      <c r="Q17" s="26">
        <v>3.0066325087228493E-2</v>
      </c>
      <c r="R17" s="26">
        <v>6.8871216169490462E-2</v>
      </c>
      <c r="S17" s="26">
        <v>3.6494514820985133E-2</v>
      </c>
      <c r="T17" s="25">
        <v>318131</v>
      </c>
    </row>
    <row r="18" spans="2:20" x14ac:dyDescent="0.3">
      <c r="D18" s="4"/>
    </row>
    <row r="19" spans="2:20" x14ac:dyDescent="0.3">
      <c r="B19" s="33" t="s">
        <v>250</v>
      </c>
      <c r="C19" s="18" t="s">
        <v>251</v>
      </c>
      <c r="D19" s="18" t="s">
        <v>365</v>
      </c>
      <c r="E19" s="23">
        <v>0.70211870352181849</v>
      </c>
      <c r="F19" s="23">
        <v>2.146765820120668E-2</v>
      </c>
      <c r="G19" s="23">
        <v>2.623824891258594E-2</v>
      </c>
      <c r="H19" s="23">
        <v>2.8202609793742107E-2</v>
      </c>
      <c r="I19" s="23">
        <v>1.2487722744492774E-2</v>
      </c>
      <c r="J19" s="23">
        <v>4.4478742809036062E-2</v>
      </c>
      <c r="K19" s="23">
        <v>0.16500631401711799</v>
      </c>
      <c r="L19" s="24">
        <v>35635</v>
      </c>
      <c r="M19" s="23">
        <v>0.76303030303030306</v>
      </c>
      <c r="N19" s="23">
        <v>1.5151515151515152E-2</v>
      </c>
      <c r="O19" s="23">
        <v>1.9393939393939394E-2</v>
      </c>
      <c r="P19" s="23">
        <v>2.1212121212121213E-2</v>
      </c>
      <c r="Q19" s="23">
        <v>1.2121212121212121E-2</v>
      </c>
      <c r="R19" s="23">
        <v>3.9393939393939391E-2</v>
      </c>
      <c r="S19" s="23">
        <v>0.1296969696969697</v>
      </c>
      <c r="T19" s="24">
        <v>8250</v>
      </c>
    </row>
    <row r="20" spans="2:20" x14ac:dyDescent="0.3">
      <c r="B20" s="33" t="s">
        <v>250</v>
      </c>
      <c r="C20" s="18" t="s">
        <v>252</v>
      </c>
      <c r="D20" s="18" t="s">
        <v>366</v>
      </c>
      <c r="E20" s="23">
        <v>0.63764795723558609</v>
      </c>
      <c r="F20" s="23">
        <v>2.9400534555173729E-2</v>
      </c>
      <c r="G20" s="23">
        <v>0.1410843833524246</v>
      </c>
      <c r="H20" s="23">
        <v>6.1282932416953033E-2</v>
      </c>
      <c r="I20" s="23">
        <v>1.8327605956471937E-2</v>
      </c>
      <c r="J20" s="23">
        <v>3.799159984726995E-2</v>
      </c>
      <c r="K20" s="23">
        <v>7.407407407407407E-2</v>
      </c>
      <c r="L20" s="24">
        <v>26190</v>
      </c>
      <c r="M20" s="23">
        <v>0.69512195121951215</v>
      </c>
      <c r="N20" s="23">
        <v>2.6829268292682926E-2</v>
      </c>
      <c r="O20" s="23">
        <v>6.8292682926829273E-2</v>
      </c>
      <c r="P20" s="23">
        <v>5.6097560975609757E-2</v>
      </c>
      <c r="Q20" s="23">
        <v>2.1951219512195121E-2</v>
      </c>
      <c r="R20" s="23">
        <v>0.1</v>
      </c>
      <c r="S20" s="23">
        <v>3.1707317073170732E-2</v>
      </c>
      <c r="T20" s="24">
        <v>2050</v>
      </c>
    </row>
    <row r="21" spans="2:20" x14ac:dyDescent="0.3">
      <c r="B21" s="33" t="s">
        <v>250</v>
      </c>
      <c r="C21" s="18" t="s">
        <v>253</v>
      </c>
      <c r="D21" s="18" t="s">
        <v>367</v>
      </c>
      <c r="E21" s="23">
        <v>0.81982797645993666</v>
      </c>
      <c r="F21" s="23">
        <v>1.5391579900407425E-2</v>
      </c>
      <c r="G21" s="23">
        <v>1.3354459031235853E-2</v>
      </c>
      <c r="H21" s="23">
        <v>1.2901765504753282E-2</v>
      </c>
      <c r="I21" s="23">
        <v>1.9692168401991852E-2</v>
      </c>
      <c r="J21" s="23">
        <v>6.2245359891353554E-2</v>
      </c>
      <c r="K21" s="23">
        <v>5.6586690810321409E-2</v>
      </c>
      <c r="L21" s="24">
        <v>22090</v>
      </c>
      <c r="M21" s="23">
        <v>0.89503816793893132</v>
      </c>
      <c r="N21" s="23">
        <v>9.5419847328244278E-3</v>
      </c>
      <c r="O21" s="23">
        <v>7.6335877862595417E-3</v>
      </c>
      <c r="P21" s="23">
        <v>7.6335877862595417E-3</v>
      </c>
      <c r="Q21" s="23">
        <v>9.5419847328244278E-3</v>
      </c>
      <c r="R21" s="23">
        <v>6.6793893129770993E-2</v>
      </c>
      <c r="S21" s="23">
        <v>1.9083969465648854E-3</v>
      </c>
      <c r="T21" s="24">
        <v>2620</v>
      </c>
    </row>
    <row r="22" spans="2:20" x14ac:dyDescent="0.3">
      <c r="B22" s="33" t="s">
        <v>250</v>
      </c>
      <c r="C22" s="18" t="s">
        <v>254</v>
      </c>
      <c r="D22" s="18" t="s">
        <v>368</v>
      </c>
      <c r="E22" s="23">
        <v>0.74823321554770317</v>
      </c>
      <c r="F22" s="23">
        <v>2.5265017667844523E-2</v>
      </c>
      <c r="G22" s="23">
        <v>6.4134275618374564E-2</v>
      </c>
      <c r="H22" s="23">
        <v>3.5865724381625441E-2</v>
      </c>
      <c r="I22" s="23">
        <v>4.3639575971731452E-2</v>
      </c>
      <c r="J22" s="23">
        <v>5.265017667844523E-2</v>
      </c>
      <c r="K22" s="23">
        <v>3.0212014134275617E-2</v>
      </c>
      <c r="L22" s="24">
        <v>28300</v>
      </c>
      <c r="M22" s="23">
        <v>0.73868436934218462</v>
      </c>
      <c r="N22" s="23">
        <v>1.448400724200362E-2</v>
      </c>
      <c r="O22" s="23">
        <v>7.9058539529269764E-2</v>
      </c>
      <c r="P22" s="23">
        <v>2.9571514785757393E-2</v>
      </c>
      <c r="Q22" s="23">
        <v>4.4659022329511168E-2</v>
      </c>
      <c r="R22" s="23">
        <v>6.2160531080265542E-2</v>
      </c>
      <c r="S22" s="23">
        <v>3.1382015691007847E-2</v>
      </c>
      <c r="T22" s="24">
        <v>8285</v>
      </c>
    </row>
    <row r="23" spans="2:20" x14ac:dyDescent="0.3">
      <c r="B23" s="33" t="s">
        <v>250</v>
      </c>
      <c r="C23" s="18" t="s">
        <v>255</v>
      </c>
      <c r="D23" s="18" t="s">
        <v>369</v>
      </c>
      <c r="E23" s="23">
        <v>0.91736460078168625</v>
      </c>
      <c r="F23" s="23">
        <v>8.5613251442397172E-3</v>
      </c>
      <c r="G23" s="23">
        <v>1.4517029592406477E-2</v>
      </c>
      <c r="H23" s="23">
        <v>1.1725293132328308E-2</v>
      </c>
      <c r="I23" s="23">
        <v>1.1725293132328308E-2</v>
      </c>
      <c r="J23" s="23">
        <v>2.5870091196724364E-2</v>
      </c>
      <c r="K23" s="23">
        <v>1.0050251256281407E-2</v>
      </c>
      <c r="L23" s="24">
        <v>26865</v>
      </c>
      <c r="M23" s="23">
        <v>0.92592592592592593</v>
      </c>
      <c r="N23" s="23">
        <v>7.1225071225071226E-3</v>
      </c>
      <c r="O23" s="23">
        <v>9.2592592592592587E-3</v>
      </c>
      <c r="P23" s="23">
        <v>6.41025641025641E-3</v>
      </c>
      <c r="Q23" s="23">
        <v>4.9857549857549857E-3</v>
      </c>
      <c r="R23" s="23">
        <v>3.1339031339031341E-2</v>
      </c>
      <c r="S23" s="23">
        <v>1.5669515669515671E-2</v>
      </c>
      <c r="T23" s="24">
        <v>7020</v>
      </c>
    </row>
    <row r="24" spans="2:20" x14ac:dyDescent="0.3">
      <c r="B24" s="33" t="s">
        <v>250</v>
      </c>
      <c r="C24" s="18" t="s">
        <v>256</v>
      </c>
      <c r="D24" s="18" t="s">
        <v>370</v>
      </c>
      <c r="E24" s="23">
        <v>0.72073238394673567</v>
      </c>
      <c r="F24" s="23">
        <v>1.8309598668392824E-2</v>
      </c>
      <c r="G24" s="23">
        <v>5.2154614388755315E-2</v>
      </c>
      <c r="H24" s="23">
        <v>1.9789162197151839E-2</v>
      </c>
      <c r="I24" s="23">
        <v>1.8679489550582577E-2</v>
      </c>
      <c r="J24" s="23">
        <v>1.6275198816349177E-2</v>
      </c>
      <c r="K24" s="23">
        <v>0.15387460699093766</v>
      </c>
      <c r="L24" s="24">
        <v>27035</v>
      </c>
      <c r="M24" s="23">
        <v>0.79448275862068962</v>
      </c>
      <c r="N24" s="23">
        <v>1.3793103448275862E-2</v>
      </c>
      <c r="O24" s="23">
        <v>4.4827586206896551E-2</v>
      </c>
      <c r="P24" s="23">
        <v>1.7241379310344827E-2</v>
      </c>
      <c r="Q24" s="23">
        <v>1.7241379310344827E-2</v>
      </c>
      <c r="R24" s="23">
        <v>1.9310344827586208E-2</v>
      </c>
      <c r="S24" s="23">
        <v>9.3103448275862075E-2</v>
      </c>
      <c r="T24" s="24">
        <v>7250</v>
      </c>
    </row>
    <row r="25" spans="2:20" x14ac:dyDescent="0.3">
      <c r="B25" s="33" t="s">
        <v>240</v>
      </c>
      <c r="C25" s="18" t="s">
        <v>257</v>
      </c>
      <c r="D25" s="18" t="s">
        <v>347</v>
      </c>
      <c r="E25" s="23">
        <v>0.45466054755499286</v>
      </c>
      <c r="F25" s="23">
        <v>4.3361291343567018E-2</v>
      </c>
      <c r="G25" s="23">
        <v>6.0136097483779079E-2</v>
      </c>
      <c r="H25" s="23">
        <v>0.19686659281531887</v>
      </c>
      <c r="I25" s="23">
        <v>7.1530305428074065E-2</v>
      </c>
      <c r="J25" s="23">
        <v>0.12565279316347525</v>
      </c>
      <c r="K25" s="23">
        <v>4.7634119322677637E-2</v>
      </c>
      <c r="L25" s="24">
        <v>31595</v>
      </c>
      <c r="M25" s="23">
        <v>0.51354401805869077</v>
      </c>
      <c r="N25" s="23">
        <v>2.7652370203160272E-2</v>
      </c>
      <c r="O25" s="23">
        <v>5.6997742663656883E-2</v>
      </c>
      <c r="P25" s="23">
        <v>0.17607223476297967</v>
      </c>
      <c r="Q25" s="23">
        <v>5.9819413092550788E-2</v>
      </c>
      <c r="R25" s="23">
        <v>0.12923250564334085</v>
      </c>
      <c r="S25" s="23">
        <v>3.668171557562077E-2</v>
      </c>
      <c r="T25" s="24">
        <v>8860</v>
      </c>
    </row>
    <row r="26" spans="2:20" x14ac:dyDescent="0.3">
      <c r="B26" s="33" t="s">
        <v>240</v>
      </c>
      <c r="C26" s="18" t="s">
        <v>258</v>
      </c>
      <c r="D26" s="18" t="s">
        <v>348</v>
      </c>
      <c r="E26" s="23">
        <v>0.425523916925101</v>
      </c>
      <c r="F26" s="23">
        <v>3.8436237195752281E-2</v>
      </c>
      <c r="G26" s="23">
        <v>0.2717789681420919</v>
      </c>
      <c r="H26" s="23">
        <v>0.15600037590452026</v>
      </c>
      <c r="I26" s="23">
        <v>7.0764025937411892E-2</v>
      </c>
      <c r="J26" s="23">
        <v>1.8607273752466874E-2</v>
      </c>
      <c r="K26" s="23">
        <v>1.8889202142655766E-2</v>
      </c>
      <c r="L26" s="24">
        <v>53205</v>
      </c>
      <c r="M26" s="23">
        <v>0.46149358226371062</v>
      </c>
      <c r="N26" s="23">
        <v>2.7712952158693117E-2</v>
      </c>
      <c r="O26" s="23">
        <v>0.26954492415402564</v>
      </c>
      <c r="P26" s="23">
        <v>0.14264877479579929</v>
      </c>
      <c r="Q26" s="23">
        <v>6.4469078179696618E-2</v>
      </c>
      <c r="R26" s="23">
        <v>2.3045507584597433E-2</v>
      </c>
      <c r="S26" s="23">
        <v>1.0793465577596266E-2</v>
      </c>
      <c r="T26" s="24">
        <v>17140</v>
      </c>
    </row>
    <row r="27" spans="2:20" x14ac:dyDescent="0.3">
      <c r="B27" s="33" t="s">
        <v>240</v>
      </c>
      <c r="C27" s="18" t="s">
        <v>259</v>
      </c>
      <c r="D27" s="18" t="s">
        <v>349</v>
      </c>
      <c r="E27" s="23">
        <v>0.44096431283219439</v>
      </c>
      <c r="F27" s="23">
        <v>3.0466970387243737E-2</v>
      </c>
      <c r="G27" s="23">
        <v>9.8804100227790431E-2</v>
      </c>
      <c r="H27" s="23">
        <v>0.12357630979498861</v>
      </c>
      <c r="I27" s="23">
        <v>0.12310174639331815</v>
      </c>
      <c r="J27" s="23">
        <v>0.15347380410022779</v>
      </c>
      <c r="K27" s="23">
        <v>2.9612756264236904E-2</v>
      </c>
      <c r="L27" s="24">
        <v>52680</v>
      </c>
      <c r="M27" s="23">
        <v>0.41825902335456477</v>
      </c>
      <c r="N27" s="23">
        <v>2.4416135881104035E-2</v>
      </c>
      <c r="O27" s="23">
        <v>7.1125265392781314E-2</v>
      </c>
      <c r="P27" s="23">
        <v>0.12526539278131635</v>
      </c>
      <c r="Q27" s="23">
        <v>8.9171974522292988E-2</v>
      </c>
      <c r="R27" s="23">
        <v>0.21868365180467092</v>
      </c>
      <c r="S27" s="23">
        <v>5.3078556263269641E-2</v>
      </c>
      <c r="T27" s="24">
        <v>4710</v>
      </c>
    </row>
    <row r="28" spans="2:20" x14ac:dyDescent="0.3">
      <c r="B28" s="33" t="s">
        <v>240</v>
      </c>
      <c r="C28" s="18" t="s">
        <v>260</v>
      </c>
      <c r="D28" s="18" t="s">
        <v>350</v>
      </c>
      <c r="E28" s="23">
        <v>0.37822763891757899</v>
      </c>
      <c r="F28" s="23">
        <v>2.9126213592233011E-2</v>
      </c>
      <c r="G28" s="23">
        <v>0.24065275769469119</v>
      </c>
      <c r="H28" s="23">
        <v>0.10163189423672794</v>
      </c>
      <c r="I28" s="23">
        <v>0.14222268126420162</v>
      </c>
      <c r="J28" s="23">
        <v>9.7603800867589338E-2</v>
      </c>
      <c r="K28" s="23">
        <v>1.0535013426977897E-2</v>
      </c>
      <c r="L28" s="24">
        <v>48410</v>
      </c>
      <c r="M28" s="23">
        <v>0.44609053497942386</v>
      </c>
      <c r="N28" s="23">
        <v>2.4691358024691357E-2</v>
      </c>
      <c r="O28" s="23">
        <v>0.18065843621399177</v>
      </c>
      <c r="P28" s="23">
        <v>9.6296296296296297E-2</v>
      </c>
      <c r="Q28" s="23">
        <v>0.14032921810699589</v>
      </c>
      <c r="R28" s="23">
        <v>0.10452674897119342</v>
      </c>
      <c r="S28" s="23">
        <v>7.8189300411522639E-3</v>
      </c>
      <c r="T28" s="24">
        <v>12150</v>
      </c>
    </row>
    <row r="29" spans="2:20" x14ac:dyDescent="0.3">
      <c r="B29" s="33" t="s">
        <v>240</v>
      </c>
      <c r="C29" s="18" t="s">
        <v>261</v>
      </c>
      <c r="D29" s="18" t="s">
        <v>351</v>
      </c>
      <c r="E29" s="23">
        <v>0.4923042852397298</v>
      </c>
      <c r="F29" s="23">
        <v>4.2630937880633372E-2</v>
      </c>
      <c r="G29" s="23">
        <v>0.12756062451555752</v>
      </c>
      <c r="H29" s="23">
        <v>0.12169194995017163</v>
      </c>
      <c r="I29" s="23">
        <v>9.079836120031004E-2</v>
      </c>
      <c r="J29" s="23">
        <v>8.1386335953936448E-2</v>
      </c>
      <c r="K29" s="23">
        <v>4.3627505259661165E-2</v>
      </c>
      <c r="L29" s="24">
        <v>45155</v>
      </c>
      <c r="M29" s="23">
        <v>0.58709229701596111</v>
      </c>
      <c r="N29" s="23">
        <v>2.9146426092990979E-2</v>
      </c>
      <c r="O29" s="23">
        <v>9.4378903539208886E-2</v>
      </c>
      <c r="P29" s="23">
        <v>6.5232477446217907E-2</v>
      </c>
      <c r="Q29" s="23">
        <v>9.021512838306732E-2</v>
      </c>
      <c r="R29" s="23">
        <v>8.1887578070784173E-2</v>
      </c>
      <c r="S29" s="23">
        <v>5.2741151977793201E-2</v>
      </c>
      <c r="T29" s="24">
        <v>7205</v>
      </c>
    </row>
    <row r="30" spans="2:20" x14ac:dyDescent="0.3">
      <c r="B30" s="33" t="s">
        <v>262</v>
      </c>
      <c r="C30" s="18" t="s">
        <v>263</v>
      </c>
      <c r="D30" s="18" t="s">
        <v>371</v>
      </c>
      <c r="E30" s="23">
        <v>0.77435387673956257</v>
      </c>
      <c r="F30" s="23">
        <v>1.0437375745526839E-2</v>
      </c>
      <c r="G30" s="23">
        <v>2.5347912524850896E-2</v>
      </c>
      <c r="H30" s="23">
        <v>3.1809145129224649E-2</v>
      </c>
      <c r="I30" s="23">
        <v>7.2067594433399603E-3</v>
      </c>
      <c r="J30" s="23">
        <v>0.10685884691848907</v>
      </c>
      <c r="K30" s="23">
        <v>4.3986083499005964E-2</v>
      </c>
      <c r="L30" s="24">
        <v>20120</v>
      </c>
      <c r="M30" s="23">
        <v>0.78790613718411551</v>
      </c>
      <c r="N30" s="23">
        <v>7.2202166064981952E-3</v>
      </c>
      <c r="O30" s="23">
        <v>1.6245487364620937E-2</v>
      </c>
      <c r="P30" s="23">
        <v>3.0685920577617327E-2</v>
      </c>
      <c r="Q30" s="23">
        <v>6.3176895306859202E-3</v>
      </c>
      <c r="R30" s="23">
        <v>0.10830324909747292</v>
      </c>
      <c r="S30" s="23">
        <v>4.2418772563176894E-2</v>
      </c>
      <c r="T30" s="24">
        <v>5540</v>
      </c>
    </row>
    <row r="31" spans="2:20" x14ac:dyDescent="0.3">
      <c r="B31" s="33" t="s">
        <v>262</v>
      </c>
      <c r="C31" s="18" t="s">
        <v>264</v>
      </c>
      <c r="D31" s="18" t="s">
        <v>372</v>
      </c>
      <c r="E31" s="23">
        <v>0.48136529050069016</v>
      </c>
      <c r="F31" s="23">
        <v>3.3002886183962854E-2</v>
      </c>
      <c r="G31" s="23">
        <v>0.20855816288116452</v>
      </c>
      <c r="H31" s="23">
        <v>6.8264525034508722E-2</v>
      </c>
      <c r="I31" s="23">
        <v>4.7057347220479356E-2</v>
      </c>
      <c r="J31" s="23">
        <v>5.4712009035010667E-2</v>
      </c>
      <c r="K31" s="23">
        <v>0.10703977914418371</v>
      </c>
      <c r="L31" s="24">
        <v>39845</v>
      </c>
      <c r="M31" s="23">
        <v>0.60561299852289507</v>
      </c>
      <c r="N31" s="23">
        <v>2.018709995076317E-2</v>
      </c>
      <c r="O31" s="23">
        <v>0.137863121614968</v>
      </c>
      <c r="P31" s="23">
        <v>4.9729197439684882E-2</v>
      </c>
      <c r="Q31" s="23">
        <v>2.9049729197439686E-2</v>
      </c>
      <c r="R31" s="23">
        <v>6.7454455933037907E-2</v>
      </c>
      <c r="S31" s="23">
        <v>9.0103397341211228E-2</v>
      </c>
      <c r="T31" s="24">
        <v>10155</v>
      </c>
    </row>
    <row r="32" spans="2:20" x14ac:dyDescent="0.3">
      <c r="B32" s="33" t="s">
        <v>262</v>
      </c>
      <c r="C32" s="18" t="s">
        <v>265</v>
      </c>
      <c r="D32" s="18" t="s">
        <v>373</v>
      </c>
      <c r="E32" s="23">
        <v>0.76401127952062042</v>
      </c>
      <c r="F32" s="23">
        <v>2.0091646105040536E-2</v>
      </c>
      <c r="G32" s="23">
        <v>5.6221360592174835E-2</v>
      </c>
      <c r="H32" s="23">
        <v>1.2689460697920339E-2</v>
      </c>
      <c r="I32" s="23">
        <v>2.8375044060627422E-2</v>
      </c>
      <c r="J32" s="23">
        <v>7.3316884032428628E-2</v>
      </c>
      <c r="K32" s="23">
        <v>4.5294324991187872E-2</v>
      </c>
      <c r="L32" s="24">
        <v>28370</v>
      </c>
      <c r="M32" s="23">
        <v>0.81238938053097343</v>
      </c>
      <c r="N32" s="23">
        <v>1.3569321533923304E-2</v>
      </c>
      <c r="O32" s="23">
        <v>4.247787610619469E-2</v>
      </c>
      <c r="P32" s="23">
        <v>1.1799410029498525E-2</v>
      </c>
      <c r="Q32" s="23">
        <v>1.9469026548672566E-2</v>
      </c>
      <c r="R32" s="23">
        <v>7.0206489675516223E-2</v>
      </c>
      <c r="S32" s="23">
        <v>3.0678466076696165E-2</v>
      </c>
      <c r="T32" s="24">
        <v>8475</v>
      </c>
    </row>
    <row r="33" spans="2:20" x14ac:dyDescent="0.3">
      <c r="B33" s="33" t="s">
        <v>262</v>
      </c>
      <c r="C33" s="18" t="s">
        <v>266</v>
      </c>
      <c r="D33" s="18" t="s">
        <v>352</v>
      </c>
      <c r="E33" s="23">
        <v>0.77315689981096414</v>
      </c>
      <c r="F33" s="23">
        <v>1.0396975425330813E-2</v>
      </c>
      <c r="G33" s="23">
        <v>7.5614366729678641E-3</v>
      </c>
      <c r="H33" s="23">
        <v>4.2533081285444233E-3</v>
      </c>
      <c r="I33" s="23">
        <v>7.5614366729678641E-3</v>
      </c>
      <c r="J33" s="23">
        <v>5.1984877126654066E-3</v>
      </c>
      <c r="K33" s="23">
        <v>0.19139886578449905</v>
      </c>
      <c r="L33" s="24">
        <v>10580</v>
      </c>
      <c r="M33" s="23">
        <v>0.80474649406688237</v>
      </c>
      <c r="N33" s="23">
        <v>8.6299892125134836E-3</v>
      </c>
      <c r="O33" s="23">
        <v>5.3937432578209281E-3</v>
      </c>
      <c r="P33" s="23">
        <v>3.2362459546925568E-3</v>
      </c>
      <c r="Q33" s="23">
        <v>7.551240560949299E-3</v>
      </c>
      <c r="R33" s="23">
        <v>4.3149946062567418E-3</v>
      </c>
      <c r="S33" s="23">
        <v>0.16612729234088458</v>
      </c>
      <c r="T33" s="24">
        <v>4635</v>
      </c>
    </row>
    <row r="34" spans="2:20" x14ac:dyDescent="0.3">
      <c r="B34" s="33" t="s">
        <v>262</v>
      </c>
      <c r="C34" s="18" t="s">
        <v>267</v>
      </c>
      <c r="D34" s="18" t="s">
        <v>374</v>
      </c>
      <c r="E34" s="23">
        <v>0.51264414323285457</v>
      </c>
      <c r="F34" s="23">
        <v>2.3669836131903703E-2</v>
      </c>
      <c r="G34" s="23">
        <v>0.20493627351810642</v>
      </c>
      <c r="H34" s="23">
        <v>4.2888933845842608E-2</v>
      </c>
      <c r="I34" s="23">
        <v>3.4796682176815696E-2</v>
      </c>
      <c r="J34" s="23">
        <v>0.15233663766943151</v>
      </c>
      <c r="K34" s="23">
        <v>2.8727493425045519E-2</v>
      </c>
      <c r="L34" s="24">
        <v>24715</v>
      </c>
      <c r="M34" s="23">
        <v>0.59446693657219973</v>
      </c>
      <c r="N34" s="23">
        <v>1.7543859649122806E-2</v>
      </c>
      <c r="O34" s="23">
        <v>0.18421052631578946</v>
      </c>
      <c r="P34" s="23">
        <v>3.9811066126855602E-2</v>
      </c>
      <c r="Q34" s="23">
        <v>3.0364372469635626E-2</v>
      </c>
      <c r="R34" s="23">
        <v>0.13022941970310392</v>
      </c>
      <c r="S34" s="23">
        <v>4.048582995951417E-3</v>
      </c>
      <c r="T34" s="24">
        <v>7410</v>
      </c>
    </row>
    <row r="35" spans="2:20" x14ac:dyDescent="0.3">
      <c r="B35" s="33" t="s">
        <v>262</v>
      </c>
      <c r="C35" s="18" t="s">
        <v>268</v>
      </c>
      <c r="D35" s="18" t="s">
        <v>375</v>
      </c>
      <c r="E35" s="23">
        <v>0.85666218034993269</v>
      </c>
      <c r="F35" s="23">
        <v>2.4226110363391656E-2</v>
      </c>
      <c r="G35" s="23">
        <v>4.23956931359354E-2</v>
      </c>
      <c r="H35" s="23">
        <v>1.6487213997308209E-2</v>
      </c>
      <c r="I35" s="23">
        <v>1.379542395693136E-2</v>
      </c>
      <c r="J35" s="23">
        <v>1.8169582772543741E-2</v>
      </c>
      <c r="K35" s="23">
        <v>2.826379542395693E-2</v>
      </c>
      <c r="L35" s="24">
        <v>14860</v>
      </c>
      <c r="M35" s="23">
        <v>0.81509433962264155</v>
      </c>
      <c r="N35" s="23">
        <v>1.509433962264151E-2</v>
      </c>
      <c r="O35" s="23">
        <v>4.9056603773584909E-2</v>
      </c>
      <c r="P35" s="23">
        <v>3.0188679245283019E-2</v>
      </c>
      <c r="Q35" s="23">
        <v>1.8867924528301886E-2</v>
      </c>
      <c r="R35" s="23">
        <v>3.3962264150943396E-2</v>
      </c>
      <c r="S35" s="23">
        <v>4.5283018867924525E-2</v>
      </c>
      <c r="T35" s="24">
        <v>1325</v>
      </c>
    </row>
    <row r="36" spans="2:20" x14ac:dyDescent="0.3">
      <c r="B36" s="33" t="s">
        <v>262</v>
      </c>
      <c r="C36" s="18" t="s">
        <v>269</v>
      </c>
      <c r="D36" s="18" t="s">
        <v>376</v>
      </c>
      <c r="E36" s="23" t="s">
        <v>589</v>
      </c>
      <c r="F36" s="23" t="s">
        <v>589</v>
      </c>
      <c r="G36" s="23" t="s">
        <v>589</v>
      </c>
      <c r="H36" s="23" t="s">
        <v>589</v>
      </c>
      <c r="I36" s="23" t="s">
        <v>589</v>
      </c>
      <c r="J36" s="23" t="s">
        <v>589</v>
      </c>
      <c r="K36" s="23" t="s">
        <v>589</v>
      </c>
      <c r="L36" s="24" t="s">
        <v>589</v>
      </c>
      <c r="M36" s="23" t="s">
        <v>589</v>
      </c>
      <c r="N36" s="23" t="s">
        <v>589</v>
      </c>
      <c r="O36" s="23" t="s">
        <v>589</v>
      </c>
      <c r="P36" s="23" t="s">
        <v>589</v>
      </c>
      <c r="Q36" s="23" t="s">
        <v>589</v>
      </c>
      <c r="R36" s="23" t="s">
        <v>589</v>
      </c>
      <c r="S36" s="23" t="s">
        <v>589</v>
      </c>
      <c r="T36" s="24" t="s">
        <v>589</v>
      </c>
    </row>
    <row r="37" spans="2:20" x14ac:dyDescent="0.3">
      <c r="B37" s="33" t="s">
        <v>262</v>
      </c>
      <c r="C37" s="18" t="s">
        <v>270</v>
      </c>
      <c r="D37" s="18" t="s">
        <v>353</v>
      </c>
      <c r="E37" s="23">
        <v>0.81774415405777168</v>
      </c>
      <c r="F37" s="23">
        <v>2.8885832187070151E-2</v>
      </c>
      <c r="G37" s="23">
        <v>4.79138010087116E-2</v>
      </c>
      <c r="H37" s="23">
        <v>4.9747822099954146E-2</v>
      </c>
      <c r="I37" s="23">
        <v>1.1921137093076571E-2</v>
      </c>
      <c r="J37" s="23">
        <v>2.7281063732232921E-2</v>
      </c>
      <c r="K37" s="23">
        <v>1.6735442457588262E-2</v>
      </c>
      <c r="L37" s="24">
        <v>21810</v>
      </c>
      <c r="M37" s="23">
        <v>0.82047958522359044</v>
      </c>
      <c r="N37" s="23">
        <v>2.3331173039533377E-2</v>
      </c>
      <c r="O37" s="23">
        <v>4.9254698639014903E-2</v>
      </c>
      <c r="P37" s="23">
        <v>5.508749189889825E-2</v>
      </c>
      <c r="Q37" s="23">
        <v>1.0369410239792612E-2</v>
      </c>
      <c r="R37" s="23">
        <v>2.6571613739468567E-2</v>
      </c>
      <c r="S37" s="23">
        <v>1.4906027219701879E-2</v>
      </c>
      <c r="T37" s="24">
        <v>7715</v>
      </c>
    </row>
    <row r="38" spans="2:20" x14ac:dyDescent="0.3">
      <c r="B38" s="33" t="s">
        <v>262</v>
      </c>
      <c r="C38" s="18" t="s">
        <v>271</v>
      </c>
      <c r="D38" s="18" t="s">
        <v>377</v>
      </c>
      <c r="E38" s="23">
        <v>0.71610305958132048</v>
      </c>
      <c r="F38" s="23">
        <v>2.5603864734299518E-2</v>
      </c>
      <c r="G38" s="23">
        <v>5.5233494363929145E-2</v>
      </c>
      <c r="H38" s="23">
        <v>3.7359098228663443E-2</v>
      </c>
      <c r="I38" s="23">
        <v>2.6892109500805152E-2</v>
      </c>
      <c r="J38" s="23">
        <v>4.0740740740740744E-2</v>
      </c>
      <c r="K38" s="23">
        <v>9.8067632850241546E-2</v>
      </c>
      <c r="L38" s="24">
        <v>31050</v>
      </c>
      <c r="M38" s="23" t="s">
        <v>589</v>
      </c>
      <c r="N38" s="23" t="s">
        <v>589</v>
      </c>
      <c r="O38" s="23" t="s">
        <v>589</v>
      </c>
      <c r="P38" s="23" t="s">
        <v>589</v>
      </c>
      <c r="Q38" s="23" t="s">
        <v>589</v>
      </c>
      <c r="R38" s="23" t="s">
        <v>589</v>
      </c>
      <c r="S38" s="23" t="s">
        <v>589</v>
      </c>
      <c r="T38" s="24" t="s">
        <v>589</v>
      </c>
    </row>
    <row r="39" spans="2:20" x14ac:dyDescent="0.3">
      <c r="B39" s="33" t="s">
        <v>262</v>
      </c>
      <c r="C39" s="18" t="s">
        <v>272</v>
      </c>
      <c r="D39" s="18" t="s">
        <v>354</v>
      </c>
      <c r="E39" s="23">
        <v>0.69992441421012852</v>
      </c>
      <c r="F39" s="23">
        <v>2.7815570672713529E-2</v>
      </c>
      <c r="G39" s="23">
        <v>0.1291005291005291</v>
      </c>
      <c r="H39" s="23">
        <v>4.4897959183673466E-2</v>
      </c>
      <c r="I39" s="23">
        <v>1.3756613756613757E-2</v>
      </c>
      <c r="J39" s="23">
        <v>4.9584278155706728E-2</v>
      </c>
      <c r="K39" s="23">
        <v>3.4769463340891912E-2</v>
      </c>
      <c r="L39" s="24">
        <v>33075</v>
      </c>
      <c r="M39" s="23">
        <v>0.71811566449636155</v>
      </c>
      <c r="N39" s="23">
        <v>2.0681731137495211E-2</v>
      </c>
      <c r="O39" s="23">
        <v>0.11834546150900038</v>
      </c>
      <c r="P39" s="23">
        <v>4.6342397548831862E-2</v>
      </c>
      <c r="Q39" s="23">
        <v>1.3021830716200689E-2</v>
      </c>
      <c r="R39" s="23">
        <v>4.9406357717349678E-2</v>
      </c>
      <c r="S39" s="23">
        <v>3.4469551895825352E-2</v>
      </c>
      <c r="T39" s="24">
        <v>13055</v>
      </c>
    </row>
    <row r="40" spans="2:20" x14ac:dyDescent="0.3">
      <c r="B40" s="33" t="s">
        <v>262</v>
      </c>
      <c r="C40" s="18" t="s">
        <v>273</v>
      </c>
      <c r="D40" s="18" t="s">
        <v>378</v>
      </c>
      <c r="E40" s="23">
        <v>0.71608885897004371</v>
      </c>
      <c r="F40" s="23">
        <v>2.1204981487714575E-2</v>
      </c>
      <c r="G40" s="23">
        <v>9.0037024570851568E-2</v>
      </c>
      <c r="H40" s="23">
        <v>3.5678222820599126E-2</v>
      </c>
      <c r="I40" s="23">
        <v>4.7795355099293169E-2</v>
      </c>
      <c r="J40" s="23">
        <v>6.0922248401211715E-2</v>
      </c>
      <c r="K40" s="23">
        <v>2.82733086502861E-2</v>
      </c>
      <c r="L40" s="24">
        <v>29710</v>
      </c>
      <c r="M40" s="23">
        <v>0.80298189563365285</v>
      </c>
      <c r="N40" s="23">
        <v>7.4547390841320556E-3</v>
      </c>
      <c r="O40" s="23">
        <v>4.3663471778487756E-2</v>
      </c>
      <c r="P40" s="23">
        <v>8.5197018104366355E-3</v>
      </c>
      <c r="Q40" s="23">
        <v>2.5559105431309903E-2</v>
      </c>
      <c r="R40" s="23">
        <v>7.2417465388711397E-2</v>
      </c>
      <c r="S40" s="23">
        <v>3.8338658146964855E-2</v>
      </c>
      <c r="T40" s="24">
        <v>4695</v>
      </c>
    </row>
    <row r="41" spans="2:20" x14ac:dyDescent="0.3">
      <c r="B41" s="33" t="s">
        <v>274</v>
      </c>
      <c r="C41" s="18" t="s">
        <v>275</v>
      </c>
      <c r="D41" s="18" t="s">
        <v>355</v>
      </c>
      <c r="E41" s="23">
        <v>0.80339545321494776</v>
      </c>
      <c r="F41" s="23">
        <v>2.2929066250365889E-2</v>
      </c>
      <c r="G41" s="23">
        <v>4.5467850522002147E-2</v>
      </c>
      <c r="H41" s="23">
        <v>2.5173187628061273E-2</v>
      </c>
      <c r="I41" s="23">
        <v>3.8150063420821542E-2</v>
      </c>
      <c r="J41" s="23">
        <v>3.9125768367645621E-2</v>
      </c>
      <c r="K41" s="23">
        <v>2.5758610596155723E-2</v>
      </c>
      <c r="L41" s="24">
        <v>51245</v>
      </c>
      <c r="M41" s="23">
        <v>0.82098518221866235</v>
      </c>
      <c r="N41" s="23">
        <v>2.1625951141369643E-2</v>
      </c>
      <c r="O41" s="23">
        <v>4.2050460552663198E-2</v>
      </c>
      <c r="P41" s="23">
        <v>2.4829795754905886E-2</v>
      </c>
      <c r="Q41" s="23">
        <v>3.1637965558670406E-2</v>
      </c>
      <c r="R41" s="23">
        <v>2.923508209851822E-2</v>
      </c>
      <c r="S41" s="23">
        <v>2.9635562675210253E-2</v>
      </c>
      <c r="T41" s="24">
        <v>12485</v>
      </c>
    </row>
    <row r="42" spans="2:20" x14ac:dyDescent="0.3">
      <c r="B42" s="33" t="s">
        <v>274</v>
      </c>
      <c r="C42" s="18" t="s">
        <v>276</v>
      </c>
      <c r="D42" s="18" t="s">
        <v>379</v>
      </c>
      <c r="E42" s="23">
        <v>0.85607864688282342</v>
      </c>
      <c r="F42" s="23">
        <v>8.6096354643707632E-3</v>
      </c>
      <c r="G42" s="23">
        <v>2.2714782927276057E-2</v>
      </c>
      <c r="H42" s="23">
        <v>1.1357391463638029E-2</v>
      </c>
      <c r="I42" s="23">
        <v>1.8318373328448434E-2</v>
      </c>
      <c r="J42" s="23">
        <v>6.1427611894730415E-2</v>
      </c>
      <c r="K42" s="23">
        <v>2.1493558038712827E-2</v>
      </c>
      <c r="L42" s="24">
        <v>81885</v>
      </c>
      <c r="M42" s="23">
        <v>0.88866622133155204</v>
      </c>
      <c r="N42" s="23">
        <v>4.8986862614117119E-3</v>
      </c>
      <c r="O42" s="23">
        <v>1.5141393898908929E-2</v>
      </c>
      <c r="P42" s="23">
        <v>8.6840347361389451E-3</v>
      </c>
      <c r="Q42" s="23">
        <v>1.2024048096192385E-2</v>
      </c>
      <c r="R42" s="23">
        <v>5.0322867958138499E-2</v>
      </c>
      <c r="S42" s="23">
        <v>2.004008016032064E-2</v>
      </c>
      <c r="T42" s="24">
        <v>22455</v>
      </c>
    </row>
    <row r="43" spans="2:20" x14ac:dyDescent="0.3">
      <c r="B43" s="33" t="s">
        <v>274</v>
      </c>
      <c r="C43" s="18" t="s">
        <v>277</v>
      </c>
      <c r="D43" s="18" t="s">
        <v>380</v>
      </c>
      <c r="E43" s="23">
        <v>0.81027749229188073</v>
      </c>
      <c r="F43" s="23">
        <v>8.6330935251798559E-3</v>
      </c>
      <c r="G43" s="23">
        <v>1.2127440904419322E-2</v>
      </c>
      <c r="H43" s="23">
        <v>7.605344295991778E-3</v>
      </c>
      <c r="I43" s="23">
        <v>2.8571428571428571E-2</v>
      </c>
      <c r="J43" s="23">
        <v>8.9414182939362791E-2</v>
      </c>
      <c r="K43" s="23">
        <v>4.3371017471736897E-2</v>
      </c>
      <c r="L43" s="24">
        <v>24325</v>
      </c>
      <c r="M43" s="23">
        <v>0.81741424802110818</v>
      </c>
      <c r="N43" s="23">
        <v>7.9155672823219003E-3</v>
      </c>
      <c r="O43" s="23">
        <v>1.0026385224274407E-2</v>
      </c>
      <c r="P43" s="23">
        <v>9.4986807387862793E-3</v>
      </c>
      <c r="Q43" s="23">
        <v>2.4802110817941952E-2</v>
      </c>
      <c r="R43" s="23">
        <v>0.10026385224274406</v>
      </c>
      <c r="S43" s="23">
        <v>2.9551451187335091E-2</v>
      </c>
      <c r="T43" s="24">
        <v>9475</v>
      </c>
    </row>
    <row r="44" spans="2:20" x14ac:dyDescent="0.3">
      <c r="B44" s="33" t="s">
        <v>274</v>
      </c>
      <c r="C44" s="18" t="s">
        <v>278</v>
      </c>
      <c r="D44" s="18" t="s">
        <v>356</v>
      </c>
      <c r="E44" s="23">
        <v>0.67433747064743377</v>
      </c>
      <c r="F44" s="23">
        <v>2.5293525662529352E-2</v>
      </c>
      <c r="G44" s="23">
        <v>0.17544448171754445</v>
      </c>
      <c r="H44" s="23">
        <v>3.4820530023482052E-2</v>
      </c>
      <c r="I44" s="23">
        <v>3.6229453203622947E-2</v>
      </c>
      <c r="J44" s="23">
        <v>1.5967796041596781E-2</v>
      </c>
      <c r="K44" s="23">
        <v>3.7906742703790672E-2</v>
      </c>
      <c r="L44" s="24">
        <v>74525</v>
      </c>
      <c r="M44" s="23">
        <v>0.76546467311638811</v>
      </c>
      <c r="N44" s="23">
        <v>1.9349164467897976E-2</v>
      </c>
      <c r="O44" s="23">
        <v>0.10554089709762533</v>
      </c>
      <c r="P44" s="23">
        <v>3.7525652301377894E-2</v>
      </c>
      <c r="Q44" s="23">
        <v>2.4626209322779244E-2</v>
      </c>
      <c r="R44" s="23">
        <v>1.3192612137203167E-2</v>
      </c>
      <c r="S44" s="23">
        <v>3.430079155672823E-2</v>
      </c>
      <c r="T44" s="24">
        <v>17055</v>
      </c>
    </row>
    <row r="45" spans="2:20" x14ac:dyDescent="0.3">
      <c r="B45" s="33" t="s">
        <v>279</v>
      </c>
      <c r="C45" s="18" t="s">
        <v>280</v>
      </c>
      <c r="D45" s="18" t="s">
        <v>381</v>
      </c>
      <c r="E45" s="23">
        <v>0.76375287147866033</v>
      </c>
      <c r="F45" s="23">
        <v>1.2090436464756377E-2</v>
      </c>
      <c r="G45" s="23">
        <v>9.793253536452666E-2</v>
      </c>
      <c r="H45" s="23">
        <v>9.0678273485672832E-3</v>
      </c>
      <c r="I45" s="23">
        <v>1.4750332487002782E-2</v>
      </c>
      <c r="J45" s="23">
        <v>7.8104219562326202E-2</v>
      </c>
      <c r="K45" s="23">
        <v>2.4422681658807881E-2</v>
      </c>
      <c r="L45" s="24">
        <v>41355</v>
      </c>
      <c r="M45" s="23">
        <v>0.8256564786913474</v>
      </c>
      <c r="N45" s="23">
        <v>8.1790787774429618E-3</v>
      </c>
      <c r="O45" s="23">
        <v>5.6823073611708998E-2</v>
      </c>
      <c r="P45" s="23">
        <v>6.0266896254842876E-3</v>
      </c>
      <c r="Q45" s="23">
        <v>9.9009900990099011E-3</v>
      </c>
      <c r="R45" s="23">
        <v>7.4472664657770124E-2</v>
      </c>
      <c r="S45" s="23">
        <v>1.9371502367628066E-2</v>
      </c>
      <c r="T45" s="24">
        <v>11615</v>
      </c>
    </row>
    <row r="46" spans="2:20" x14ac:dyDescent="0.3">
      <c r="B46" s="33" t="s">
        <v>279</v>
      </c>
      <c r="C46" s="18" t="s">
        <v>281</v>
      </c>
      <c r="D46" s="18" t="s">
        <v>357</v>
      </c>
      <c r="E46" s="23">
        <v>0.66643577310859692</v>
      </c>
      <c r="F46" s="23">
        <v>3.0785807742630646E-2</v>
      </c>
      <c r="G46" s="23">
        <v>0.12298930193180943</v>
      </c>
      <c r="H46" s="23">
        <v>6.234126067882706E-2</v>
      </c>
      <c r="I46" s="23">
        <v>5.3259447394751018E-2</v>
      </c>
      <c r="J46" s="23">
        <v>3.5942430539521279E-2</v>
      </c>
      <c r="K46" s="23">
        <v>2.824597860386362E-2</v>
      </c>
      <c r="L46" s="24">
        <v>64965</v>
      </c>
      <c r="M46" s="23">
        <v>0.80594758064516125</v>
      </c>
      <c r="N46" s="23">
        <v>1.4112903225806451E-2</v>
      </c>
      <c r="O46" s="23">
        <v>6.6532258064516125E-2</v>
      </c>
      <c r="P46" s="23">
        <v>2.5705645161290324E-2</v>
      </c>
      <c r="Q46" s="23">
        <v>2.6713709677419355E-2</v>
      </c>
      <c r="R46" s="23">
        <v>2.1169354838709676E-2</v>
      </c>
      <c r="S46" s="23">
        <v>3.9818548387096774E-2</v>
      </c>
      <c r="T46" s="24">
        <v>9920</v>
      </c>
    </row>
    <row r="47" spans="2:20" x14ac:dyDescent="0.3">
      <c r="B47" s="33" t="s">
        <v>279</v>
      </c>
      <c r="C47" s="18" t="s">
        <v>282</v>
      </c>
      <c r="D47" s="18" t="s">
        <v>382</v>
      </c>
      <c r="E47" s="23">
        <v>0.82615066941983617</v>
      </c>
      <c r="F47" s="23">
        <v>1.3521614600679412E-2</v>
      </c>
      <c r="G47" s="23">
        <v>1.6252581096383136E-2</v>
      </c>
      <c r="H47" s="23">
        <v>1.2056217944448146E-2</v>
      </c>
      <c r="I47" s="23">
        <v>3.6235262772264035E-2</v>
      </c>
      <c r="J47" s="23">
        <v>7.0538866315859594E-2</v>
      </c>
      <c r="K47" s="23">
        <v>2.5178178911609939E-2</v>
      </c>
      <c r="L47" s="24">
        <v>75065</v>
      </c>
      <c r="M47" s="23">
        <v>0.84081130915795943</v>
      </c>
      <c r="N47" s="23">
        <v>8.2974800245851268E-3</v>
      </c>
      <c r="O47" s="23">
        <v>1.0141364474492931E-2</v>
      </c>
      <c r="P47" s="23">
        <v>1.0448678549477565E-2</v>
      </c>
      <c r="Q47" s="23">
        <v>3.2882606023355868E-2</v>
      </c>
      <c r="R47" s="23">
        <v>7.5599262446220034E-2</v>
      </c>
      <c r="S47" s="23">
        <v>2.1819299323909035E-2</v>
      </c>
      <c r="T47" s="24">
        <v>16270</v>
      </c>
    </row>
    <row r="48" spans="2:20" x14ac:dyDescent="0.3">
      <c r="B48" s="33" t="s">
        <v>283</v>
      </c>
      <c r="C48" s="18" t="s">
        <v>284</v>
      </c>
      <c r="D48" s="18" t="s">
        <v>383</v>
      </c>
      <c r="E48" s="23">
        <v>0.80283203125000002</v>
      </c>
      <c r="F48" s="23">
        <v>2.4707031250000001E-2</v>
      </c>
      <c r="G48" s="23">
        <v>4.345703125E-2</v>
      </c>
      <c r="H48" s="23">
        <v>3.80859375E-2</v>
      </c>
      <c r="I48" s="23">
        <v>1.806640625E-2</v>
      </c>
      <c r="J48" s="23">
        <v>4.5312499999999999E-2</v>
      </c>
      <c r="K48" s="23">
        <v>2.7441406250000001E-2</v>
      </c>
      <c r="L48" s="24">
        <v>51200</v>
      </c>
      <c r="M48" s="23">
        <v>0.8607432721059376</v>
      </c>
      <c r="N48" s="23">
        <v>1.3242204186245195E-2</v>
      </c>
      <c r="O48" s="23">
        <v>2.2639897479709525E-2</v>
      </c>
      <c r="P48" s="23">
        <v>2.050405809483127E-2</v>
      </c>
      <c r="Q48" s="23">
        <v>1.0679196924391286E-2</v>
      </c>
      <c r="R48" s="23">
        <v>3.8445108927808627E-2</v>
      </c>
      <c r="S48" s="23">
        <v>3.3319094404100809E-2</v>
      </c>
      <c r="T48" s="24">
        <v>11705</v>
      </c>
    </row>
    <row r="49" spans="2:20" x14ac:dyDescent="0.3">
      <c r="B49" s="33" t="s">
        <v>283</v>
      </c>
      <c r="C49" s="18" t="s">
        <v>285</v>
      </c>
      <c r="D49" s="18" t="s">
        <v>358</v>
      </c>
      <c r="E49" s="23" t="s">
        <v>589</v>
      </c>
      <c r="F49" s="23" t="s">
        <v>589</v>
      </c>
      <c r="G49" s="23" t="s">
        <v>589</v>
      </c>
      <c r="H49" s="23" t="s">
        <v>589</v>
      </c>
      <c r="I49" s="23" t="s">
        <v>589</v>
      </c>
      <c r="J49" s="23" t="s">
        <v>589</v>
      </c>
      <c r="K49" s="23" t="s">
        <v>589</v>
      </c>
      <c r="L49" s="24" t="s">
        <v>589</v>
      </c>
      <c r="M49" s="23" t="s">
        <v>589</v>
      </c>
      <c r="N49" s="23" t="s">
        <v>589</v>
      </c>
      <c r="O49" s="23" t="s">
        <v>589</v>
      </c>
      <c r="P49" s="23" t="s">
        <v>589</v>
      </c>
      <c r="Q49" s="23" t="s">
        <v>589</v>
      </c>
      <c r="R49" s="23" t="s">
        <v>589</v>
      </c>
      <c r="S49" s="23" t="s">
        <v>589</v>
      </c>
      <c r="T49" s="24" t="s">
        <v>589</v>
      </c>
    </row>
    <row r="50" spans="2:20" x14ac:dyDescent="0.3">
      <c r="B50" s="33" t="s">
        <v>283</v>
      </c>
      <c r="C50" s="18" t="s">
        <v>286</v>
      </c>
      <c r="D50" s="18" t="s">
        <v>359</v>
      </c>
      <c r="E50" s="23">
        <v>0.74529296580810367</v>
      </c>
      <c r="F50" s="23">
        <v>2.0334387708992319E-2</v>
      </c>
      <c r="G50" s="23">
        <v>1.882813676758548E-2</v>
      </c>
      <c r="H50" s="23">
        <v>8.2843801777376103E-3</v>
      </c>
      <c r="I50" s="23">
        <v>7.3806296128935082E-3</v>
      </c>
      <c r="J50" s="23">
        <v>0.18557011598132248</v>
      </c>
      <c r="K50" s="23">
        <v>1.4309383943364964E-2</v>
      </c>
      <c r="L50" s="24">
        <v>33195</v>
      </c>
      <c r="M50" s="23">
        <v>0.76554174067495562</v>
      </c>
      <c r="N50" s="23">
        <v>1.3025458851391355E-2</v>
      </c>
      <c r="O50" s="23">
        <v>1.4801657785671996E-2</v>
      </c>
      <c r="P50" s="23">
        <v>7.104795737122558E-3</v>
      </c>
      <c r="Q50" s="23">
        <v>6.5127294256956776E-3</v>
      </c>
      <c r="R50" s="23">
        <v>0.18590882178804027</v>
      </c>
      <c r="S50" s="23">
        <v>7.104795737122558E-3</v>
      </c>
      <c r="T50" s="24">
        <v>8445</v>
      </c>
    </row>
    <row r="51" spans="2:20" x14ac:dyDescent="0.3">
      <c r="B51" s="33" t="s">
        <v>283</v>
      </c>
      <c r="C51" s="18" t="s">
        <v>287</v>
      </c>
      <c r="D51" s="18" t="s">
        <v>384</v>
      </c>
      <c r="E51" s="23">
        <v>0.78347243446573411</v>
      </c>
      <c r="F51" s="23">
        <v>1.2225226284236512E-2</v>
      </c>
      <c r="G51" s="23">
        <v>3.0915716468790409E-2</v>
      </c>
      <c r="H51" s="23">
        <v>1.5634183613494768E-2</v>
      </c>
      <c r="I51" s="23">
        <v>2.4685553073939107E-2</v>
      </c>
      <c r="J51" s="23">
        <v>8.1344774891266014E-2</v>
      </c>
      <c r="K51" s="23">
        <v>5.1839661455272128E-2</v>
      </c>
      <c r="L51" s="24">
        <v>42535</v>
      </c>
      <c r="M51" s="23">
        <v>0.79420617005267113</v>
      </c>
      <c r="N51" s="23">
        <v>7.900677200902935E-3</v>
      </c>
      <c r="O51" s="23">
        <v>2.2573363431151242E-2</v>
      </c>
      <c r="P51" s="23">
        <v>1.3920240782543265E-2</v>
      </c>
      <c r="Q51" s="23">
        <v>1.7306245297215951E-2</v>
      </c>
      <c r="R51" s="23">
        <v>0.1000752445447705</v>
      </c>
      <c r="S51" s="23">
        <v>4.3641835966892403E-2</v>
      </c>
      <c r="T51" s="24">
        <v>13290</v>
      </c>
    </row>
    <row r="52" spans="2:20" x14ac:dyDescent="0.3">
      <c r="B52" s="33" t="s">
        <v>283</v>
      </c>
      <c r="C52" s="18" t="s">
        <v>288</v>
      </c>
      <c r="D52" s="18" t="s">
        <v>385</v>
      </c>
      <c r="E52" s="23">
        <v>0.55649444712699181</v>
      </c>
      <c r="F52" s="23">
        <v>1.9676484789956542E-2</v>
      </c>
      <c r="G52" s="23">
        <v>6.6875905359729593E-2</v>
      </c>
      <c r="H52" s="23">
        <v>2.0883631096088845E-2</v>
      </c>
      <c r="I52" s="23">
        <v>5.1907291163689036E-2</v>
      </c>
      <c r="J52" s="23">
        <v>0.11673104780299372</v>
      </c>
      <c r="K52" s="23">
        <v>0.16731047802993723</v>
      </c>
      <c r="L52" s="24">
        <v>41420</v>
      </c>
      <c r="M52" s="23">
        <v>0.69106881405563692</v>
      </c>
      <c r="N52" s="23">
        <v>1.3909224011713031E-2</v>
      </c>
      <c r="O52" s="23">
        <v>4.8316251830161056E-2</v>
      </c>
      <c r="P52" s="23">
        <v>1.9033674963396779E-2</v>
      </c>
      <c r="Q52" s="23">
        <v>4.5387994143484628E-2</v>
      </c>
      <c r="R52" s="23">
        <v>0.16251830161054173</v>
      </c>
      <c r="S52" s="23">
        <v>1.9765739385065886E-2</v>
      </c>
      <c r="T52" s="24">
        <v>6830</v>
      </c>
    </row>
    <row r="53" spans="2:20" x14ac:dyDescent="0.3">
      <c r="B53" s="33" t="s">
        <v>283</v>
      </c>
      <c r="C53" s="18" t="s">
        <v>289</v>
      </c>
      <c r="D53" s="18" t="s">
        <v>360</v>
      </c>
      <c r="E53" s="23">
        <v>0.66928858591155393</v>
      </c>
      <c r="F53" s="23">
        <v>2.1849327040727146E-2</v>
      </c>
      <c r="G53" s="23">
        <v>5.6109071840587312E-2</v>
      </c>
      <c r="H53" s="23">
        <v>1.8003845481559169E-2</v>
      </c>
      <c r="I53" s="23">
        <v>4.334906484880266E-2</v>
      </c>
      <c r="J53" s="23">
        <v>0.16727844782380702</v>
      </c>
      <c r="K53" s="23">
        <v>2.3946862436636952E-2</v>
      </c>
      <c r="L53" s="24">
        <v>28605</v>
      </c>
      <c r="M53" s="23">
        <v>0.65308804204993431</v>
      </c>
      <c r="N53" s="23">
        <v>1.0512483574244415E-2</v>
      </c>
      <c r="O53" s="23">
        <v>4.0735873850197106E-2</v>
      </c>
      <c r="P53" s="23">
        <v>1.5768725361366621E-2</v>
      </c>
      <c r="Q53" s="23">
        <v>2.7595269382391589E-2</v>
      </c>
      <c r="R53" s="23">
        <v>0.22733245729303547</v>
      </c>
      <c r="S53" s="23">
        <v>2.4967148488830485E-2</v>
      </c>
      <c r="T53" s="24">
        <v>3805</v>
      </c>
    </row>
    <row r="54" spans="2:20" x14ac:dyDescent="0.3">
      <c r="B54" s="33" t="s">
        <v>290</v>
      </c>
      <c r="C54" s="18" t="s">
        <v>291</v>
      </c>
      <c r="D54" s="18" t="s">
        <v>361</v>
      </c>
      <c r="E54" s="23">
        <v>0.87746315615168069</v>
      </c>
      <c r="F54" s="23">
        <v>1.0763371419109125E-2</v>
      </c>
      <c r="G54" s="23">
        <v>9.7698294419605904E-3</v>
      </c>
      <c r="H54" s="23">
        <v>5.7956615333664514E-3</v>
      </c>
      <c r="I54" s="23">
        <v>8.2795164762377877E-3</v>
      </c>
      <c r="J54" s="23">
        <v>3.2124523927802615E-2</v>
      </c>
      <c r="K54" s="23">
        <v>5.5638350720317933E-2</v>
      </c>
      <c r="L54" s="24">
        <v>30195</v>
      </c>
      <c r="M54" s="23">
        <v>0.9025500910746812</v>
      </c>
      <c r="N54" s="23">
        <v>9.1074681238615673E-3</v>
      </c>
      <c r="O54" s="23">
        <v>6.375227686703097E-3</v>
      </c>
      <c r="P54" s="23">
        <v>6.375227686703097E-3</v>
      </c>
      <c r="Q54" s="23">
        <v>7.2859744990892532E-3</v>
      </c>
      <c r="R54" s="23">
        <v>2.2768670309653915E-2</v>
      </c>
      <c r="S54" s="23">
        <v>4.6448087431693992E-2</v>
      </c>
      <c r="T54" s="24">
        <v>5490</v>
      </c>
    </row>
    <row r="55" spans="2:20" x14ac:dyDescent="0.3">
      <c r="B55" s="33" t="s">
        <v>290</v>
      </c>
      <c r="C55" s="18" t="s">
        <v>292</v>
      </c>
      <c r="D55" s="18" t="s">
        <v>386</v>
      </c>
      <c r="E55" s="23">
        <v>0.83505955463490422</v>
      </c>
      <c r="F55" s="23">
        <v>1.6571724495080268E-2</v>
      </c>
      <c r="G55" s="23">
        <v>3.1589849818746761E-2</v>
      </c>
      <c r="H55" s="23">
        <v>1.6312791299844639E-2</v>
      </c>
      <c r="I55" s="23">
        <v>1.6830657690315897E-2</v>
      </c>
      <c r="J55" s="23">
        <v>2.900051786639047E-2</v>
      </c>
      <c r="K55" s="23">
        <v>5.4375970999482132E-2</v>
      </c>
      <c r="L55" s="24">
        <v>19310</v>
      </c>
      <c r="M55" s="23">
        <v>0.85598559855985601</v>
      </c>
      <c r="N55" s="23">
        <v>1.2601260126012601E-2</v>
      </c>
      <c r="O55" s="23">
        <v>2.0702070207020702E-2</v>
      </c>
      <c r="P55" s="23">
        <v>9.9009900990099011E-3</v>
      </c>
      <c r="Q55" s="23">
        <v>1.2601260126012601E-2</v>
      </c>
      <c r="R55" s="23">
        <v>3.2403240324032405E-2</v>
      </c>
      <c r="S55" s="23">
        <v>5.5805580558055803E-2</v>
      </c>
      <c r="T55" s="24">
        <v>5555</v>
      </c>
    </row>
    <row r="56" spans="2:20" x14ac:dyDescent="0.3">
      <c r="B56" s="33" t="s">
        <v>290</v>
      </c>
      <c r="C56" s="18" t="s">
        <v>293</v>
      </c>
      <c r="D56" s="18" t="s">
        <v>362</v>
      </c>
      <c r="E56" s="23">
        <v>0.79302832244008714</v>
      </c>
      <c r="F56" s="23">
        <v>2.2512708787218592E-2</v>
      </c>
      <c r="G56" s="23">
        <v>2.7959331880900509E-2</v>
      </c>
      <c r="H56" s="23">
        <v>1.597676107480029E-2</v>
      </c>
      <c r="I56" s="23">
        <v>1.3798111837327523E-2</v>
      </c>
      <c r="J56" s="23">
        <v>6.3180827886710242E-2</v>
      </c>
      <c r="K56" s="23">
        <v>6.3543936092955694E-2</v>
      </c>
      <c r="L56" s="24">
        <v>13770</v>
      </c>
      <c r="M56" s="23">
        <v>0.80694444444444446</v>
      </c>
      <c r="N56" s="23">
        <v>1.8055555555555554E-2</v>
      </c>
      <c r="O56" s="23">
        <v>2.361111111111111E-2</v>
      </c>
      <c r="P56" s="23">
        <v>1.5277777777777777E-2</v>
      </c>
      <c r="Q56" s="23">
        <v>1.2500000000000001E-2</v>
      </c>
      <c r="R56" s="23">
        <v>6.3888888888888884E-2</v>
      </c>
      <c r="S56" s="23">
        <v>5.9722222222222225E-2</v>
      </c>
      <c r="T56" s="24">
        <v>3600</v>
      </c>
    </row>
    <row r="57" spans="2:20" x14ac:dyDescent="0.3">
      <c r="B57" s="33" t="s">
        <v>290</v>
      </c>
      <c r="C57" s="18" t="s">
        <v>294</v>
      </c>
      <c r="D57" s="18" t="s">
        <v>363</v>
      </c>
      <c r="E57" s="23">
        <v>0.65408085430968721</v>
      </c>
      <c r="F57" s="23">
        <v>6.4836003051106025E-3</v>
      </c>
      <c r="G57" s="23">
        <v>8.3905415713196041E-3</v>
      </c>
      <c r="H57" s="23">
        <v>3.0511060259344014E-3</v>
      </c>
      <c r="I57" s="23">
        <v>3.8138825324180014E-3</v>
      </c>
      <c r="J57" s="23">
        <v>0.15369946605644547</v>
      </c>
      <c r="K57" s="23">
        <v>0.17048054919908467</v>
      </c>
      <c r="L57" s="24">
        <v>13110</v>
      </c>
      <c r="M57" s="23" t="s">
        <v>589</v>
      </c>
      <c r="N57" s="23" t="s">
        <v>589</v>
      </c>
      <c r="O57" s="23" t="s">
        <v>589</v>
      </c>
      <c r="P57" s="23" t="s">
        <v>589</v>
      </c>
      <c r="Q57" s="23" t="s">
        <v>589</v>
      </c>
      <c r="R57" s="23" t="s">
        <v>589</v>
      </c>
      <c r="S57" s="23" t="s">
        <v>589</v>
      </c>
      <c r="T57" s="24" t="s">
        <v>589</v>
      </c>
    </row>
    <row r="58" spans="2:20" x14ac:dyDescent="0.3">
      <c r="B58" s="33" t="s">
        <v>290</v>
      </c>
      <c r="C58" s="18" t="s">
        <v>295</v>
      </c>
      <c r="D58" s="18" t="s">
        <v>387</v>
      </c>
      <c r="E58" s="23">
        <v>0.94419306184012064</v>
      </c>
      <c r="F58" s="23">
        <v>9.0497737556561094E-3</v>
      </c>
      <c r="G58" s="23">
        <v>7.5414781297134239E-3</v>
      </c>
      <c r="H58" s="23">
        <v>6.7873303167420816E-3</v>
      </c>
      <c r="I58" s="23">
        <v>3.770739064856712E-3</v>
      </c>
      <c r="J58" s="23">
        <v>7.5414781297134241E-4</v>
      </c>
      <c r="K58" s="23">
        <v>2.790346907993967E-2</v>
      </c>
      <c r="L58" s="24">
        <v>6630</v>
      </c>
      <c r="M58" s="23">
        <v>0.96619217081850539</v>
      </c>
      <c r="N58" s="23">
        <v>7.1174377224199285E-3</v>
      </c>
      <c r="O58" s="23">
        <v>3.5587188612099642E-3</v>
      </c>
      <c r="P58" s="23">
        <v>3.5587188612099642E-3</v>
      </c>
      <c r="Q58" s="23">
        <v>3.5587188612099642E-3</v>
      </c>
      <c r="R58" s="23">
        <v>0</v>
      </c>
      <c r="S58" s="23">
        <v>1.7793594306049824E-2</v>
      </c>
      <c r="T58" s="24">
        <v>2810</v>
      </c>
    </row>
    <row r="59" spans="2:20" x14ac:dyDescent="0.3">
      <c r="B59" s="33" t="s">
        <v>290</v>
      </c>
      <c r="C59" s="18" t="s">
        <v>296</v>
      </c>
      <c r="D59" s="18" t="s">
        <v>388</v>
      </c>
      <c r="E59" s="23">
        <v>0.69313884386817937</v>
      </c>
      <c r="F59" s="23">
        <v>3.2594993697100665E-2</v>
      </c>
      <c r="G59" s="23">
        <v>3.9798307221321806E-2</v>
      </c>
      <c r="H59" s="23">
        <v>3.9438141545110751E-2</v>
      </c>
      <c r="I59" s="23">
        <v>2.8813254096884566E-2</v>
      </c>
      <c r="J59" s="23">
        <v>9.9765892310462817E-2</v>
      </c>
      <c r="K59" s="23">
        <v>6.6810732937151091E-2</v>
      </c>
      <c r="L59" s="24">
        <v>27765</v>
      </c>
      <c r="M59" s="23">
        <v>0.7365684575389948</v>
      </c>
      <c r="N59" s="23">
        <v>1.3864818024263431E-2</v>
      </c>
      <c r="O59" s="23">
        <v>2.4263431542461005E-2</v>
      </c>
      <c r="P59" s="23">
        <v>1.9064124783362217E-2</v>
      </c>
      <c r="Q59" s="23">
        <v>2.2530329289428077E-2</v>
      </c>
      <c r="R59" s="23">
        <v>0.14384748700173311</v>
      </c>
      <c r="S59" s="23">
        <v>3.9861351819757362E-2</v>
      </c>
      <c r="T59" s="24">
        <v>2885</v>
      </c>
    </row>
    <row r="60" spans="2:20" x14ac:dyDescent="0.3">
      <c r="B60" s="33" t="s">
        <v>290</v>
      </c>
      <c r="C60" s="18" t="s">
        <v>297</v>
      </c>
      <c r="D60" s="18" t="s">
        <v>364</v>
      </c>
      <c r="E60" s="23">
        <v>0.79583229967749936</v>
      </c>
      <c r="F60" s="23">
        <v>1.5132721409079633E-2</v>
      </c>
      <c r="G60" s="23">
        <v>1.2155792607293476E-2</v>
      </c>
      <c r="H60" s="23">
        <v>6.6980898040188541E-3</v>
      </c>
      <c r="I60" s="23">
        <v>1.4388489208633094E-2</v>
      </c>
      <c r="J60" s="23">
        <v>9.5757876457454733E-2</v>
      </c>
      <c r="K60" s="23">
        <v>6.0282808236169688E-2</v>
      </c>
      <c r="L60" s="24">
        <v>20155</v>
      </c>
      <c r="M60" s="23">
        <v>0.83106960950764008</v>
      </c>
      <c r="N60" s="23">
        <v>7.6400679117147709E-3</v>
      </c>
      <c r="O60" s="23">
        <v>6.7911714770797962E-3</v>
      </c>
      <c r="P60" s="23">
        <v>4.2444821731748728E-3</v>
      </c>
      <c r="Q60" s="23">
        <v>5.0933786078098476E-3</v>
      </c>
      <c r="R60" s="23">
        <v>9.5076400679117143E-2</v>
      </c>
      <c r="S60" s="23">
        <v>5.0084889643463498E-2</v>
      </c>
      <c r="T60" s="24">
        <v>5890</v>
      </c>
    </row>
    <row r="61" spans="2:20" ht="6.75" customHeight="1" x14ac:dyDescent="0.3"/>
    <row r="62" spans="2:20" x14ac:dyDescent="0.3">
      <c r="B62" s="33" t="s">
        <v>250</v>
      </c>
      <c r="C62" s="21" t="s">
        <v>38</v>
      </c>
      <c r="D62" s="18" t="s">
        <v>152</v>
      </c>
      <c r="E62" s="23">
        <v>0.62002945508100149</v>
      </c>
      <c r="F62" s="23">
        <v>2.88659793814433E-2</v>
      </c>
      <c r="G62" s="23">
        <v>0.17260677466863034</v>
      </c>
      <c r="H62" s="23">
        <v>5.8321060382916054E-2</v>
      </c>
      <c r="I62" s="23">
        <v>1.3549337260677467E-2</v>
      </c>
      <c r="J62" s="23">
        <v>1.0603829160530192E-2</v>
      </c>
      <c r="K62" s="23">
        <v>9.6023564064801184E-2</v>
      </c>
      <c r="L62" s="24">
        <v>16975</v>
      </c>
      <c r="M62" s="23" t="s">
        <v>589</v>
      </c>
      <c r="N62" s="23" t="s">
        <v>589</v>
      </c>
      <c r="O62" s="23" t="s">
        <v>589</v>
      </c>
      <c r="P62" s="23" t="s">
        <v>589</v>
      </c>
      <c r="Q62" s="23" t="s">
        <v>589</v>
      </c>
      <c r="R62" s="23" t="s">
        <v>589</v>
      </c>
      <c r="S62" s="23" t="s">
        <v>589</v>
      </c>
      <c r="T62" s="24" t="s">
        <v>589</v>
      </c>
    </row>
    <row r="63" spans="2:20" x14ac:dyDescent="0.3">
      <c r="B63" s="33" t="s">
        <v>250</v>
      </c>
      <c r="C63" s="21" t="s">
        <v>40</v>
      </c>
      <c r="D63" s="18" t="s">
        <v>153</v>
      </c>
      <c r="E63" s="23">
        <v>0.69532293986636973</v>
      </c>
      <c r="F63" s="23">
        <v>1.9599109131403118E-2</v>
      </c>
      <c r="G63" s="23">
        <v>4.0534521158129173E-2</v>
      </c>
      <c r="H63" s="23">
        <v>1.4699331848552339E-2</v>
      </c>
      <c r="I63" s="23">
        <v>1.6035634743875277E-2</v>
      </c>
      <c r="J63" s="23">
        <v>3.9198218262806235E-2</v>
      </c>
      <c r="K63" s="23">
        <v>0.17461024498886416</v>
      </c>
      <c r="L63" s="24">
        <v>11225</v>
      </c>
      <c r="M63" s="23">
        <v>0.75538656527249681</v>
      </c>
      <c r="N63" s="23">
        <v>1.2674271229404309E-2</v>
      </c>
      <c r="O63" s="23">
        <v>3.8022813688212927E-2</v>
      </c>
      <c r="P63" s="23">
        <v>1.5209125475285171E-2</v>
      </c>
      <c r="Q63" s="23">
        <v>1.3941698352344741E-2</v>
      </c>
      <c r="R63" s="23">
        <v>3.5487959442332066E-2</v>
      </c>
      <c r="S63" s="23">
        <v>0.13054499366286437</v>
      </c>
      <c r="T63" s="24">
        <v>3945</v>
      </c>
    </row>
    <row r="64" spans="2:20" x14ac:dyDescent="0.3">
      <c r="B64" s="33" t="s">
        <v>250</v>
      </c>
      <c r="C64" s="21" t="s">
        <v>42</v>
      </c>
      <c r="D64" s="18" t="s">
        <v>300</v>
      </c>
      <c r="E64" s="23">
        <v>0.72791327913279136</v>
      </c>
      <c r="F64" s="23">
        <v>1.6802168021680216E-2</v>
      </c>
      <c r="G64" s="23">
        <v>4.3360433604336043E-2</v>
      </c>
      <c r="H64" s="23">
        <v>3.1436314363143633E-2</v>
      </c>
      <c r="I64" s="23">
        <v>4.7696476964769648E-2</v>
      </c>
      <c r="J64" s="23">
        <v>5.5826558265582658E-2</v>
      </c>
      <c r="K64" s="23">
        <v>7.642276422764227E-2</v>
      </c>
      <c r="L64" s="24">
        <v>9225</v>
      </c>
      <c r="M64" s="23">
        <v>0.7529566360052562</v>
      </c>
      <c r="N64" s="23">
        <v>1.3140604467805518E-2</v>
      </c>
      <c r="O64" s="23">
        <v>3.9421813403416557E-2</v>
      </c>
      <c r="P64" s="23">
        <v>2.8909329829172142E-2</v>
      </c>
      <c r="Q64" s="23">
        <v>4.4678055190538767E-2</v>
      </c>
      <c r="R64" s="23">
        <v>6.3074901445466486E-2</v>
      </c>
      <c r="S64" s="23">
        <v>5.7818659658344283E-2</v>
      </c>
      <c r="T64" s="24">
        <v>3805</v>
      </c>
    </row>
    <row r="65" spans="2:20" x14ac:dyDescent="0.3">
      <c r="B65" s="33" t="s">
        <v>250</v>
      </c>
      <c r="C65" s="21" t="s">
        <v>43</v>
      </c>
      <c r="D65" s="18" t="s">
        <v>301</v>
      </c>
      <c r="E65" s="23">
        <v>0.77962427745664742</v>
      </c>
      <c r="F65" s="23">
        <v>1.8786127167630059E-2</v>
      </c>
      <c r="G65" s="23">
        <v>1.3728323699421965E-2</v>
      </c>
      <c r="H65" s="23">
        <v>1.3728323699421965E-2</v>
      </c>
      <c r="I65" s="23">
        <v>2.3843930635838149E-2</v>
      </c>
      <c r="J65" s="23">
        <v>6.1777456647398844E-2</v>
      </c>
      <c r="K65" s="23">
        <v>8.8511560693641619E-2</v>
      </c>
      <c r="L65" s="24">
        <v>13840</v>
      </c>
      <c r="M65" s="23" t="s">
        <v>589</v>
      </c>
      <c r="N65" s="23" t="s">
        <v>589</v>
      </c>
      <c r="O65" s="23" t="s">
        <v>589</v>
      </c>
      <c r="P65" s="23" t="s">
        <v>589</v>
      </c>
      <c r="Q65" s="23" t="s">
        <v>589</v>
      </c>
      <c r="R65" s="23" t="s">
        <v>589</v>
      </c>
      <c r="S65" s="23" t="s">
        <v>589</v>
      </c>
      <c r="T65" s="24" t="s">
        <v>589</v>
      </c>
    </row>
    <row r="66" spans="2:20" x14ac:dyDescent="0.3">
      <c r="B66" s="33" t="s">
        <v>250</v>
      </c>
      <c r="C66" s="21" t="s">
        <v>45</v>
      </c>
      <c r="D66" s="18" t="s">
        <v>156</v>
      </c>
      <c r="E66" s="23">
        <v>0.92953929539295388</v>
      </c>
      <c r="F66" s="23">
        <v>0</v>
      </c>
      <c r="G66" s="23">
        <v>2.7100271002710027E-3</v>
      </c>
      <c r="H66" s="23">
        <v>5.4200542005420054E-3</v>
      </c>
      <c r="I66" s="23">
        <v>1.4227642276422764E-2</v>
      </c>
      <c r="J66" s="23">
        <v>4.4037940379403791E-2</v>
      </c>
      <c r="K66" s="23">
        <v>4.0650406504065045E-3</v>
      </c>
      <c r="L66" s="24">
        <v>7380</v>
      </c>
      <c r="M66" s="23">
        <v>0.91176470588235292</v>
      </c>
      <c r="N66" s="23">
        <v>0</v>
      </c>
      <c r="O66" s="23">
        <v>0</v>
      </c>
      <c r="P66" s="23">
        <v>3.2679738562091504E-3</v>
      </c>
      <c r="Q66" s="23">
        <v>6.5359477124183009E-3</v>
      </c>
      <c r="R66" s="23">
        <v>7.5163398692810454E-2</v>
      </c>
      <c r="S66" s="23">
        <v>3.2679738562091504E-3</v>
      </c>
      <c r="T66" s="24">
        <v>1530</v>
      </c>
    </row>
    <row r="67" spans="2:20" x14ac:dyDescent="0.3">
      <c r="B67" s="33" t="s">
        <v>250</v>
      </c>
      <c r="C67" s="21" t="s">
        <v>47</v>
      </c>
      <c r="D67" s="18" t="s">
        <v>158</v>
      </c>
      <c r="E67" s="23">
        <v>0.70211870352181849</v>
      </c>
      <c r="F67" s="23">
        <v>2.146765820120668E-2</v>
      </c>
      <c r="G67" s="23">
        <v>2.623824891258594E-2</v>
      </c>
      <c r="H67" s="23">
        <v>2.8202609793742107E-2</v>
      </c>
      <c r="I67" s="23">
        <v>1.2487722744492774E-2</v>
      </c>
      <c r="J67" s="23">
        <v>4.4478742809036062E-2</v>
      </c>
      <c r="K67" s="23">
        <v>0.16500631401711799</v>
      </c>
      <c r="L67" s="24">
        <v>35635</v>
      </c>
      <c r="M67" s="23">
        <v>0.76303030303030306</v>
      </c>
      <c r="N67" s="23">
        <v>1.5151515151515152E-2</v>
      </c>
      <c r="O67" s="23">
        <v>1.9393939393939394E-2</v>
      </c>
      <c r="P67" s="23">
        <v>2.1212121212121213E-2</v>
      </c>
      <c r="Q67" s="23">
        <v>1.2121212121212121E-2</v>
      </c>
      <c r="R67" s="23">
        <v>3.9393939393939391E-2</v>
      </c>
      <c r="S67" s="23">
        <v>0.1296969696969697</v>
      </c>
      <c r="T67" s="24">
        <v>8250</v>
      </c>
    </row>
    <row r="68" spans="2:20" x14ac:dyDescent="0.3">
      <c r="B68" s="33" t="s">
        <v>250</v>
      </c>
      <c r="C68" s="21" t="s">
        <v>48</v>
      </c>
      <c r="D68" s="18" t="s">
        <v>159</v>
      </c>
      <c r="E68" s="23">
        <v>0.67064568638090072</v>
      </c>
      <c r="F68" s="23">
        <v>3.0385241454150842E-2</v>
      </c>
      <c r="G68" s="23">
        <v>8.3016820401519267E-2</v>
      </c>
      <c r="H68" s="23">
        <v>6.6739012479652735E-2</v>
      </c>
      <c r="I68" s="23">
        <v>2.7129679869777535E-2</v>
      </c>
      <c r="J68" s="23">
        <v>8.8442756375474774E-2</v>
      </c>
      <c r="K68" s="23">
        <v>3.3640803038524146E-2</v>
      </c>
      <c r="L68" s="24">
        <v>9215</v>
      </c>
      <c r="M68" s="23">
        <v>0.69512195121951215</v>
      </c>
      <c r="N68" s="23">
        <v>2.6829268292682926E-2</v>
      </c>
      <c r="O68" s="23">
        <v>6.8292682926829273E-2</v>
      </c>
      <c r="P68" s="23">
        <v>5.6097560975609757E-2</v>
      </c>
      <c r="Q68" s="23">
        <v>2.1951219512195121E-2</v>
      </c>
      <c r="R68" s="23">
        <v>0.1</v>
      </c>
      <c r="S68" s="23">
        <v>3.1707317073170732E-2</v>
      </c>
      <c r="T68" s="24">
        <v>2050</v>
      </c>
    </row>
    <row r="69" spans="2:20" x14ac:dyDescent="0.3">
      <c r="B69" s="33" t="s">
        <v>250</v>
      </c>
      <c r="C69" s="21" t="s">
        <v>49</v>
      </c>
      <c r="D69" s="18" t="s">
        <v>302</v>
      </c>
      <c r="E69" s="23">
        <v>0.89663273296789348</v>
      </c>
      <c r="F69" s="23">
        <v>1.4487079091620987E-2</v>
      </c>
      <c r="G69" s="23">
        <v>2.3101018010963197E-2</v>
      </c>
      <c r="H69" s="23">
        <v>1.6836335160532498E-2</v>
      </c>
      <c r="I69" s="23">
        <v>1.0963194988253719E-2</v>
      </c>
      <c r="J69" s="23">
        <v>1.9185591229444011E-2</v>
      </c>
      <c r="K69" s="23">
        <v>1.8794048551292093E-2</v>
      </c>
      <c r="L69" s="24">
        <v>12770</v>
      </c>
      <c r="M69" s="23">
        <v>0.90566037735849059</v>
      </c>
      <c r="N69" s="23">
        <v>1.10062893081761E-2</v>
      </c>
      <c r="O69" s="23">
        <v>1.4150943396226415E-2</v>
      </c>
      <c r="P69" s="23">
        <v>9.433962264150943E-3</v>
      </c>
      <c r="Q69" s="23">
        <v>3.1446540880503146E-3</v>
      </c>
      <c r="R69" s="23">
        <v>2.358490566037736E-2</v>
      </c>
      <c r="S69" s="23">
        <v>3.1446540880503145E-2</v>
      </c>
      <c r="T69" s="24">
        <v>3180</v>
      </c>
    </row>
    <row r="70" spans="2:20" x14ac:dyDescent="0.3">
      <c r="B70" s="33" t="s">
        <v>250</v>
      </c>
      <c r="C70" s="21" t="s">
        <v>50</v>
      </c>
      <c r="D70" s="18" t="s">
        <v>160</v>
      </c>
      <c r="E70" s="23">
        <v>0.73877292852624921</v>
      </c>
      <c r="F70" s="23">
        <v>1.739405439595193E-2</v>
      </c>
      <c r="G70" s="23">
        <v>6.0088551549652119E-2</v>
      </c>
      <c r="H70" s="23">
        <v>2.3719165085388995E-2</v>
      </c>
      <c r="I70" s="23">
        <v>2.0556609740670462E-2</v>
      </c>
      <c r="J70" s="23">
        <v>0</v>
      </c>
      <c r="K70" s="23">
        <v>0.13915243516761544</v>
      </c>
      <c r="L70" s="24">
        <v>15810</v>
      </c>
      <c r="M70" s="23">
        <v>0.84114977307110439</v>
      </c>
      <c r="N70" s="23">
        <v>1.5128593040847202E-2</v>
      </c>
      <c r="O70" s="23">
        <v>5.2950075642965201E-2</v>
      </c>
      <c r="P70" s="23">
        <v>2.118003025718608E-2</v>
      </c>
      <c r="Q70" s="23">
        <v>2.118003025718608E-2</v>
      </c>
      <c r="R70" s="23">
        <v>0</v>
      </c>
      <c r="S70" s="23">
        <v>4.8411497730711045E-2</v>
      </c>
      <c r="T70" s="24">
        <v>3305</v>
      </c>
    </row>
    <row r="71" spans="2:20" x14ac:dyDescent="0.3">
      <c r="B71" s="33" t="s">
        <v>250</v>
      </c>
      <c r="C71" s="21" t="s">
        <v>58</v>
      </c>
      <c r="D71" s="18" t="s">
        <v>166</v>
      </c>
      <c r="E71" s="23">
        <v>0.81262042389210021</v>
      </c>
      <c r="F71" s="23">
        <v>3.227360308285164E-2</v>
      </c>
      <c r="G71" s="23">
        <v>3.420038535645472E-2</v>
      </c>
      <c r="H71" s="23">
        <v>4.0944123314065509E-2</v>
      </c>
      <c r="I71" s="23">
        <v>3.420038535645472E-2</v>
      </c>
      <c r="J71" s="23">
        <v>3.9980732177263972E-2</v>
      </c>
      <c r="K71" s="23">
        <v>5.2986512524084775E-3</v>
      </c>
      <c r="L71" s="24">
        <v>10380</v>
      </c>
      <c r="M71" s="23" t="s">
        <v>589</v>
      </c>
      <c r="N71" s="23" t="s">
        <v>589</v>
      </c>
      <c r="O71" s="23" t="s">
        <v>589</v>
      </c>
      <c r="P71" s="23" t="s">
        <v>589</v>
      </c>
      <c r="Q71" s="23" t="s">
        <v>589</v>
      </c>
      <c r="R71" s="23" t="s">
        <v>589</v>
      </c>
      <c r="S71" s="23" t="s">
        <v>589</v>
      </c>
      <c r="T71" s="24" t="s">
        <v>589</v>
      </c>
    </row>
    <row r="72" spans="2:20" x14ac:dyDescent="0.3">
      <c r="B72" s="33" t="s">
        <v>250</v>
      </c>
      <c r="C72" s="21" t="s">
        <v>59</v>
      </c>
      <c r="D72" s="18" t="s">
        <v>167</v>
      </c>
      <c r="E72" s="23">
        <v>0.94341027550260614</v>
      </c>
      <c r="F72" s="23">
        <v>6.7014147431124346E-3</v>
      </c>
      <c r="G72" s="23">
        <v>1.1169024571854059E-2</v>
      </c>
      <c r="H72" s="23">
        <v>9.6798212956068497E-3</v>
      </c>
      <c r="I72" s="23">
        <v>1.0424422933730455E-2</v>
      </c>
      <c r="J72" s="23">
        <v>1.9359642591213699E-2</v>
      </c>
      <c r="K72" s="23">
        <v>0</v>
      </c>
      <c r="L72" s="24">
        <v>6715</v>
      </c>
      <c r="M72" s="23">
        <v>0.96320346320346317</v>
      </c>
      <c r="N72" s="23">
        <v>6.4935064935064939E-3</v>
      </c>
      <c r="O72" s="23">
        <v>8.658008658008658E-3</v>
      </c>
      <c r="P72" s="23">
        <v>4.329004329004329E-3</v>
      </c>
      <c r="Q72" s="23">
        <v>6.4935064935064939E-3</v>
      </c>
      <c r="R72" s="23">
        <v>1.2987012987012988E-2</v>
      </c>
      <c r="S72" s="23">
        <v>0</v>
      </c>
      <c r="T72" s="24">
        <v>2310</v>
      </c>
    </row>
    <row r="73" spans="2:20" x14ac:dyDescent="0.3">
      <c r="B73" s="33" t="s">
        <v>250</v>
      </c>
      <c r="C73" s="21" t="s">
        <v>68</v>
      </c>
      <c r="D73" s="18" t="s">
        <v>303</v>
      </c>
      <c r="E73" s="23">
        <v>0.69292696952271415</v>
      </c>
      <c r="F73" s="23">
        <v>2.5301897642323174E-2</v>
      </c>
      <c r="G73" s="23">
        <v>0.12133410005750431</v>
      </c>
      <c r="H73" s="23">
        <v>3.4502587694077054E-2</v>
      </c>
      <c r="I73" s="23">
        <v>5.0603795284646348E-2</v>
      </c>
      <c r="J73" s="23">
        <v>6.4404830362277177E-2</v>
      </c>
      <c r="K73" s="23">
        <v>1.0925819436457734E-2</v>
      </c>
      <c r="L73" s="24">
        <v>8695</v>
      </c>
      <c r="M73" s="23">
        <v>0.7265625</v>
      </c>
      <c r="N73" s="23">
        <v>1.5625E-2</v>
      </c>
      <c r="O73" s="23">
        <v>0.11272321428571429</v>
      </c>
      <c r="P73" s="23">
        <v>3.0133928571428572E-2</v>
      </c>
      <c r="Q73" s="23">
        <v>4.4642857142857144E-2</v>
      </c>
      <c r="R73" s="23">
        <v>6.1383928571428568E-2</v>
      </c>
      <c r="S73" s="23">
        <v>7.8125E-3</v>
      </c>
      <c r="T73" s="24">
        <v>4480</v>
      </c>
    </row>
    <row r="74" spans="2:20" x14ac:dyDescent="0.3">
      <c r="B74" s="33" t="s">
        <v>250</v>
      </c>
      <c r="C74" s="21" t="s">
        <v>69</v>
      </c>
      <c r="D74" s="18" t="s">
        <v>172</v>
      </c>
      <c r="E74" s="23">
        <v>0.88781079442086108</v>
      </c>
      <c r="F74" s="23">
        <v>1.0309278350515464E-2</v>
      </c>
      <c r="G74" s="23">
        <v>1.2734990903577926E-2</v>
      </c>
      <c r="H74" s="23">
        <v>1.1522134627046696E-2</v>
      </c>
      <c r="I74" s="23">
        <v>1.2734990903577926E-2</v>
      </c>
      <c r="J74" s="23">
        <v>6.3068526379624013E-2</v>
      </c>
      <c r="K74" s="23">
        <v>2.4257125530624622E-3</v>
      </c>
      <c r="L74" s="24">
        <v>8245</v>
      </c>
      <c r="M74" s="23">
        <v>0.89503816793893132</v>
      </c>
      <c r="N74" s="23">
        <v>9.5419847328244278E-3</v>
      </c>
      <c r="O74" s="23">
        <v>7.6335877862595417E-3</v>
      </c>
      <c r="P74" s="23">
        <v>7.6335877862595417E-3</v>
      </c>
      <c r="Q74" s="23">
        <v>9.5419847328244278E-3</v>
      </c>
      <c r="R74" s="23">
        <v>6.6793893129770993E-2</v>
      </c>
      <c r="S74" s="23">
        <v>1.9083969465648854E-3</v>
      </c>
      <c r="T74" s="24">
        <v>2620</v>
      </c>
    </row>
    <row r="75" spans="2:20" x14ac:dyDescent="0.3">
      <c r="B75" s="33" t="s">
        <v>240</v>
      </c>
      <c r="C75" s="21" t="s">
        <v>21</v>
      </c>
      <c r="D75" s="18" t="s">
        <v>304</v>
      </c>
      <c r="E75" s="23">
        <v>0.51017164653528291</v>
      </c>
      <c r="F75" s="23">
        <v>2.9561347743165926E-2</v>
      </c>
      <c r="G75" s="23">
        <v>0.27177368086458997</v>
      </c>
      <c r="H75" s="23">
        <v>0.10616656071201526</v>
      </c>
      <c r="I75" s="23">
        <v>3.8143674507310869E-2</v>
      </c>
      <c r="J75" s="23">
        <v>3.4647171010807373E-2</v>
      </c>
      <c r="K75" s="23">
        <v>9.5359186268277173E-3</v>
      </c>
      <c r="L75" s="24">
        <v>15730</v>
      </c>
      <c r="M75" s="23">
        <v>0.53479125248508941</v>
      </c>
      <c r="N75" s="23">
        <v>2.2531477799867462E-2</v>
      </c>
      <c r="O75" s="23">
        <v>0.25911199469847579</v>
      </c>
      <c r="P75" s="23">
        <v>0.10536779324055666</v>
      </c>
      <c r="Q75" s="23">
        <v>3.9761431411530816E-2</v>
      </c>
      <c r="R75" s="23">
        <v>3.7110669317428763E-2</v>
      </c>
      <c r="S75" s="23">
        <v>1.9880715705765406E-3</v>
      </c>
      <c r="T75" s="24">
        <v>7545</v>
      </c>
    </row>
    <row r="76" spans="2:20" x14ac:dyDescent="0.3">
      <c r="B76" s="33" t="s">
        <v>240</v>
      </c>
      <c r="C76" s="21" t="s">
        <v>22</v>
      </c>
      <c r="D76" s="18" t="s">
        <v>141</v>
      </c>
      <c r="E76" s="23">
        <v>0.37039148612694794</v>
      </c>
      <c r="F76" s="23">
        <v>3.5157734701634358E-2</v>
      </c>
      <c r="G76" s="23">
        <v>0.33808437856328394</v>
      </c>
      <c r="H76" s="23">
        <v>0.14386164956290384</v>
      </c>
      <c r="I76" s="23">
        <v>7.5826681870011403E-2</v>
      </c>
      <c r="J76" s="23">
        <v>1.0072215887495248E-2</v>
      </c>
      <c r="K76" s="23">
        <v>2.6605853287723299E-2</v>
      </c>
      <c r="L76" s="24">
        <v>26310</v>
      </c>
      <c r="M76" s="23">
        <v>0.38163934426229507</v>
      </c>
      <c r="N76" s="23">
        <v>2.8852459016393443E-2</v>
      </c>
      <c r="O76" s="23">
        <v>0.32262295081967213</v>
      </c>
      <c r="P76" s="23">
        <v>0.15278688524590164</v>
      </c>
      <c r="Q76" s="23">
        <v>8.1967213114754092E-2</v>
      </c>
      <c r="R76" s="23">
        <v>1.2459016393442624E-2</v>
      </c>
      <c r="S76" s="23">
        <v>2.0327868852459016E-2</v>
      </c>
      <c r="T76" s="24">
        <v>7625</v>
      </c>
    </row>
    <row r="77" spans="2:20" x14ac:dyDescent="0.3">
      <c r="B77" s="33" t="s">
        <v>240</v>
      </c>
      <c r="C77" s="21" t="s">
        <v>23</v>
      </c>
      <c r="D77" s="18" t="s">
        <v>305</v>
      </c>
      <c r="E77" s="23">
        <v>0.43417251341312424</v>
      </c>
      <c r="F77" s="23">
        <v>3.3429632686751962E-2</v>
      </c>
      <c r="G77" s="23">
        <v>0.22534048699958728</v>
      </c>
      <c r="H77" s="23">
        <v>7.3462649607924063E-2</v>
      </c>
      <c r="I77" s="23">
        <v>0.11267024349979364</v>
      </c>
      <c r="J77" s="23">
        <v>0.11019397441188609</v>
      </c>
      <c r="K77" s="23">
        <v>1.0730499380932727E-2</v>
      </c>
      <c r="L77" s="24">
        <v>12115</v>
      </c>
      <c r="M77" s="23">
        <v>0.47885714285714287</v>
      </c>
      <c r="N77" s="23">
        <v>2.2857142857142857E-2</v>
      </c>
      <c r="O77" s="23">
        <v>0.21828571428571428</v>
      </c>
      <c r="P77" s="23">
        <v>6.1714285714285715E-2</v>
      </c>
      <c r="Q77" s="23">
        <v>9.8285714285714282E-2</v>
      </c>
      <c r="R77" s="23">
        <v>0.11428571428571428</v>
      </c>
      <c r="S77" s="23">
        <v>5.7142857142857143E-3</v>
      </c>
      <c r="T77" s="24">
        <v>4375</v>
      </c>
    </row>
    <row r="78" spans="2:20" x14ac:dyDescent="0.3">
      <c r="B78" s="33" t="s">
        <v>240</v>
      </c>
      <c r="C78" s="21" t="s">
        <v>24</v>
      </c>
      <c r="D78" s="18" t="s">
        <v>142</v>
      </c>
      <c r="E78" s="23">
        <v>0.34754716981132078</v>
      </c>
      <c r="F78" s="23">
        <v>4.7547169811320754E-2</v>
      </c>
      <c r="G78" s="23">
        <v>0.17018867924528303</v>
      </c>
      <c r="H78" s="23">
        <v>0.24</v>
      </c>
      <c r="I78" s="23">
        <v>6.9056603773584913E-2</v>
      </c>
      <c r="J78" s="23">
        <v>0.11132075471698114</v>
      </c>
      <c r="K78" s="23">
        <v>1.4339622641509434E-2</v>
      </c>
      <c r="L78" s="24">
        <v>13250</v>
      </c>
      <c r="M78" s="23" t="s">
        <v>589</v>
      </c>
      <c r="N78" s="23" t="s">
        <v>589</v>
      </c>
      <c r="O78" s="23" t="s">
        <v>589</v>
      </c>
      <c r="P78" s="23" t="s">
        <v>589</v>
      </c>
      <c r="Q78" s="23" t="s">
        <v>589</v>
      </c>
      <c r="R78" s="23" t="s">
        <v>589</v>
      </c>
      <c r="S78" s="23" t="s">
        <v>589</v>
      </c>
      <c r="T78" s="24" t="s">
        <v>589</v>
      </c>
    </row>
    <row r="79" spans="2:20" x14ac:dyDescent="0.3">
      <c r="B79" s="33" t="s">
        <v>240</v>
      </c>
      <c r="C79" s="21" t="s">
        <v>25</v>
      </c>
      <c r="D79" s="18" t="s">
        <v>306</v>
      </c>
      <c r="E79" s="23">
        <v>0.64751743947476403</v>
      </c>
      <c r="F79" s="23">
        <v>3.4878949528108327E-2</v>
      </c>
      <c r="G79" s="23">
        <v>8.4119819450143615E-2</v>
      </c>
      <c r="H79" s="23">
        <v>4.267542059909725E-2</v>
      </c>
      <c r="I79" s="23">
        <v>7.7554370127205577E-2</v>
      </c>
      <c r="J79" s="23">
        <v>1.6823963890028725E-2</v>
      </c>
      <c r="K79" s="23">
        <v>9.6430036930652441E-2</v>
      </c>
      <c r="L79" s="24">
        <v>12185</v>
      </c>
      <c r="M79" s="23">
        <v>0.72799999999999998</v>
      </c>
      <c r="N79" s="23">
        <v>1.8666666666666668E-2</v>
      </c>
      <c r="O79" s="23">
        <v>6.6666666666666666E-2</v>
      </c>
      <c r="P79" s="23">
        <v>3.4666666666666665E-2</v>
      </c>
      <c r="Q79" s="23">
        <v>4.8000000000000001E-2</v>
      </c>
      <c r="R79" s="23">
        <v>1.0666666666666666E-2</v>
      </c>
      <c r="S79" s="23">
        <v>9.3333333333333338E-2</v>
      </c>
      <c r="T79" s="24">
        <v>1875</v>
      </c>
    </row>
    <row r="80" spans="2:20" x14ac:dyDescent="0.3">
      <c r="B80" s="33" t="s">
        <v>240</v>
      </c>
      <c r="C80" s="21" t="s">
        <v>26</v>
      </c>
      <c r="D80" s="18" t="s">
        <v>307</v>
      </c>
      <c r="E80" s="23" t="s">
        <v>589</v>
      </c>
      <c r="F80" s="23" t="s">
        <v>589</v>
      </c>
      <c r="G80" s="23" t="s">
        <v>589</v>
      </c>
      <c r="H80" s="23" t="s">
        <v>589</v>
      </c>
      <c r="I80" s="23" t="s">
        <v>589</v>
      </c>
      <c r="J80" s="23" t="s">
        <v>589</v>
      </c>
      <c r="K80" s="23" t="s">
        <v>589</v>
      </c>
      <c r="L80" s="24" t="s">
        <v>589</v>
      </c>
      <c r="M80" s="23" t="s">
        <v>589</v>
      </c>
      <c r="N80" s="23" t="s">
        <v>589</v>
      </c>
      <c r="O80" s="23" t="s">
        <v>589</v>
      </c>
      <c r="P80" s="23" t="s">
        <v>589</v>
      </c>
      <c r="Q80" s="23" t="s">
        <v>589</v>
      </c>
      <c r="R80" s="23" t="s">
        <v>589</v>
      </c>
      <c r="S80" s="23" t="s">
        <v>589</v>
      </c>
      <c r="T80" s="24" t="s">
        <v>589</v>
      </c>
    </row>
    <row r="81" spans="2:20" x14ac:dyDescent="0.3">
      <c r="B81" s="33" t="s">
        <v>240</v>
      </c>
      <c r="C81" s="21" t="s">
        <v>27</v>
      </c>
      <c r="D81" s="18" t="s">
        <v>143</v>
      </c>
      <c r="E81" s="23">
        <v>0.43682795698924731</v>
      </c>
      <c r="F81" s="23">
        <v>5.8691756272401432E-2</v>
      </c>
      <c r="G81" s="23">
        <v>0.11603942652329749</v>
      </c>
      <c r="H81" s="23">
        <v>0.25448028673835127</v>
      </c>
      <c r="I81" s="23">
        <v>0.10483870967741936</v>
      </c>
      <c r="J81" s="23">
        <v>1.6129032258064516E-2</v>
      </c>
      <c r="K81" s="23">
        <v>1.3440860215053764E-2</v>
      </c>
      <c r="L81" s="24">
        <v>11160</v>
      </c>
      <c r="M81" s="23">
        <v>0.4910941475826972</v>
      </c>
      <c r="N81" s="23">
        <v>4.5801526717557252E-2</v>
      </c>
      <c r="O81" s="23">
        <v>0.10432569974554708</v>
      </c>
      <c r="P81" s="23">
        <v>0.24681933842239187</v>
      </c>
      <c r="Q81" s="23">
        <v>9.4147582697201013E-2</v>
      </c>
      <c r="R81" s="23">
        <v>1.2722646310432569E-2</v>
      </c>
      <c r="S81" s="23">
        <v>7.6335877862595417E-3</v>
      </c>
      <c r="T81" s="24">
        <v>1965</v>
      </c>
    </row>
    <row r="82" spans="2:20" x14ac:dyDescent="0.3">
      <c r="B82" s="33" t="s">
        <v>240</v>
      </c>
      <c r="C82" s="21" t="s">
        <v>28</v>
      </c>
      <c r="D82" s="18" t="s">
        <v>144</v>
      </c>
      <c r="E82" s="23">
        <v>0.38901030284108651</v>
      </c>
      <c r="F82" s="23">
        <v>2.8410864814236655E-2</v>
      </c>
      <c r="G82" s="23">
        <v>0.11988760536996566</v>
      </c>
      <c r="H82" s="23">
        <v>0.13300031220730565</v>
      </c>
      <c r="I82" s="23">
        <v>0.21573524820480799</v>
      </c>
      <c r="J82" s="23">
        <v>0.10490165469871995</v>
      </c>
      <c r="K82" s="23">
        <v>9.0540118638776142E-3</v>
      </c>
      <c r="L82" s="24">
        <v>16015</v>
      </c>
      <c r="M82" s="23">
        <v>0.41842610364683303</v>
      </c>
      <c r="N82" s="23">
        <v>2.7831094049904029E-2</v>
      </c>
      <c r="O82" s="23">
        <v>9.8848368522072932E-2</v>
      </c>
      <c r="P82" s="23">
        <v>0.1362763915547025</v>
      </c>
      <c r="Q82" s="23">
        <v>0.21209213051823417</v>
      </c>
      <c r="R82" s="23">
        <v>0.1017274472168906</v>
      </c>
      <c r="S82" s="23">
        <v>5.7581573896353169E-3</v>
      </c>
      <c r="T82" s="24">
        <v>5210</v>
      </c>
    </row>
    <row r="83" spans="2:20" x14ac:dyDescent="0.3">
      <c r="B83" s="33" t="s">
        <v>240</v>
      </c>
      <c r="C83" s="21" t="s">
        <v>29</v>
      </c>
      <c r="D83" s="18" t="s">
        <v>145</v>
      </c>
      <c r="E83" s="23">
        <v>0.47100234663090851</v>
      </c>
      <c r="F83" s="23">
        <v>4.7603084143479718E-2</v>
      </c>
      <c r="G83" s="23">
        <v>4.2909822326516932E-2</v>
      </c>
      <c r="H83" s="23">
        <v>0.19007710358699295</v>
      </c>
      <c r="I83" s="23">
        <v>5.4642976868923901E-2</v>
      </c>
      <c r="J83" s="23">
        <v>0.10526315789473684</v>
      </c>
      <c r="K83" s="23">
        <v>8.8836741535367081E-2</v>
      </c>
      <c r="L83" s="24">
        <v>14915</v>
      </c>
      <c r="M83" s="23">
        <v>0.53729456384323637</v>
      </c>
      <c r="N83" s="23">
        <v>2.7812895069532238E-2</v>
      </c>
      <c r="O83" s="23">
        <v>3.6662452591656132E-2</v>
      </c>
      <c r="P83" s="23">
        <v>0.17825537294563842</v>
      </c>
      <c r="Q83" s="23">
        <v>4.4247787610619468E-2</v>
      </c>
      <c r="R83" s="23">
        <v>0.10240202275600506</v>
      </c>
      <c r="S83" s="23">
        <v>7.2060682680151714E-2</v>
      </c>
      <c r="T83" s="24">
        <v>3955</v>
      </c>
    </row>
    <row r="84" spans="2:20" x14ac:dyDescent="0.3">
      <c r="B84" s="33" t="s">
        <v>240</v>
      </c>
      <c r="C84" s="21" t="s">
        <v>30</v>
      </c>
      <c r="D84" s="18" t="s">
        <v>146</v>
      </c>
      <c r="E84" s="23">
        <v>0.6137309292649098</v>
      </c>
      <c r="F84" s="23">
        <v>5.2704576976421634E-2</v>
      </c>
      <c r="G84" s="23">
        <v>0.10748959778085991</v>
      </c>
      <c r="H84" s="23">
        <v>3.3287101248266296E-2</v>
      </c>
      <c r="I84" s="23">
        <v>8.0443828016643557E-2</v>
      </c>
      <c r="J84" s="23">
        <v>9.084604715672677E-2</v>
      </c>
      <c r="K84" s="23">
        <v>2.0804438280166437E-2</v>
      </c>
      <c r="L84" s="24">
        <v>7210</v>
      </c>
      <c r="M84" s="23">
        <v>0.68345323741007191</v>
      </c>
      <c r="N84" s="23">
        <v>3.3573141486810551E-2</v>
      </c>
      <c r="O84" s="23">
        <v>8.1534772182254203E-2</v>
      </c>
      <c r="P84" s="23">
        <v>2.1582733812949641E-2</v>
      </c>
      <c r="Q84" s="23">
        <v>5.5155875299760189E-2</v>
      </c>
      <c r="R84" s="23">
        <v>0.10551558752997602</v>
      </c>
      <c r="S84" s="23">
        <v>1.6786570743405275E-2</v>
      </c>
      <c r="T84" s="24">
        <v>2085</v>
      </c>
    </row>
    <row r="85" spans="2:20" x14ac:dyDescent="0.3">
      <c r="B85" s="33" t="s">
        <v>240</v>
      </c>
      <c r="C85" s="21" t="s">
        <v>31</v>
      </c>
      <c r="D85" s="18" t="s">
        <v>308</v>
      </c>
      <c r="E85" s="23">
        <v>0.44017991004497753</v>
      </c>
      <c r="F85" s="23">
        <v>3.9580209895052475E-2</v>
      </c>
      <c r="G85" s="23">
        <v>7.5562218890554728E-2</v>
      </c>
      <c r="H85" s="23">
        <v>0.20299850074962519</v>
      </c>
      <c r="I85" s="23">
        <v>8.665667166416792E-2</v>
      </c>
      <c r="J85" s="23">
        <v>0.14392803598200898</v>
      </c>
      <c r="K85" s="23">
        <v>1.0794602698650674E-2</v>
      </c>
      <c r="L85" s="24">
        <v>16675</v>
      </c>
      <c r="M85" s="23">
        <v>0.49439347604485218</v>
      </c>
      <c r="N85" s="23">
        <v>2.7522935779816515E-2</v>
      </c>
      <c r="O85" s="23">
        <v>7.3394495412844041E-2</v>
      </c>
      <c r="P85" s="23">
        <v>0.1743119266055046</v>
      </c>
      <c r="Q85" s="23">
        <v>7.2375127420998983E-2</v>
      </c>
      <c r="R85" s="23">
        <v>0.15086646279306828</v>
      </c>
      <c r="S85" s="23">
        <v>9.1743119266055051E-3</v>
      </c>
      <c r="T85" s="24">
        <v>4905</v>
      </c>
    </row>
    <row r="86" spans="2:20" x14ac:dyDescent="0.3">
      <c r="B86" s="33" t="s">
        <v>240</v>
      </c>
      <c r="C86" s="21" t="s">
        <v>32</v>
      </c>
      <c r="D86" s="18" t="s">
        <v>309</v>
      </c>
      <c r="E86" s="23">
        <v>0.30946472881956755</v>
      </c>
      <c r="F86" s="23">
        <v>2.6586316908897553E-2</v>
      </c>
      <c r="G86" s="23">
        <v>0.35873803615739097</v>
      </c>
      <c r="H86" s="23">
        <v>9.961006735200284E-2</v>
      </c>
      <c r="I86" s="23">
        <v>0.11591634172279333</v>
      </c>
      <c r="J86" s="23">
        <v>8.0467919177596603E-2</v>
      </c>
      <c r="K86" s="23">
        <v>8.8621056362991855E-3</v>
      </c>
      <c r="L86" s="24">
        <v>14105</v>
      </c>
      <c r="M86" s="23" t="s">
        <v>589</v>
      </c>
      <c r="N86" s="23" t="s">
        <v>589</v>
      </c>
      <c r="O86" s="23" t="s">
        <v>589</v>
      </c>
      <c r="P86" s="23" t="s">
        <v>589</v>
      </c>
      <c r="Q86" s="23" t="s">
        <v>589</v>
      </c>
      <c r="R86" s="23" t="s">
        <v>589</v>
      </c>
      <c r="S86" s="23" t="s">
        <v>589</v>
      </c>
      <c r="T86" s="24" t="s">
        <v>589</v>
      </c>
    </row>
    <row r="87" spans="2:20" x14ac:dyDescent="0.3">
      <c r="B87" s="33" t="s">
        <v>240</v>
      </c>
      <c r="C87" s="21" t="s">
        <v>425</v>
      </c>
      <c r="D87" s="18" t="s">
        <v>426</v>
      </c>
      <c r="E87" s="23">
        <v>0.38773747841105355</v>
      </c>
      <c r="F87" s="23">
        <v>2.4179620034542316E-2</v>
      </c>
      <c r="G87" s="23">
        <v>0.15803108808290156</v>
      </c>
      <c r="H87" s="23">
        <v>0.13730569948186527</v>
      </c>
      <c r="I87" s="23">
        <v>0.20725388601036268</v>
      </c>
      <c r="J87" s="23">
        <v>8.549222797927461E-2</v>
      </c>
      <c r="K87" s="23">
        <v>0</v>
      </c>
      <c r="L87" s="24">
        <v>5790</v>
      </c>
      <c r="M87" s="23">
        <v>0.36363636363636365</v>
      </c>
      <c r="N87" s="23">
        <v>0</v>
      </c>
      <c r="O87" s="23">
        <v>0.18181818181818182</v>
      </c>
      <c r="P87" s="23">
        <v>9.0909090909090912E-2</v>
      </c>
      <c r="Q87" s="23">
        <v>0.27272727272727271</v>
      </c>
      <c r="R87" s="23">
        <v>9.0909090909090912E-2</v>
      </c>
      <c r="S87" s="23">
        <v>0</v>
      </c>
      <c r="T87" s="24">
        <v>55</v>
      </c>
    </row>
    <row r="88" spans="2:20" x14ac:dyDescent="0.3">
      <c r="B88" s="33" t="s">
        <v>240</v>
      </c>
      <c r="C88" s="21" t="s">
        <v>33</v>
      </c>
      <c r="D88" s="18" t="s">
        <v>147</v>
      </c>
      <c r="E88" s="23">
        <v>0.5030911901081917</v>
      </c>
      <c r="F88" s="23">
        <v>2.9173106646058732E-2</v>
      </c>
      <c r="G88" s="23">
        <v>0.11089644513137557</v>
      </c>
      <c r="H88" s="23">
        <v>0.12480680061823803</v>
      </c>
      <c r="I88" s="23">
        <v>0.125</v>
      </c>
      <c r="J88" s="23">
        <v>9.7565687789799072E-2</v>
      </c>
      <c r="K88" s="23">
        <v>9.2735703245749607E-3</v>
      </c>
      <c r="L88" s="24">
        <v>25880</v>
      </c>
      <c r="M88" s="23" t="s">
        <v>589</v>
      </c>
      <c r="N88" s="23" t="s">
        <v>589</v>
      </c>
      <c r="O88" s="23" t="s">
        <v>589</v>
      </c>
      <c r="P88" s="23" t="s">
        <v>589</v>
      </c>
      <c r="Q88" s="23" t="s">
        <v>589</v>
      </c>
      <c r="R88" s="23" t="s">
        <v>589</v>
      </c>
      <c r="S88" s="23" t="s">
        <v>589</v>
      </c>
      <c r="T88" s="24" t="s">
        <v>589</v>
      </c>
    </row>
    <row r="89" spans="2:20" x14ac:dyDescent="0.3">
      <c r="B89" s="33" t="s">
        <v>240</v>
      </c>
      <c r="C89" s="21" t="s">
        <v>34</v>
      </c>
      <c r="D89" s="18" t="s">
        <v>148</v>
      </c>
      <c r="E89" s="23">
        <v>0.42429085097882541</v>
      </c>
      <c r="F89" s="23">
        <v>3.9552536955653216E-2</v>
      </c>
      <c r="G89" s="23">
        <v>0.13663603675589292</v>
      </c>
      <c r="H89" s="23">
        <v>0.12425089892129444</v>
      </c>
      <c r="I89" s="23">
        <v>0.13224131042748702</v>
      </c>
      <c r="J89" s="23">
        <v>0.10707151418298043</v>
      </c>
      <c r="K89" s="23">
        <v>3.6356372353176188E-2</v>
      </c>
      <c r="L89" s="24">
        <v>12515</v>
      </c>
      <c r="M89" s="23">
        <v>0.44375963020030817</v>
      </c>
      <c r="N89" s="23">
        <v>3.2357473035439135E-2</v>
      </c>
      <c r="O89" s="23">
        <v>0.11864406779661017</v>
      </c>
      <c r="P89" s="23">
        <v>0.11093990755007704</v>
      </c>
      <c r="Q89" s="23">
        <v>0.13559322033898305</v>
      </c>
      <c r="R89" s="23">
        <v>0.10631741140215717</v>
      </c>
      <c r="S89" s="23">
        <v>5.2388289676425268E-2</v>
      </c>
      <c r="T89" s="24">
        <v>3245</v>
      </c>
    </row>
    <row r="90" spans="2:20" x14ac:dyDescent="0.3">
      <c r="B90" s="33" t="s">
        <v>240</v>
      </c>
      <c r="C90" s="21" t="s">
        <v>35</v>
      </c>
      <c r="D90" s="18" t="s">
        <v>149</v>
      </c>
      <c r="E90" s="23">
        <v>0.3964401294498382</v>
      </c>
      <c r="F90" s="23">
        <v>2.7508090614886731E-2</v>
      </c>
      <c r="G90" s="23">
        <v>0.31472491909385114</v>
      </c>
      <c r="H90" s="23">
        <v>8.0097087378640783E-2</v>
      </c>
      <c r="I90" s="23">
        <v>6.9579288025889974E-2</v>
      </c>
      <c r="J90" s="23">
        <v>9.3851132686084138E-2</v>
      </c>
      <c r="K90" s="23">
        <v>1.8608414239482202E-2</v>
      </c>
      <c r="L90" s="24">
        <v>6180</v>
      </c>
      <c r="M90" s="23">
        <v>0.44639376218323584</v>
      </c>
      <c r="N90" s="23">
        <v>2.1442495126705652E-2</v>
      </c>
      <c r="O90" s="23">
        <v>0.28265107212475632</v>
      </c>
      <c r="P90" s="23">
        <v>7.6023391812865493E-2</v>
      </c>
      <c r="Q90" s="23">
        <v>6.6276803118908378E-2</v>
      </c>
      <c r="R90" s="23">
        <v>9.3567251461988299E-2</v>
      </c>
      <c r="S90" s="23">
        <v>1.364522417153996E-2</v>
      </c>
      <c r="T90" s="24">
        <v>2565</v>
      </c>
    </row>
    <row r="91" spans="2:20" x14ac:dyDescent="0.3">
      <c r="B91" s="33" t="s">
        <v>240</v>
      </c>
      <c r="C91" s="21" t="s">
        <v>36</v>
      </c>
      <c r="D91" s="18" t="s">
        <v>150</v>
      </c>
      <c r="E91" s="23">
        <v>0.33309326611451207</v>
      </c>
      <c r="F91" s="23">
        <v>2.5207057976233346E-2</v>
      </c>
      <c r="G91" s="23">
        <v>7.4540871444004328E-2</v>
      </c>
      <c r="H91" s="23">
        <v>9.7227223622614337E-2</v>
      </c>
      <c r="I91" s="23">
        <v>0.10010803024846956</v>
      </c>
      <c r="J91" s="23">
        <v>0.33489377025567157</v>
      </c>
      <c r="K91" s="23">
        <v>3.4929780338494781E-2</v>
      </c>
      <c r="L91" s="24">
        <v>13885</v>
      </c>
      <c r="M91" s="23">
        <v>0.39504132231404959</v>
      </c>
      <c r="N91" s="23">
        <v>1.9834710743801654E-2</v>
      </c>
      <c r="O91" s="23">
        <v>8.0991735537190079E-2</v>
      </c>
      <c r="P91" s="23">
        <v>0.10578512396694215</v>
      </c>
      <c r="Q91" s="23">
        <v>8.4297520661157019E-2</v>
      </c>
      <c r="R91" s="23">
        <v>0.29256198347107437</v>
      </c>
      <c r="S91" s="23">
        <v>2.1487603305785124E-2</v>
      </c>
      <c r="T91" s="24">
        <v>3025</v>
      </c>
    </row>
    <row r="92" spans="2:20" x14ac:dyDescent="0.3">
      <c r="B92" s="33" t="s">
        <v>240</v>
      </c>
      <c r="C92" s="21" t="s">
        <v>37</v>
      </c>
      <c r="D92" s="18" t="s">
        <v>151</v>
      </c>
      <c r="E92" s="23">
        <v>0.4691011235955056</v>
      </c>
      <c r="F92" s="23">
        <v>4.985955056179775E-2</v>
      </c>
      <c r="G92" s="23">
        <v>5.3370786516853931E-2</v>
      </c>
      <c r="H92" s="23">
        <v>0.1601123595505618</v>
      </c>
      <c r="I92" s="23">
        <v>9.269662921348315E-2</v>
      </c>
      <c r="J92" s="23">
        <v>5.758426966292135E-2</v>
      </c>
      <c r="K92" s="23">
        <v>0.11657303370786516</v>
      </c>
      <c r="L92" s="24">
        <v>7120</v>
      </c>
      <c r="M92" s="23">
        <v>0.46319018404907975</v>
      </c>
      <c r="N92" s="23">
        <v>3.0674846625766871E-2</v>
      </c>
      <c r="O92" s="23">
        <v>4.9079754601226995E-2</v>
      </c>
      <c r="P92" s="23">
        <v>0.16257668711656442</v>
      </c>
      <c r="Q92" s="23">
        <v>9.202453987730061E-2</v>
      </c>
      <c r="R92" s="23">
        <v>8.5889570552147243E-2</v>
      </c>
      <c r="S92" s="23">
        <v>0.11349693251533742</v>
      </c>
      <c r="T92" s="24">
        <v>1630</v>
      </c>
    </row>
    <row r="93" spans="2:20" x14ac:dyDescent="0.3">
      <c r="B93" s="33" t="s">
        <v>262</v>
      </c>
      <c r="C93" s="21" t="s">
        <v>39</v>
      </c>
      <c r="D93" s="18" t="s">
        <v>310</v>
      </c>
      <c r="E93" s="23">
        <v>0.28275862068965518</v>
      </c>
      <c r="F93" s="23">
        <v>7.1921182266009853E-2</v>
      </c>
      <c r="G93" s="23">
        <v>0.36650246305418721</v>
      </c>
      <c r="H93" s="23">
        <v>0.1793103448275862</v>
      </c>
      <c r="I93" s="23">
        <v>9.7536945812807876E-2</v>
      </c>
      <c r="J93" s="23">
        <v>1.9704433497536944E-3</v>
      </c>
      <c r="K93" s="23">
        <v>0</v>
      </c>
      <c r="L93" s="24">
        <v>5075</v>
      </c>
      <c r="M93" s="23">
        <v>0.375</v>
      </c>
      <c r="N93" s="23">
        <v>0.05</v>
      </c>
      <c r="O93" s="23">
        <v>0.27500000000000002</v>
      </c>
      <c r="P93" s="23">
        <v>0.2</v>
      </c>
      <c r="Q93" s="23">
        <v>7.4999999999999997E-2</v>
      </c>
      <c r="R93" s="23">
        <v>0</v>
      </c>
      <c r="S93" s="23">
        <v>0</v>
      </c>
      <c r="T93" s="24">
        <v>200</v>
      </c>
    </row>
    <row r="94" spans="2:20" x14ac:dyDescent="0.3">
      <c r="B94" s="33" t="s">
        <v>262</v>
      </c>
      <c r="C94" s="21" t="s">
        <v>41</v>
      </c>
      <c r="D94" s="18" t="s">
        <v>154</v>
      </c>
      <c r="E94" s="23">
        <v>0.94470667565745114</v>
      </c>
      <c r="F94" s="23">
        <v>1.3486176668914362E-2</v>
      </c>
      <c r="G94" s="23">
        <v>1.3486176668914362E-2</v>
      </c>
      <c r="H94" s="23">
        <v>7.4173971679028991E-3</v>
      </c>
      <c r="I94" s="23">
        <v>4.720161834120027E-3</v>
      </c>
      <c r="J94" s="23">
        <v>0</v>
      </c>
      <c r="K94" s="23">
        <v>1.6183412002697236E-2</v>
      </c>
      <c r="L94" s="24">
        <v>7415</v>
      </c>
      <c r="M94" s="23">
        <v>0.95152603231597843</v>
      </c>
      <c r="N94" s="23">
        <v>8.9766606822262122E-3</v>
      </c>
      <c r="O94" s="23">
        <v>1.0771992818671455E-2</v>
      </c>
      <c r="P94" s="23">
        <v>7.1813285457809697E-3</v>
      </c>
      <c r="Q94" s="23">
        <v>3.5906642728904849E-3</v>
      </c>
      <c r="R94" s="23">
        <v>0</v>
      </c>
      <c r="S94" s="23">
        <v>1.615798922800718E-2</v>
      </c>
      <c r="T94" s="24">
        <v>2785</v>
      </c>
    </row>
    <row r="95" spans="2:20" x14ac:dyDescent="0.3">
      <c r="B95" s="33" t="s">
        <v>262</v>
      </c>
      <c r="C95" s="21" t="s">
        <v>44</v>
      </c>
      <c r="D95" s="18" t="s">
        <v>155</v>
      </c>
      <c r="E95" s="23">
        <v>0.76437587657784012</v>
      </c>
      <c r="F95" s="23">
        <v>1.4025245441795231E-2</v>
      </c>
      <c r="G95" s="23">
        <v>4.978962131837307E-2</v>
      </c>
      <c r="H95" s="23">
        <v>1.4025245441795231E-2</v>
      </c>
      <c r="I95" s="23">
        <v>3.155680224403927E-2</v>
      </c>
      <c r="J95" s="23">
        <v>5.6100981767180924E-2</v>
      </c>
      <c r="K95" s="23">
        <v>7.0126227208976155E-2</v>
      </c>
      <c r="L95" s="24">
        <v>7130</v>
      </c>
      <c r="M95" s="23">
        <v>0.78343949044585992</v>
      </c>
      <c r="N95" s="23">
        <v>4.246284501061571E-3</v>
      </c>
      <c r="O95" s="23">
        <v>3.8216560509554139E-2</v>
      </c>
      <c r="P95" s="23">
        <v>6.369426751592357E-3</v>
      </c>
      <c r="Q95" s="23">
        <v>2.3354564755838639E-2</v>
      </c>
      <c r="R95" s="23">
        <v>7.8556263269639062E-2</v>
      </c>
      <c r="S95" s="23">
        <v>6.5817409766454352E-2</v>
      </c>
      <c r="T95" s="24">
        <v>2355</v>
      </c>
    </row>
    <row r="96" spans="2:20" x14ac:dyDescent="0.3">
      <c r="B96" s="33" t="s">
        <v>262</v>
      </c>
      <c r="C96" s="21" t="s">
        <v>46</v>
      </c>
      <c r="D96" s="18" t="s">
        <v>157</v>
      </c>
      <c r="E96" s="23">
        <v>0.86818397344713139</v>
      </c>
      <c r="F96" s="23">
        <v>2.7975343764817449E-2</v>
      </c>
      <c r="G96" s="23">
        <v>4.5045045045045043E-2</v>
      </c>
      <c r="H96" s="23">
        <v>4.2200094831673779E-2</v>
      </c>
      <c r="I96" s="23">
        <v>9.0090090090090089E-3</v>
      </c>
      <c r="J96" s="23">
        <v>4.74158368895211E-4</v>
      </c>
      <c r="K96" s="23">
        <v>7.1123755334281651E-3</v>
      </c>
      <c r="L96" s="24">
        <v>10545</v>
      </c>
      <c r="M96" s="23">
        <v>0.89215686274509809</v>
      </c>
      <c r="N96" s="23">
        <v>1.9607843137254902E-2</v>
      </c>
      <c r="O96" s="23">
        <v>3.5947712418300651E-2</v>
      </c>
      <c r="P96" s="23">
        <v>3.5947712418300651E-2</v>
      </c>
      <c r="Q96" s="23">
        <v>6.5359477124183009E-3</v>
      </c>
      <c r="R96" s="23">
        <v>0</v>
      </c>
      <c r="S96" s="23">
        <v>8.1699346405228763E-3</v>
      </c>
      <c r="T96" s="24">
        <v>3060</v>
      </c>
    </row>
    <row r="97" spans="2:20" x14ac:dyDescent="0.3">
      <c r="B97" s="33" t="s">
        <v>262</v>
      </c>
      <c r="C97" s="21" t="s">
        <v>51</v>
      </c>
      <c r="D97" s="18" t="s">
        <v>161</v>
      </c>
      <c r="E97" s="23">
        <v>0.7700843320017754</v>
      </c>
      <c r="F97" s="23">
        <v>2.9738126941855306E-2</v>
      </c>
      <c r="G97" s="23">
        <v>5.0599201065246339E-2</v>
      </c>
      <c r="H97" s="23">
        <v>5.6813138038171326E-2</v>
      </c>
      <c r="I97" s="23">
        <v>1.5090989791389259E-2</v>
      </c>
      <c r="J97" s="23">
        <v>5.1930758988015982E-2</v>
      </c>
      <c r="K97" s="23">
        <v>2.5743453173546382E-2</v>
      </c>
      <c r="L97" s="24">
        <v>11265</v>
      </c>
      <c r="M97" s="23">
        <v>0.77336197636949522</v>
      </c>
      <c r="N97" s="23">
        <v>2.577873254564984E-2</v>
      </c>
      <c r="O97" s="23">
        <v>5.8002148227712137E-2</v>
      </c>
      <c r="P97" s="23">
        <v>6.7669172932330823E-2</v>
      </c>
      <c r="Q97" s="23">
        <v>1.288936627282492E-2</v>
      </c>
      <c r="R97" s="23">
        <v>4.4038668098818477E-2</v>
      </c>
      <c r="S97" s="23">
        <v>1.8259935553168637E-2</v>
      </c>
      <c r="T97" s="24">
        <v>4655</v>
      </c>
    </row>
    <row r="98" spans="2:20" x14ac:dyDescent="0.3">
      <c r="B98" s="33" t="s">
        <v>262</v>
      </c>
      <c r="C98" s="21" t="s">
        <v>52</v>
      </c>
      <c r="D98" s="18" t="s">
        <v>162</v>
      </c>
      <c r="E98" s="23">
        <v>0.60134436401240954</v>
      </c>
      <c r="F98" s="23">
        <v>3.3867631851085829E-2</v>
      </c>
      <c r="G98" s="23">
        <v>8.0661840744570834E-2</v>
      </c>
      <c r="H98" s="23">
        <v>5.1447776628748706E-2</v>
      </c>
      <c r="I98" s="23">
        <v>3.5935884177869699E-2</v>
      </c>
      <c r="J98" s="23">
        <v>6.4115822130299899E-2</v>
      </c>
      <c r="K98" s="23">
        <v>0.13262668045501552</v>
      </c>
      <c r="L98" s="24">
        <v>19340</v>
      </c>
      <c r="M98" s="23" t="s">
        <v>589</v>
      </c>
      <c r="N98" s="23" t="s">
        <v>589</v>
      </c>
      <c r="O98" s="23" t="s">
        <v>589</v>
      </c>
      <c r="P98" s="23" t="s">
        <v>589</v>
      </c>
      <c r="Q98" s="23" t="s">
        <v>589</v>
      </c>
      <c r="R98" s="23" t="s">
        <v>589</v>
      </c>
      <c r="S98" s="23" t="s">
        <v>589</v>
      </c>
      <c r="T98" s="24" t="s">
        <v>589</v>
      </c>
    </row>
    <row r="99" spans="2:20" x14ac:dyDescent="0.3">
      <c r="B99" s="33" t="s">
        <v>262</v>
      </c>
      <c r="C99" s="21" t="s">
        <v>53</v>
      </c>
      <c r="D99" s="18" t="s">
        <v>311</v>
      </c>
      <c r="E99" s="23" t="s">
        <v>589</v>
      </c>
      <c r="F99" s="23" t="s">
        <v>589</v>
      </c>
      <c r="G99" s="23" t="s">
        <v>589</v>
      </c>
      <c r="H99" s="23" t="s">
        <v>589</v>
      </c>
      <c r="I99" s="23" t="s">
        <v>589</v>
      </c>
      <c r="J99" s="23" t="s">
        <v>589</v>
      </c>
      <c r="K99" s="23" t="s">
        <v>589</v>
      </c>
      <c r="L99" s="24" t="s">
        <v>589</v>
      </c>
      <c r="M99" s="23" t="s">
        <v>589</v>
      </c>
      <c r="N99" s="23" t="s">
        <v>589</v>
      </c>
      <c r="O99" s="23" t="s">
        <v>589</v>
      </c>
      <c r="P99" s="23" t="s">
        <v>589</v>
      </c>
      <c r="Q99" s="23" t="s">
        <v>589</v>
      </c>
      <c r="R99" s="23" t="s">
        <v>589</v>
      </c>
      <c r="S99" s="23" t="s">
        <v>589</v>
      </c>
      <c r="T99" s="24" t="s">
        <v>589</v>
      </c>
    </row>
    <row r="100" spans="2:20" x14ac:dyDescent="0.3">
      <c r="B100" s="33" t="s">
        <v>262</v>
      </c>
      <c r="C100" s="21" t="s">
        <v>54</v>
      </c>
      <c r="D100" s="18" t="s">
        <v>163</v>
      </c>
      <c r="E100" s="23">
        <v>0.90563620836891545</v>
      </c>
      <c r="F100" s="23">
        <v>1.1955593509820665E-2</v>
      </c>
      <c r="G100" s="23">
        <v>1.3663535439795047E-2</v>
      </c>
      <c r="H100" s="23">
        <v>1.4090520922288642E-2</v>
      </c>
      <c r="I100" s="23">
        <v>1.1955593509820665E-2</v>
      </c>
      <c r="J100" s="23">
        <v>2.134927412467976E-3</v>
      </c>
      <c r="K100" s="23">
        <v>4.0990606319385142E-2</v>
      </c>
      <c r="L100" s="24">
        <v>11710</v>
      </c>
      <c r="M100" s="23" t="s">
        <v>589</v>
      </c>
      <c r="N100" s="23" t="s">
        <v>589</v>
      </c>
      <c r="O100" s="23" t="s">
        <v>589</v>
      </c>
      <c r="P100" s="23" t="s">
        <v>589</v>
      </c>
      <c r="Q100" s="23" t="s">
        <v>589</v>
      </c>
      <c r="R100" s="23" t="s">
        <v>589</v>
      </c>
      <c r="S100" s="23" t="s">
        <v>589</v>
      </c>
      <c r="T100" s="24" t="s">
        <v>589</v>
      </c>
    </row>
    <row r="101" spans="2:20" x14ac:dyDescent="0.3">
      <c r="B101" s="33" t="s">
        <v>262</v>
      </c>
      <c r="C101" s="21" t="s">
        <v>56</v>
      </c>
      <c r="D101" s="18" t="s">
        <v>164</v>
      </c>
      <c r="E101" s="23">
        <v>0.78419811320754718</v>
      </c>
      <c r="F101" s="23">
        <v>1.6509433962264151E-2</v>
      </c>
      <c r="G101" s="23">
        <v>5.7783018867924529E-2</v>
      </c>
      <c r="H101" s="23">
        <v>1.0023584905660377E-2</v>
      </c>
      <c r="I101" s="23">
        <v>4.0094339622641507E-2</v>
      </c>
      <c r="J101" s="23">
        <v>7.7240566037735853E-2</v>
      </c>
      <c r="K101" s="23">
        <v>1.4150943396226415E-2</v>
      </c>
      <c r="L101" s="24">
        <v>8480</v>
      </c>
      <c r="M101" s="23">
        <v>0.82441113490364026</v>
      </c>
      <c r="N101" s="23">
        <v>1.284796573875803E-2</v>
      </c>
      <c r="O101" s="23">
        <v>4.9250535331905779E-2</v>
      </c>
      <c r="P101" s="23">
        <v>1.0706638115631691E-2</v>
      </c>
      <c r="Q101" s="23">
        <v>2.7837259100642397E-2</v>
      </c>
      <c r="R101" s="23">
        <v>6.852248394004283E-2</v>
      </c>
      <c r="S101" s="23">
        <v>1.0706638115631691E-2</v>
      </c>
      <c r="T101" s="24">
        <v>2335</v>
      </c>
    </row>
    <row r="102" spans="2:20" x14ac:dyDescent="0.3">
      <c r="B102" s="33" t="s">
        <v>262</v>
      </c>
      <c r="C102" s="21" t="s">
        <v>57</v>
      </c>
      <c r="D102" s="18" t="s">
        <v>165</v>
      </c>
      <c r="E102" s="23">
        <v>0.75432525951557095</v>
      </c>
      <c r="F102" s="23">
        <v>1.7301038062283738E-2</v>
      </c>
      <c r="G102" s="23">
        <v>7.6124567474048443E-2</v>
      </c>
      <c r="H102" s="23">
        <v>3.163618388531883E-2</v>
      </c>
      <c r="I102" s="23">
        <v>8.4033613445378148E-3</v>
      </c>
      <c r="J102" s="23">
        <v>8.2550667325753835E-2</v>
      </c>
      <c r="K102" s="23">
        <v>2.9658922392486405E-2</v>
      </c>
      <c r="L102" s="24">
        <v>10115</v>
      </c>
      <c r="M102" s="23">
        <v>0.76098901098901095</v>
      </c>
      <c r="N102" s="23">
        <v>1.2362637362637362E-2</v>
      </c>
      <c r="O102" s="23">
        <v>5.9065934065934064E-2</v>
      </c>
      <c r="P102" s="23">
        <v>2.7472527472527472E-2</v>
      </c>
      <c r="Q102" s="23">
        <v>6.868131868131868E-3</v>
      </c>
      <c r="R102" s="23">
        <v>9.3406593406593408E-2</v>
      </c>
      <c r="S102" s="23">
        <v>3.9835164835164832E-2</v>
      </c>
      <c r="T102" s="24">
        <v>3640</v>
      </c>
    </row>
    <row r="103" spans="2:20" x14ac:dyDescent="0.3">
      <c r="B103" s="33" t="s">
        <v>262</v>
      </c>
      <c r="C103" s="21" t="s">
        <v>60</v>
      </c>
      <c r="D103" s="18" t="s">
        <v>168</v>
      </c>
      <c r="E103" s="23">
        <v>0.66422018348623857</v>
      </c>
      <c r="F103" s="23">
        <v>3.5963302752293577E-2</v>
      </c>
      <c r="G103" s="23">
        <v>0.14752293577981651</v>
      </c>
      <c r="H103" s="23">
        <v>6.0917431192660548E-2</v>
      </c>
      <c r="I103" s="23">
        <v>1.5412844036697248E-2</v>
      </c>
      <c r="J103" s="23">
        <v>3.339449541284404E-2</v>
      </c>
      <c r="K103" s="23">
        <v>4.2568807339449538E-2</v>
      </c>
      <c r="L103" s="24">
        <v>13625</v>
      </c>
      <c r="M103" s="23">
        <v>0.67289719626168221</v>
      </c>
      <c r="N103" s="23">
        <v>2.6479750778816199E-2</v>
      </c>
      <c r="O103" s="23">
        <v>0.14641744548286603</v>
      </c>
      <c r="P103" s="23">
        <v>6.4641744548286598E-2</v>
      </c>
      <c r="Q103" s="23">
        <v>1.6355140186915886E-2</v>
      </c>
      <c r="R103" s="23">
        <v>3.2710280373831772E-2</v>
      </c>
      <c r="S103" s="23">
        <v>3.9719626168224297E-2</v>
      </c>
      <c r="T103" s="24">
        <v>6420</v>
      </c>
    </row>
    <row r="104" spans="2:20" x14ac:dyDescent="0.3">
      <c r="B104" s="33" t="s">
        <v>262</v>
      </c>
      <c r="C104" s="21" t="s">
        <v>55</v>
      </c>
      <c r="D104" s="18" t="s">
        <v>312</v>
      </c>
      <c r="E104" s="23" t="s">
        <v>589</v>
      </c>
      <c r="F104" s="23" t="s">
        <v>589</v>
      </c>
      <c r="G104" s="23" t="s">
        <v>589</v>
      </c>
      <c r="H104" s="23" t="s">
        <v>589</v>
      </c>
      <c r="I104" s="23" t="s">
        <v>589</v>
      </c>
      <c r="J104" s="23" t="s">
        <v>589</v>
      </c>
      <c r="K104" s="23" t="s">
        <v>589</v>
      </c>
      <c r="L104" s="24" t="s">
        <v>589</v>
      </c>
      <c r="M104" s="23" t="s">
        <v>589</v>
      </c>
      <c r="N104" s="23" t="s">
        <v>589</v>
      </c>
      <c r="O104" s="23" t="s">
        <v>589</v>
      </c>
      <c r="P104" s="23" t="s">
        <v>589</v>
      </c>
      <c r="Q104" s="23" t="s">
        <v>589</v>
      </c>
      <c r="R104" s="23" t="s">
        <v>589</v>
      </c>
      <c r="S104" s="23" t="s">
        <v>589</v>
      </c>
      <c r="T104" s="24" t="s">
        <v>589</v>
      </c>
    </row>
    <row r="105" spans="2:20" x14ac:dyDescent="0.3">
      <c r="B105" s="33" t="s">
        <v>262</v>
      </c>
      <c r="C105" s="21" t="s">
        <v>61</v>
      </c>
      <c r="D105" s="18" t="s">
        <v>169</v>
      </c>
      <c r="E105" s="23">
        <v>0.77315689981096414</v>
      </c>
      <c r="F105" s="23">
        <v>1.0396975425330813E-2</v>
      </c>
      <c r="G105" s="23">
        <v>7.5614366729678641E-3</v>
      </c>
      <c r="H105" s="23">
        <v>4.2533081285444233E-3</v>
      </c>
      <c r="I105" s="23">
        <v>7.5614366729678641E-3</v>
      </c>
      <c r="J105" s="23">
        <v>5.1984877126654066E-3</v>
      </c>
      <c r="K105" s="23">
        <v>0.19139886578449905</v>
      </c>
      <c r="L105" s="24">
        <v>10580</v>
      </c>
      <c r="M105" s="23">
        <v>0.80474649406688237</v>
      </c>
      <c r="N105" s="23">
        <v>8.6299892125134836E-3</v>
      </c>
      <c r="O105" s="23">
        <v>5.3937432578209281E-3</v>
      </c>
      <c r="P105" s="23">
        <v>3.2362459546925568E-3</v>
      </c>
      <c r="Q105" s="23">
        <v>7.551240560949299E-3</v>
      </c>
      <c r="R105" s="23">
        <v>4.3149946062567418E-3</v>
      </c>
      <c r="S105" s="23">
        <v>0.16612729234088458</v>
      </c>
      <c r="T105" s="24">
        <v>4635</v>
      </c>
    </row>
    <row r="106" spans="2:20" x14ac:dyDescent="0.3">
      <c r="B106" s="33" t="s">
        <v>262</v>
      </c>
      <c r="C106" s="21" t="s">
        <v>62</v>
      </c>
      <c r="D106" s="18" t="s">
        <v>170</v>
      </c>
      <c r="E106" s="23">
        <v>0.5102099511072764</v>
      </c>
      <c r="F106" s="23">
        <v>2.7322404371584699E-2</v>
      </c>
      <c r="G106" s="23">
        <v>0.18550474547023296</v>
      </c>
      <c r="H106" s="23">
        <v>5.2056370434282427E-2</v>
      </c>
      <c r="I106" s="23">
        <v>3.9689387402933561E-2</v>
      </c>
      <c r="J106" s="23">
        <v>6.2410123669830314E-2</v>
      </c>
      <c r="K106" s="23">
        <v>0.12266321541558815</v>
      </c>
      <c r="L106" s="24">
        <v>34770</v>
      </c>
      <c r="M106" s="23">
        <v>0.60993975903614461</v>
      </c>
      <c r="N106" s="23">
        <v>1.9578313253012049E-2</v>
      </c>
      <c r="O106" s="23">
        <v>0.13504016064257029</v>
      </c>
      <c r="P106" s="23">
        <v>4.6686746987951805E-2</v>
      </c>
      <c r="Q106" s="23">
        <v>2.8112449799196786E-2</v>
      </c>
      <c r="R106" s="23">
        <v>6.877510040160642E-2</v>
      </c>
      <c r="S106" s="23">
        <v>9.1867469879518077E-2</v>
      </c>
      <c r="T106" s="24">
        <v>9960</v>
      </c>
    </row>
    <row r="107" spans="2:20" x14ac:dyDescent="0.3">
      <c r="B107" s="33" t="s">
        <v>262</v>
      </c>
      <c r="C107" s="21" t="s">
        <v>63</v>
      </c>
      <c r="D107" s="18" t="s">
        <v>313</v>
      </c>
      <c r="E107" s="23">
        <v>0.65094004966300112</v>
      </c>
      <c r="F107" s="23">
        <v>2.7669386307201137E-2</v>
      </c>
      <c r="G107" s="23">
        <v>0.12983327421071303</v>
      </c>
      <c r="H107" s="23">
        <v>6.1724015608371763E-2</v>
      </c>
      <c r="I107" s="23">
        <v>6.0659808442710184E-2</v>
      </c>
      <c r="J107" s="23">
        <v>5.3565094004966299E-2</v>
      </c>
      <c r="K107" s="23">
        <v>1.5253636041149344E-2</v>
      </c>
      <c r="L107" s="24">
        <v>14095</v>
      </c>
      <c r="M107" s="23" t="s">
        <v>589</v>
      </c>
      <c r="N107" s="23" t="s">
        <v>589</v>
      </c>
      <c r="O107" s="23" t="s">
        <v>589</v>
      </c>
      <c r="P107" s="23" t="s">
        <v>589</v>
      </c>
      <c r="Q107" s="23" t="s">
        <v>589</v>
      </c>
      <c r="R107" s="23" t="s">
        <v>589</v>
      </c>
      <c r="S107" s="23" t="s">
        <v>589</v>
      </c>
      <c r="T107" s="24" t="s">
        <v>589</v>
      </c>
    </row>
    <row r="108" spans="2:20" x14ac:dyDescent="0.3">
      <c r="B108" s="33" t="s">
        <v>262</v>
      </c>
      <c r="C108" s="21" t="s">
        <v>64</v>
      </c>
      <c r="D108" s="18" t="s">
        <v>314</v>
      </c>
      <c r="E108" s="23">
        <v>0.70007158196134578</v>
      </c>
      <c r="F108" s="23">
        <v>2.2429014554998808E-2</v>
      </c>
      <c r="G108" s="23">
        <v>7.1343354807921741E-2</v>
      </c>
      <c r="H108" s="23">
        <v>1.455499880696731E-2</v>
      </c>
      <c r="I108" s="23">
        <v>3.6745406824146981E-2</v>
      </c>
      <c r="J108" s="23">
        <v>9.9260319732760671E-2</v>
      </c>
      <c r="K108" s="23">
        <v>5.535671677403961E-2</v>
      </c>
      <c r="L108" s="24">
        <v>20955</v>
      </c>
      <c r="M108" s="23">
        <v>0.74428822495606328</v>
      </c>
      <c r="N108" s="23">
        <v>1.5817223198594025E-2</v>
      </c>
      <c r="O108" s="23">
        <v>5.7996485061511421E-2</v>
      </c>
      <c r="P108" s="23">
        <v>1.4059753954305799E-2</v>
      </c>
      <c r="Q108" s="23">
        <v>2.7240773286467488E-2</v>
      </c>
      <c r="R108" s="23">
        <v>0.10369068541300527</v>
      </c>
      <c r="S108" s="23">
        <v>3.7785588752196834E-2</v>
      </c>
      <c r="T108" s="24">
        <v>5690</v>
      </c>
    </row>
    <row r="109" spans="2:20" x14ac:dyDescent="0.3">
      <c r="B109" s="33" t="s">
        <v>262</v>
      </c>
      <c r="C109" s="21" t="s">
        <v>65</v>
      </c>
      <c r="D109" s="18" t="s">
        <v>315</v>
      </c>
      <c r="E109" s="23">
        <v>0.51264414323285457</v>
      </c>
      <c r="F109" s="23">
        <v>2.3669836131903703E-2</v>
      </c>
      <c r="G109" s="23">
        <v>0.20493627351810642</v>
      </c>
      <c r="H109" s="23">
        <v>4.2888933845842608E-2</v>
      </c>
      <c r="I109" s="23">
        <v>3.4796682176815696E-2</v>
      </c>
      <c r="J109" s="23">
        <v>0.15233663766943151</v>
      </c>
      <c r="K109" s="23">
        <v>2.8727493425045519E-2</v>
      </c>
      <c r="L109" s="24">
        <v>24715</v>
      </c>
      <c r="M109" s="23">
        <v>0.59446693657219973</v>
      </c>
      <c r="N109" s="23">
        <v>1.7543859649122806E-2</v>
      </c>
      <c r="O109" s="23">
        <v>0.18421052631578946</v>
      </c>
      <c r="P109" s="23">
        <v>3.9811066126855602E-2</v>
      </c>
      <c r="Q109" s="23">
        <v>3.0364372469635626E-2</v>
      </c>
      <c r="R109" s="23">
        <v>0.13022941970310392</v>
      </c>
      <c r="S109" s="23">
        <v>4.048582995951417E-3</v>
      </c>
      <c r="T109" s="24">
        <v>7410</v>
      </c>
    </row>
    <row r="110" spans="2:20" x14ac:dyDescent="0.3">
      <c r="B110" s="33" t="s">
        <v>262</v>
      </c>
      <c r="C110" s="21" t="s">
        <v>66</v>
      </c>
      <c r="D110" s="18" t="s">
        <v>316</v>
      </c>
      <c r="E110" s="23">
        <v>0.85666218034993269</v>
      </c>
      <c r="F110" s="23">
        <v>2.4226110363391656E-2</v>
      </c>
      <c r="G110" s="23">
        <v>4.23956931359354E-2</v>
      </c>
      <c r="H110" s="23">
        <v>1.6487213997308209E-2</v>
      </c>
      <c r="I110" s="23">
        <v>1.379542395693136E-2</v>
      </c>
      <c r="J110" s="23">
        <v>1.8169582772543741E-2</v>
      </c>
      <c r="K110" s="23">
        <v>2.826379542395693E-2</v>
      </c>
      <c r="L110" s="24">
        <v>14860</v>
      </c>
      <c r="M110" s="23">
        <v>0.81509433962264155</v>
      </c>
      <c r="N110" s="23">
        <v>1.509433962264151E-2</v>
      </c>
      <c r="O110" s="23">
        <v>4.9056603773584909E-2</v>
      </c>
      <c r="P110" s="23">
        <v>3.0188679245283019E-2</v>
      </c>
      <c r="Q110" s="23">
        <v>1.8867924528301886E-2</v>
      </c>
      <c r="R110" s="23">
        <v>3.3962264150943396E-2</v>
      </c>
      <c r="S110" s="23">
        <v>4.5283018867924525E-2</v>
      </c>
      <c r="T110" s="24">
        <v>1325</v>
      </c>
    </row>
    <row r="111" spans="2:20" x14ac:dyDescent="0.3">
      <c r="B111" s="33" t="s">
        <v>262</v>
      </c>
      <c r="C111" s="21" t="s">
        <v>67</v>
      </c>
      <c r="D111" s="18" t="s">
        <v>171</v>
      </c>
      <c r="E111" s="23">
        <v>0.69309051955008039</v>
      </c>
      <c r="F111" s="23">
        <v>2.7316550615961437E-2</v>
      </c>
      <c r="G111" s="23">
        <v>0.15961435457953937</v>
      </c>
      <c r="H111" s="23">
        <v>3.642206748794858E-2</v>
      </c>
      <c r="I111" s="23">
        <v>1.7675415104445636E-2</v>
      </c>
      <c r="J111" s="23">
        <v>3.7493304767005894E-2</v>
      </c>
      <c r="K111" s="23">
        <v>2.8387787895018748E-2</v>
      </c>
      <c r="L111" s="24">
        <v>9335</v>
      </c>
      <c r="M111" s="23">
        <v>0.76293823038397324</v>
      </c>
      <c r="N111" s="23">
        <v>1.8363939899833055E-2</v>
      </c>
      <c r="O111" s="23">
        <v>0.1285475792988314</v>
      </c>
      <c r="P111" s="23">
        <v>3.0050083472454091E-2</v>
      </c>
      <c r="Q111" s="23">
        <v>1.1686143572621035E-2</v>
      </c>
      <c r="R111" s="23">
        <v>3.0050083472454091E-2</v>
      </c>
      <c r="S111" s="23">
        <v>1.6694490818030049E-2</v>
      </c>
      <c r="T111" s="24">
        <v>2995</v>
      </c>
    </row>
    <row r="112" spans="2:20" x14ac:dyDescent="0.3">
      <c r="B112" s="33" t="s">
        <v>262</v>
      </c>
      <c r="C112" s="21" t="s">
        <v>70</v>
      </c>
      <c r="D112" s="18" t="s">
        <v>173</v>
      </c>
      <c r="E112" s="23">
        <v>0.86956521739130432</v>
      </c>
      <c r="F112" s="23">
        <v>9.057971014492754E-3</v>
      </c>
      <c r="G112" s="23">
        <v>3.6231884057971016E-2</v>
      </c>
      <c r="H112" s="23">
        <v>1.0869565217391304E-2</v>
      </c>
      <c r="I112" s="23">
        <v>1.0144927536231883E-2</v>
      </c>
      <c r="J112" s="23">
        <v>3.6231884057971015E-4</v>
      </c>
      <c r="K112" s="23">
        <v>6.41304347826087E-2</v>
      </c>
      <c r="L112" s="24">
        <v>13800</v>
      </c>
      <c r="M112" s="23">
        <v>0.8895104895104895</v>
      </c>
      <c r="N112" s="23">
        <v>5.5944055944055944E-3</v>
      </c>
      <c r="O112" s="23">
        <v>2.3776223776223775E-2</v>
      </c>
      <c r="P112" s="23">
        <v>5.5944055944055944E-3</v>
      </c>
      <c r="Q112" s="23">
        <v>9.7902097902097911E-3</v>
      </c>
      <c r="R112" s="23">
        <v>0</v>
      </c>
      <c r="S112" s="23">
        <v>6.5734265734265732E-2</v>
      </c>
      <c r="T112" s="24">
        <v>3575</v>
      </c>
    </row>
    <row r="113" spans="2:20" x14ac:dyDescent="0.3">
      <c r="B113" s="33" t="s">
        <v>262</v>
      </c>
      <c r="C113" s="21" t="s">
        <v>71</v>
      </c>
      <c r="D113" s="18" t="s">
        <v>174</v>
      </c>
      <c r="E113" s="23">
        <v>0.56690419635787803</v>
      </c>
      <c r="F113" s="23">
        <v>1.4251781472684086E-2</v>
      </c>
      <c r="G113" s="23">
        <v>1.5835312747426761E-3</v>
      </c>
      <c r="H113" s="23">
        <v>7.6801266825019796E-2</v>
      </c>
      <c r="I113" s="23">
        <v>7.9176563737133805E-4</v>
      </c>
      <c r="J113" s="23">
        <v>0.33966745843230406</v>
      </c>
      <c r="K113" s="23">
        <v>0</v>
      </c>
      <c r="L113" s="24">
        <v>6315</v>
      </c>
      <c r="M113" s="23">
        <v>0.60459183673469385</v>
      </c>
      <c r="N113" s="23">
        <v>1.2755102040816327E-2</v>
      </c>
      <c r="O113" s="23">
        <v>2.5510204081632651E-3</v>
      </c>
      <c r="P113" s="23">
        <v>7.3979591836734693E-2</v>
      </c>
      <c r="Q113" s="23">
        <v>0</v>
      </c>
      <c r="R113" s="23">
        <v>0.30612244897959184</v>
      </c>
      <c r="S113" s="23">
        <v>0</v>
      </c>
      <c r="T113" s="24">
        <v>1960</v>
      </c>
    </row>
    <row r="114" spans="2:20" x14ac:dyDescent="0.3">
      <c r="B114" s="33" t="s">
        <v>274</v>
      </c>
      <c r="C114" s="21" t="s">
        <v>73</v>
      </c>
      <c r="D114" s="18" t="s">
        <v>176</v>
      </c>
      <c r="E114" s="23">
        <v>0.74864235841737781</v>
      </c>
      <c r="F114" s="23">
        <v>1.3188518231186967E-2</v>
      </c>
      <c r="G114" s="23">
        <v>0.11947245927075252</v>
      </c>
      <c r="H114" s="23">
        <v>4.6547711404189293E-3</v>
      </c>
      <c r="I114" s="23">
        <v>1.5515903801396431E-2</v>
      </c>
      <c r="J114" s="23">
        <v>4.0341349883630723E-2</v>
      </c>
      <c r="K114" s="23">
        <v>5.818463925523662E-2</v>
      </c>
      <c r="L114" s="24">
        <v>6445</v>
      </c>
      <c r="M114" s="23" t="s">
        <v>589</v>
      </c>
      <c r="N114" s="23" t="s">
        <v>589</v>
      </c>
      <c r="O114" s="23" t="s">
        <v>589</v>
      </c>
      <c r="P114" s="23" t="s">
        <v>589</v>
      </c>
      <c r="Q114" s="23" t="s">
        <v>589</v>
      </c>
      <c r="R114" s="23" t="s">
        <v>589</v>
      </c>
      <c r="S114" s="23" t="s">
        <v>589</v>
      </c>
      <c r="T114" s="24" t="s">
        <v>589</v>
      </c>
    </row>
    <row r="115" spans="2:20" x14ac:dyDescent="0.3">
      <c r="B115" s="33" t="s">
        <v>274</v>
      </c>
      <c r="C115" s="21" t="s">
        <v>75</v>
      </c>
      <c r="D115" s="18" t="s">
        <v>178</v>
      </c>
      <c r="E115" s="23">
        <v>0.91509940891993546</v>
      </c>
      <c r="F115" s="23">
        <v>1.5583019881783988E-2</v>
      </c>
      <c r="G115" s="23">
        <v>9.6722192369693705E-3</v>
      </c>
      <c r="H115" s="23">
        <v>9.6722192369693705E-3</v>
      </c>
      <c r="I115" s="23">
        <v>1.0746910263299301E-2</v>
      </c>
      <c r="J115" s="23">
        <v>3.8151531434712518E-2</v>
      </c>
      <c r="K115" s="23">
        <v>0</v>
      </c>
      <c r="L115" s="24">
        <v>9305</v>
      </c>
      <c r="M115" s="23">
        <v>0.92586750788643535</v>
      </c>
      <c r="N115" s="23">
        <v>1.2618296529968454E-2</v>
      </c>
      <c r="O115" s="23">
        <v>4.7318611987381704E-3</v>
      </c>
      <c r="P115" s="23">
        <v>6.3091482649842269E-3</v>
      </c>
      <c r="Q115" s="23">
        <v>7.8864353312302835E-3</v>
      </c>
      <c r="R115" s="23">
        <v>3.9432176656151417E-2</v>
      </c>
      <c r="S115" s="23">
        <v>0</v>
      </c>
      <c r="T115" s="24">
        <v>3170</v>
      </c>
    </row>
    <row r="116" spans="2:20" x14ac:dyDescent="0.3">
      <c r="B116" s="33" t="s">
        <v>274</v>
      </c>
      <c r="C116" s="21" t="s">
        <v>78</v>
      </c>
      <c r="D116" s="18" t="s">
        <v>181</v>
      </c>
      <c r="E116" s="23">
        <v>0.48231292517006802</v>
      </c>
      <c r="F116" s="23">
        <v>2.5170068027210883E-2</v>
      </c>
      <c r="G116" s="23">
        <v>0.36598639455782311</v>
      </c>
      <c r="H116" s="23">
        <v>2.8231292517006804E-2</v>
      </c>
      <c r="I116" s="23">
        <v>6.6666666666666666E-2</v>
      </c>
      <c r="J116" s="23">
        <v>1.292517006802721E-2</v>
      </c>
      <c r="K116" s="23">
        <v>1.8707482993197279E-2</v>
      </c>
      <c r="L116" s="24">
        <v>14700</v>
      </c>
      <c r="M116" s="23" t="s">
        <v>589</v>
      </c>
      <c r="N116" s="23" t="s">
        <v>589</v>
      </c>
      <c r="O116" s="23" t="s">
        <v>589</v>
      </c>
      <c r="P116" s="23" t="s">
        <v>589</v>
      </c>
      <c r="Q116" s="23" t="s">
        <v>589</v>
      </c>
      <c r="R116" s="23" t="s">
        <v>589</v>
      </c>
      <c r="S116" s="23" t="s">
        <v>589</v>
      </c>
      <c r="T116" s="24" t="s">
        <v>589</v>
      </c>
    </row>
    <row r="117" spans="2:20" x14ac:dyDescent="0.3">
      <c r="B117" s="33" t="s">
        <v>274</v>
      </c>
      <c r="C117" s="21" t="s">
        <v>79</v>
      </c>
      <c r="D117" s="18" t="s">
        <v>317</v>
      </c>
      <c r="E117" s="23">
        <v>0.75765931372549022</v>
      </c>
      <c r="F117" s="23">
        <v>2.6960784313725492E-2</v>
      </c>
      <c r="G117" s="23">
        <v>0.15104166666666666</v>
      </c>
      <c r="H117" s="23">
        <v>3.0943627450980393E-2</v>
      </c>
      <c r="I117" s="23">
        <v>2.5122549019607844E-2</v>
      </c>
      <c r="J117" s="23">
        <v>2.1446078431372551E-3</v>
      </c>
      <c r="K117" s="23">
        <v>6.4338235294117644E-3</v>
      </c>
      <c r="L117" s="24">
        <v>16320</v>
      </c>
      <c r="M117" s="23">
        <v>0.76268540202966428</v>
      </c>
      <c r="N117" s="23">
        <v>2.3419203747072601E-2</v>
      </c>
      <c r="O117" s="23">
        <v>0.14910226385636222</v>
      </c>
      <c r="P117" s="23">
        <v>3.3567525370804062E-2</v>
      </c>
      <c r="Q117" s="23">
        <v>2.3419203747072601E-2</v>
      </c>
      <c r="R117" s="23">
        <v>2.34192037470726E-3</v>
      </c>
      <c r="S117" s="23">
        <v>5.4644808743169399E-3</v>
      </c>
      <c r="T117" s="24">
        <v>6405</v>
      </c>
    </row>
    <row r="118" spans="2:20" x14ac:dyDescent="0.3">
      <c r="B118" s="33" t="s">
        <v>274</v>
      </c>
      <c r="C118" s="21" t="s">
        <v>81</v>
      </c>
      <c r="D118" s="18" t="s">
        <v>318</v>
      </c>
      <c r="E118" s="23">
        <v>0.87782956058588546</v>
      </c>
      <c r="F118" s="23">
        <v>9.3209054593874838E-3</v>
      </c>
      <c r="G118" s="23">
        <v>1.4647137150466045E-2</v>
      </c>
      <c r="H118" s="23">
        <v>6.6577896138482022E-3</v>
      </c>
      <c r="I118" s="23">
        <v>7.989347536617843E-3</v>
      </c>
      <c r="J118" s="23">
        <v>7.9893475366178426E-2</v>
      </c>
      <c r="K118" s="23">
        <v>3.3288948069241011E-3</v>
      </c>
      <c r="L118" s="24">
        <v>15020</v>
      </c>
      <c r="M118" s="23">
        <v>0.90147783251231528</v>
      </c>
      <c r="N118" s="23">
        <v>3.6945812807881772E-3</v>
      </c>
      <c r="O118" s="23">
        <v>9.852216748768473E-3</v>
      </c>
      <c r="P118" s="23">
        <v>6.1576354679802959E-3</v>
      </c>
      <c r="Q118" s="23">
        <v>3.6945812807881772E-3</v>
      </c>
      <c r="R118" s="23">
        <v>7.3891625615763554E-2</v>
      </c>
      <c r="S118" s="23">
        <v>2.4630541871921183E-3</v>
      </c>
      <c r="T118" s="24">
        <v>4060</v>
      </c>
    </row>
    <row r="119" spans="2:20" x14ac:dyDescent="0.3">
      <c r="B119" s="33" t="s">
        <v>274</v>
      </c>
      <c r="C119" s="21" t="s">
        <v>82</v>
      </c>
      <c r="D119" s="18" t="s">
        <v>319</v>
      </c>
      <c r="E119" s="23">
        <v>0.86176380836130606</v>
      </c>
      <c r="F119" s="23">
        <v>2.1666158071406774E-2</v>
      </c>
      <c r="G119" s="23">
        <v>1.4342386328959414E-2</v>
      </c>
      <c r="H119" s="23">
        <v>1.190112908147696E-2</v>
      </c>
      <c r="I119" s="23">
        <v>2.1055843759536161E-2</v>
      </c>
      <c r="J119" s="23">
        <v>2.3802258162953921E-2</v>
      </c>
      <c r="K119" s="23">
        <v>4.4858101922490082E-2</v>
      </c>
      <c r="L119" s="24">
        <v>16385</v>
      </c>
      <c r="M119" s="23">
        <v>0.82579185520361986</v>
      </c>
      <c r="N119" s="23">
        <v>2.828054298642534E-2</v>
      </c>
      <c r="O119" s="23">
        <v>2.1493212669683258E-2</v>
      </c>
      <c r="P119" s="23">
        <v>1.8099547511312219E-2</v>
      </c>
      <c r="Q119" s="23">
        <v>2.7149321266968326E-2</v>
      </c>
      <c r="R119" s="23">
        <v>2.7149321266968326E-2</v>
      </c>
      <c r="S119" s="23">
        <v>5.2036199095022627E-2</v>
      </c>
      <c r="T119" s="24">
        <v>4420</v>
      </c>
    </row>
    <row r="120" spans="2:20" x14ac:dyDescent="0.3">
      <c r="B120" s="33" t="s">
        <v>274</v>
      </c>
      <c r="C120" s="21" t="s">
        <v>85</v>
      </c>
      <c r="D120" s="18" t="s">
        <v>184</v>
      </c>
      <c r="E120" s="23">
        <v>0.83588435374149661</v>
      </c>
      <c r="F120" s="23">
        <v>9.3537414965986394E-3</v>
      </c>
      <c r="G120" s="23">
        <v>1.4455782312925171E-2</v>
      </c>
      <c r="H120" s="23">
        <v>9.3537414965986394E-3</v>
      </c>
      <c r="I120" s="23">
        <v>1.1904761904761904E-2</v>
      </c>
      <c r="J120" s="23">
        <v>0.11819727891156463</v>
      </c>
      <c r="K120" s="23">
        <v>0</v>
      </c>
      <c r="L120" s="24">
        <v>5880</v>
      </c>
      <c r="M120" s="23" t="s">
        <v>589</v>
      </c>
      <c r="N120" s="23" t="s">
        <v>589</v>
      </c>
      <c r="O120" s="23" t="s">
        <v>589</v>
      </c>
      <c r="P120" s="23" t="s">
        <v>589</v>
      </c>
      <c r="Q120" s="23" t="s">
        <v>589</v>
      </c>
      <c r="R120" s="23" t="s">
        <v>589</v>
      </c>
      <c r="S120" s="23" t="s">
        <v>589</v>
      </c>
      <c r="T120" s="24" t="s">
        <v>589</v>
      </c>
    </row>
    <row r="121" spans="2:20" x14ac:dyDescent="0.3">
      <c r="B121" s="33" t="s">
        <v>274</v>
      </c>
      <c r="C121" s="21" t="s">
        <v>86</v>
      </c>
      <c r="D121" s="18" t="s">
        <v>320</v>
      </c>
      <c r="E121" s="23">
        <v>0.83754863813229574</v>
      </c>
      <c r="F121" s="23">
        <v>8.7548638132295721E-3</v>
      </c>
      <c r="G121" s="23">
        <v>1.264591439688716E-2</v>
      </c>
      <c r="H121" s="23">
        <v>4.8638132295719845E-3</v>
      </c>
      <c r="I121" s="23">
        <v>9.727626459143969E-3</v>
      </c>
      <c r="J121" s="23">
        <v>3.3073929961089495E-2</v>
      </c>
      <c r="K121" s="23">
        <v>9.1439688715953302E-2</v>
      </c>
      <c r="L121" s="24">
        <v>5140</v>
      </c>
      <c r="M121" s="23">
        <v>0.89147286821705429</v>
      </c>
      <c r="N121" s="23">
        <v>3.875968992248062E-3</v>
      </c>
      <c r="O121" s="23">
        <v>1.1627906976744186E-2</v>
      </c>
      <c r="P121" s="23">
        <v>3.875968992248062E-3</v>
      </c>
      <c r="Q121" s="23">
        <v>1.1627906976744186E-2</v>
      </c>
      <c r="R121" s="23">
        <v>2.3255813953488372E-2</v>
      </c>
      <c r="S121" s="23">
        <v>5.4263565891472867E-2</v>
      </c>
      <c r="T121" s="24">
        <v>1290</v>
      </c>
    </row>
    <row r="122" spans="2:20" x14ac:dyDescent="0.3">
      <c r="B122" s="33" t="s">
        <v>274</v>
      </c>
      <c r="C122" s="21" t="s">
        <v>87</v>
      </c>
      <c r="D122" s="18" t="s">
        <v>321</v>
      </c>
      <c r="E122" s="23">
        <v>0.7913956978489245</v>
      </c>
      <c r="F122" s="23">
        <v>1.1005502751375688E-2</v>
      </c>
      <c r="G122" s="23">
        <v>1.150575287643822E-2</v>
      </c>
      <c r="H122" s="23">
        <v>1.1005502751375688E-2</v>
      </c>
      <c r="I122" s="23">
        <v>3.8019009504752378E-2</v>
      </c>
      <c r="J122" s="23">
        <v>7.8539269634817402E-2</v>
      </c>
      <c r="K122" s="23">
        <v>5.8529264632316155E-2</v>
      </c>
      <c r="L122" s="24">
        <v>9995</v>
      </c>
      <c r="M122" s="23">
        <v>0.79907621247113159</v>
      </c>
      <c r="N122" s="23">
        <v>1.1547344110854504E-2</v>
      </c>
      <c r="O122" s="23">
        <v>1.0392609699769052E-2</v>
      </c>
      <c r="P122" s="23">
        <v>1.2702078521939953E-2</v>
      </c>
      <c r="Q122" s="23">
        <v>2.8868360277136258E-2</v>
      </c>
      <c r="R122" s="23">
        <v>8.7759815242494224E-2</v>
      </c>
      <c r="S122" s="23">
        <v>4.8498845265588918E-2</v>
      </c>
      <c r="T122" s="24">
        <v>4330</v>
      </c>
    </row>
    <row r="123" spans="2:20" x14ac:dyDescent="0.3">
      <c r="B123" s="33" t="s">
        <v>274</v>
      </c>
      <c r="C123" s="21" t="s">
        <v>89</v>
      </c>
      <c r="D123" s="18" t="s">
        <v>186</v>
      </c>
      <c r="E123" s="23">
        <v>0.64590163934426226</v>
      </c>
      <c r="F123" s="23">
        <v>2.6986128625472887E-2</v>
      </c>
      <c r="G123" s="23">
        <v>9.8865069356872642E-2</v>
      </c>
      <c r="H123" s="23">
        <v>7.087011349306431E-2</v>
      </c>
      <c r="I123" s="23">
        <v>5.9268600252206809E-2</v>
      </c>
      <c r="J123" s="23">
        <v>1.9167717528373266E-2</v>
      </c>
      <c r="K123" s="23">
        <v>7.8940731399747791E-2</v>
      </c>
      <c r="L123" s="24">
        <v>19825</v>
      </c>
      <c r="M123" s="23">
        <v>0.72014925373134331</v>
      </c>
      <c r="N123" s="23">
        <v>1.9402985074626865E-2</v>
      </c>
      <c r="O123" s="23">
        <v>7.9850746268656722E-2</v>
      </c>
      <c r="P123" s="23">
        <v>5.6716417910447764E-2</v>
      </c>
      <c r="Q123" s="23">
        <v>3.9552238805970148E-2</v>
      </c>
      <c r="R123" s="23">
        <v>1.9402985074626865E-2</v>
      </c>
      <c r="S123" s="23">
        <v>6.4925373134328362E-2</v>
      </c>
      <c r="T123" s="24">
        <v>6700</v>
      </c>
    </row>
    <row r="124" spans="2:20" x14ac:dyDescent="0.3">
      <c r="B124" s="33" t="s">
        <v>274</v>
      </c>
      <c r="C124" s="21" t="s">
        <v>92</v>
      </c>
      <c r="D124" s="18" t="s">
        <v>189</v>
      </c>
      <c r="E124" s="23">
        <v>0.76414273281114009</v>
      </c>
      <c r="F124" s="23">
        <v>2.6399767914128229E-2</v>
      </c>
      <c r="G124" s="23">
        <v>0.1450536698578474</v>
      </c>
      <c r="H124" s="23">
        <v>1.392515230635335E-2</v>
      </c>
      <c r="I124" s="23">
        <v>1.7406440382941688E-3</v>
      </c>
      <c r="J124" s="23">
        <v>1.9147084421235857E-2</v>
      </c>
      <c r="K124" s="23">
        <v>2.959094865100087E-2</v>
      </c>
      <c r="L124" s="24">
        <v>17235</v>
      </c>
      <c r="M124" s="23">
        <v>0.84683544303797464</v>
      </c>
      <c r="N124" s="23">
        <v>1.3924050632911392E-2</v>
      </c>
      <c r="O124" s="23">
        <v>7.7215189873417717E-2</v>
      </c>
      <c r="P124" s="23">
        <v>1.1392405063291139E-2</v>
      </c>
      <c r="Q124" s="23">
        <v>1.2658227848101266E-3</v>
      </c>
      <c r="R124" s="23">
        <v>2.0253164556962026E-2</v>
      </c>
      <c r="S124" s="23">
        <v>2.911392405063291E-2</v>
      </c>
      <c r="T124" s="24">
        <v>3950</v>
      </c>
    </row>
    <row r="125" spans="2:20" x14ac:dyDescent="0.3">
      <c r="B125" s="33" t="s">
        <v>274</v>
      </c>
      <c r="C125" s="21" t="s">
        <v>93</v>
      </c>
      <c r="D125" s="18" t="s">
        <v>190</v>
      </c>
      <c r="E125" s="23">
        <v>0.89539295392953933</v>
      </c>
      <c r="F125" s="23">
        <v>3.2520325203252032E-3</v>
      </c>
      <c r="G125" s="23">
        <v>9.7560975609756097E-3</v>
      </c>
      <c r="H125" s="23">
        <v>7.046070460704607E-3</v>
      </c>
      <c r="I125" s="23">
        <v>2.1680216802168022E-2</v>
      </c>
      <c r="J125" s="23">
        <v>4.9864498644986453E-2</v>
      </c>
      <c r="K125" s="23">
        <v>1.3008130081300813E-2</v>
      </c>
      <c r="L125" s="24">
        <v>9225</v>
      </c>
      <c r="M125" s="23">
        <v>0.90692640692640691</v>
      </c>
      <c r="N125" s="23">
        <v>2.1645021645021645E-3</v>
      </c>
      <c r="O125" s="23">
        <v>4.329004329004329E-3</v>
      </c>
      <c r="P125" s="23">
        <v>4.329004329004329E-3</v>
      </c>
      <c r="Q125" s="23">
        <v>2.1645021645021644E-2</v>
      </c>
      <c r="R125" s="23">
        <v>4.9783549783549784E-2</v>
      </c>
      <c r="S125" s="23">
        <v>1.0822510822510822E-2</v>
      </c>
      <c r="T125" s="24">
        <v>2310</v>
      </c>
    </row>
    <row r="126" spans="2:20" x14ac:dyDescent="0.3">
      <c r="B126" s="33" t="s">
        <v>274</v>
      </c>
      <c r="C126" s="21" t="s">
        <v>94</v>
      </c>
      <c r="D126" s="18" t="s">
        <v>322</v>
      </c>
      <c r="E126" s="23">
        <v>0.82512562814070356</v>
      </c>
      <c r="F126" s="23">
        <v>6.030150753768844E-3</v>
      </c>
      <c r="G126" s="23">
        <v>1.6080402010050253E-2</v>
      </c>
      <c r="H126" s="23">
        <v>5.0251256281407036E-3</v>
      </c>
      <c r="I126" s="23">
        <v>6.030150753768844E-3</v>
      </c>
      <c r="J126" s="23">
        <v>0.14170854271356784</v>
      </c>
      <c r="K126" s="23">
        <v>0</v>
      </c>
      <c r="L126" s="24">
        <v>4975</v>
      </c>
      <c r="M126" s="23">
        <v>0.85386819484240684</v>
      </c>
      <c r="N126" s="23">
        <v>2.8653295128939827E-3</v>
      </c>
      <c r="O126" s="23">
        <v>1.1461318051575931E-2</v>
      </c>
      <c r="P126" s="23">
        <v>2.8653295128939827E-3</v>
      </c>
      <c r="Q126" s="23">
        <v>2.8653295128939827E-3</v>
      </c>
      <c r="R126" s="23">
        <v>0.12320916905444126</v>
      </c>
      <c r="S126" s="23">
        <v>0</v>
      </c>
      <c r="T126" s="24">
        <v>1745</v>
      </c>
    </row>
    <row r="127" spans="2:20" x14ac:dyDescent="0.3">
      <c r="B127" s="33" t="s">
        <v>274</v>
      </c>
      <c r="C127" s="21" t="s">
        <v>95</v>
      </c>
      <c r="D127" s="18" t="s">
        <v>323</v>
      </c>
      <c r="E127" s="23">
        <v>0.81511691136487219</v>
      </c>
      <c r="F127" s="23">
        <v>6.5252854812398045E-3</v>
      </c>
      <c r="G127" s="23">
        <v>1.1963023382272975E-2</v>
      </c>
      <c r="H127" s="23">
        <v>5.4377379010331706E-3</v>
      </c>
      <c r="I127" s="23">
        <v>2.8820010875475803E-2</v>
      </c>
      <c r="J127" s="23">
        <v>0.13268080478520936</v>
      </c>
      <c r="K127" s="23">
        <v>0</v>
      </c>
      <c r="L127" s="24">
        <v>9195</v>
      </c>
      <c r="M127" s="23">
        <v>0.81347150259067358</v>
      </c>
      <c r="N127" s="23">
        <v>5.1813471502590676E-3</v>
      </c>
      <c r="O127" s="23">
        <v>9.0673575129533671E-3</v>
      </c>
      <c r="P127" s="23">
        <v>7.7720207253886009E-3</v>
      </c>
      <c r="Q127" s="23">
        <v>2.5906735751295335E-2</v>
      </c>
      <c r="R127" s="23">
        <v>0.13989637305699482</v>
      </c>
      <c r="S127" s="23">
        <v>0</v>
      </c>
      <c r="T127" s="24">
        <v>3860</v>
      </c>
    </row>
    <row r="128" spans="2:20" x14ac:dyDescent="0.3">
      <c r="B128" s="33" t="s">
        <v>274</v>
      </c>
      <c r="C128" s="21" t="s">
        <v>96</v>
      </c>
      <c r="D128" s="18" t="s">
        <v>191</v>
      </c>
      <c r="E128" s="23">
        <v>0.89245742092457425</v>
      </c>
      <c r="F128" s="23">
        <v>6.3260340632603409E-3</v>
      </c>
      <c r="G128" s="23">
        <v>1.0218978102189781E-2</v>
      </c>
      <c r="H128" s="23">
        <v>3.8929440389294406E-3</v>
      </c>
      <c r="I128" s="23">
        <v>3.8929440389294406E-3</v>
      </c>
      <c r="J128" s="23">
        <v>2.1897810218978103E-2</v>
      </c>
      <c r="K128" s="23">
        <v>6.1313868613138686E-2</v>
      </c>
      <c r="L128" s="24">
        <v>10275</v>
      </c>
      <c r="M128" s="23">
        <v>0.9054290718038529</v>
      </c>
      <c r="N128" s="23">
        <v>4.3782837127845885E-3</v>
      </c>
      <c r="O128" s="23">
        <v>8.7565674255691769E-3</v>
      </c>
      <c r="P128" s="23">
        <v>2.6269702276707531E-3</v>
      </c>
      <c r="Q128" s="23">
        <v>3.5026269702276708E-3</v>
      </c>
      <c r="R128" s="23">
        <v>2.1015761821366025E-2</v>
      </c>
      <c r="S128" s="23">
        <v>5.3415061295971976E-2</v>
      </c>
      <c r="T128" s="24">
        <v>5710</v>
      </c>
    </row>
    <row r="129" spans="2:20" x14ac:dyDescent="0.3">
      <c r="B129" s="33" t="s">
        <v>274</v>
      </c>
      <c r="C129" s="21" t="s">
        <v>98</v>
      </c>
      <c r="D129" s="18" t="s">
        <v>192</v>
      </c>
      <c r="E129" s="23">
        <v>0.57967032967032972</v>
      </c>
      <c r="F129" s="23">
        <v>6.8681318681318687E-2</v>
      </c>
      <c r="G129" s="23">
        <v>0.14377289377289376</v>
      </c>
      <c r="H129" s="23">
        <v>6.8681318681318687E-2</v>
      </c>
      <c r="I129" s="23">
        <v>7.3260073260073263E-2</v>
      </c>
      <c r="J129" s="23">
        <v>5.4945054945054949E-3</v>
      </c>
      <c r="K129" s="23">
        <v>6.043956043956044E-2</v>
      </c>
      <c r="L129" s="24">
        <v>5460</v>
      </c>
      <c r="M129" s="23">
        <v>0.58256880733944949</v>
      </c>
      <c r="N129" s="23">
        <v>5.5045871559633031E-2</v>
      </c>
      <c r="O129" s="23">
        <v>0.15596330275229359</v>
      </c>
      <c r="P129" s="23">
        <v>5.5045871559633031E-2</v>
      </c>
      <c r="Q129" s="23">
        <v>6.8807339449541288E-2</v>
      </c>
      <c r="R129" s="23">
        <v>4.5871559633027525E-3</v>
      </c>
      <c r="S129" s="23">
        <v>7.3394495412844041E-2</v>
      </c>
      <c r="T129" s="24">
        <v>1090</v>
      </c>
    </row>
    <row r="130" spans="2:20" x14ac:dyDescent="0.3">
      <c r="B130" s="33" t="s">
        <v>274</v>
      </c>
      <c r="C130" s="21" t="s">
        <v>99</v>
      </c>
      <c r="D130" s="18" t="s">
        <v>193</v>
      </c>
      <c r="E130" s="23">
        <v>0.73980309423347401</v>
      </c>
      <c r="F130" s="23">
        <v>1.9221753398968588E-2</v>
      </c>
      <c r="G130" s="23">
        <v>7.6887013595874354E-2</v>
      </c>
      <c r="H130" s="23">
        <v>4.6413502109704644E-2</v>
      </c>
      <c r="I130" s="23">
        <v>6.0478199718706049E-2</v>
      </c>
      <c r="J130" s="23">
        <v>3.3755274261603373E-2</v>
      </c>
      <c r="K130" s="23">
        <v>2.3441162681669011E-2</v>
      </c>
      <c r="L130" s="24">
        <v>10665</v>
      </c>
      <c r="M130" s="23">
        <v>0.79632063074901449</v>
      </c>
      <c r="N130" s="23">
        <v>1.1826544021024968E-2</v>
      </c>
      <c r="O130" s="23">
        <v>6.3074901445466486E-2</v>
      </c>
      <c r="P130" s="23">
        <v>3.8107752956636008E-2</v>
      </c>
      <c r="Q130" s="23">
        <v>4.5992115637319315E-2</v>
      </c>
      <c r="R130" s="23">
        <v>2.8909329829172142E-2</v>
      </c>
      <c r="S130" s="23">
        <v>1.5768725361366621E-2</v>
      </c>
      <c r="T130" s="24">
        <v>3805</v>
      </c>
    </row>
    <row r="131" spans="2:20" x14ac:dyDescent="0.3">
      <c r="B131" s="33" t="s">
        <v>274</v>
      </c>
      <c r="C131" s="21" t="s">
        <v>100</v>
      </c>
      <c r="D131" s="18" t="s">
        <v>194</v>
      </c>
      <c r="E131" s="23">
        <v>0.8564593301435407</v>
      </c>
      <c r="F131" s="23">
        <v>1.1619958988380041E-2</v>
      </c>
      <c r="G131" s="23">
        <v>3.3492822966507178E-2</v>
      </c>
      <c r="H131" s="23">
        <v>1.367053998632946E-2</v>
      </c>
      <c r="I131" s="23">
        <v>2.2556390977443608E-2</v>
      </c>
      <c r="J131" s="23">
        <v>1.5721120984278879E-2</v>
      </c>
      <c r="K131" s="23">
        <v>4.6479835953520163E-2</v>
      </c>
      <c r="L131" s="24">
        <v>7315</v>
      </c>
      <c r="M131" s="23" t="s">
        <v>589</v>
      </c>
      <c r="N131" s="23" t="s">
        <v>589</v>
      </c>
      <c r="O131" s="23" t="s">
        <v>589</v>
      </c>
      <c r="P131" s="23" t="s">
        <v>589</v>
      </c>
      <c r="Q131" s="23" t="s">
        <v>589</v>
      </c>
      <c r="R131" s="23" t="s">
        <v>589</v>
      </c>
      <c r="S131" s="23" t="s">
        <v>589</v>
      </c>
      <c r="T131" s="24" t="s">
        <v>589</v>
      </c>
    </row>
    <row r="132" spans="2:20" x14ac:dyDescent="0.3">
      <c r="B132" s="33" t="s">
        <v>274</v>
      </c>
      <c r="C132" s="21" t="s">
        <v>101</v>
      </c>
      <c r="D132" s="18" t="s">
        <v>195</v>
      </c>
      <c r="E132" s="23">
        <v>0.9076186970923813</v>
      </c>
      <c r="F132" s="23">
        <v>7.3610599926389403E-3</v>
      </c>
      <c r="G132" s="23">
        <v>2.0242914979757085E-2</v>
      </c>
      <c r="H132" s="23">
        <v>1.5826278984173721E-2</v>
      </c>
      <c r="I132" s="23">
        <v>1.4722119985277881E-2</v>
      </c>
      <c r="J132" s="23">
        <v>3.3860875966139126E-2</v>
      </c>
      <c r="K132" s="23">
        <v>3.6805299963194699E-4</v>
      </c>
      <c r="L132" s="24">
        <v>13585</v>
      </c>
      <c r="M132" s="23">
        <v>0.92675483214649035</v>
      </c>
      <c r="N132" s="23">
        <v>6.1037639877924718E-3</v>
      </c>
      <c r="O132" s="23">
        <v>1.2207527975584944E-2</v>
      </c>
      <c r="P132" s="23">
        <v>1.4242115971515769E-2</v>
      </c>
      <c r="Q132" s="23">
        <v>1.2207527975584944E-2</v>
      </c>
      <c r="R132" s="23">
        <v>2.7466937945066123E-2</v>
      </c>
      <c r="S132" s="23">
        <v>0</v>
      </c>
      <c r="T132" s="24">
        <v>4915</v>
      </c>
    </row>
    <row r="133" spans="2:20" x14ac:dyDescent="0.3">
      <c r="B133" s="33" t="s">
        <v>274</v>
      </c>
      <c r="C133" s="21" t="s">
        <v>105</v>
      </c>
      <c r="D133" s="18" t="s">
        <v>197</v>
      </c>
      <c r="E133" s="23">
        <v>0.76016650656420104</v>
      </c>
      <c r="F133" s="23">
        <v>1.2808197246237591E-2</v>
      </c>
      <c r="G133" s="23">
        <v>4.8350944604546912E-2</v>
      </c>
      <c r="H133" s="23">
        <v>2.0813320525136087E-2</v>
      </c>
      <c r="I133" s="23">
        <v>4.3227665706051875E-2</v>
      </c>
      <c r="J133" s="23">
        <v>7.492795389048991E-2</v>
      </c>
      <c r="K133" s="23">
        <v>3.9385206532180597E-2</v>
      </c>
      <c r="L133" s="24">
        <v>15615</v>
      </c>
      <c r="M133" s="23">
        <v>0.80484522207267828</v>
      </c>
      <c r="N133" s="23">
        <v>8.0753701211305519E-3</v>
      </c>
      <c r="O133" s="23">
        <v>4.306864064602961E-2</v>
      </c>
      <c r="P133" s="23">
        <v>1.7496635262449527E-2</v>
      </c>
      <c r="Q133" s="23">
        <v>3.2301480484522208E-2</v>
      </c>
      <c r="R133" s="23">
        <v>6.4602960969044415E-2</v>
      </c>
      <c r="S133" s="23">
        <v>2.9609690444145357E-2</v>
      </c>
      <c r="T133" s="24">
        <v>3715</v>
      </c>
    </row>
    <row r="134" spans="2:20" x14ac:dyDescent="0.3">
      <c r="B134" s="33" t="s">
        <v>274</v>
      </c>
      <c r="C134" s="21" t="s">
        <v>106</v>
      </c>
      <c r="D134" s="18" t="s">
        <v>198</v>
      </c>
      <c r="E134" s="23">
        <v>0.79321314952279953</v>
      </c>
      <c r="F134" s="23">
        <v>9.5440084835630972E-3</v>
      </c>
      <c r="G134" s="23">
        <v>4.1887592788971369E-2</v>
      </c>
      <c r="H134" s="23">
        <v>1.4316012725344645E-2</v>
      </c>
      <c r="I134" s="23">
        <v>4.878048780487805E-2</v>
      </c>
      <c r="J134" s="23">
        <v>9.1728525980911982E-2</v>
      </c>
      <c r="K134" s="23">
        <v>1.0604453870625664E-3</v>
      </c>
      <c r="L134" s="24">
        <v>9430</v>
      </c>
      <c r="M134" s="23" t="s">
        <v>589</v>
      </c>
      <c r="N134" s="23" t="s">
        <v>589</v>
      </c>
      <c r="O134" s="23" t="s">
        <v>589</v>
      </c>
      <c r="P134" s="23" t="s">
        <v>589</v>
      </c>
      <c r="Q134" s="23" t="s">
        <v>589</v>
      </c>
      <c r="R134" s="23" t="s">
        <v>589</v>
      </c>
      <c r="S134" s="23" t="s">
        <v>589</v>
      </c>
      <c r="T134" s="24" t="s">
        <v>589</v>
      </c>
    </row>
    <row r="135" spans="2:20" x14ac:dyDescent="0.3">
      <c r="B135" s="33" t="s">
        <v>274</v>
      </c>
      <c r="C135" s="21" t="s">
        <v>111</v>
      </c>
      <c r="D135" s="18" t="s">
        <v>324</v>
      </c>
      <c r="E135" s="23" t="s">
        <v>589</v>
      </c>
      <c r="F135" s="23" t="s">
        <v>589</v>
      </c>
      <c r="G135" s="23" t="s">
        <v>589</v>
      </c>
      <c r="H135" s="23" t="s">
        <v>589</v>
      </c>
      <c r="I135" s="23" t="s">
        <v>589</v>
      </c>
      <c r="J135" s="23" t="s">
        <v>589</v>
      </c>
      <c r="K135" s="23" t="s">
        <v>589</v>
      </c>
      <c r="L135" s="24" t="s">
        <v>589</v>
      </c>
      <c r="M135" s="23" t="s">
        <v>589</v>
      </c>
      <c r="N135" s="23" t="s">
        <v>589</v>
      </c>
      <c r="O135" s="23" t="s">
        <v>589</v>
      </c>
      <c r="P135" s="23" t="s">
        <v>589</v>
      </c>
      <c r="Q135" s="23" t="s">
        <v>589</v>
      </c>
      <c r="R135" s="23" t="s">
        <v>589</v>
      </c>
      <c r="S135" s="23" t="s">
        <v>589</v>
      </c>
      <c r="T135" s="24" t="s">
        <v>589</v>
      </c>
    </row>
    <row r="136" spans="2:20" x14ac:dyDescent="0.3">
      <c r="B136" s="33" t="s">
        <v>279</v>
      </c>
      <c r="C136" s="21" t="s">
        <v>74</v>
      </c>
      <c r="D136" s="18" t="s">
        <v>177</v>
      </c>
      <c r="E136" s="23">
        <v>0.71295577967416601</v>
      </c>
      <c r="F136" s="23">
        <v>2.9480217222653218E-2</v>
      </c>
      <c r="G136" s="23">
        <v>3.8789759503491075E-2</v>
      </c>
      <c r="H136" s="23">
        <v>2.6377036462373934E-2</v>
      </c>
      <c r="I136" s="23">
        <v>6.1287820015515901E-2</v>
      </c>
      <c r="J136" s="23">
        <v>0.13033359193173003</v>
      </c>
      <c r="K136" s="23">
        <v>0</v>
      </c>
      <c r="L136" s="24">
        <v>6445</v>
      </c>
      <c r="M136" s="23">
        <v>0.74038461538461542</v>
      </c>
      <c r="N136" s="23">
        <v>3.3653846153846152E-2</v>
      </c>
      <c r="O136" s="23">
        <v>2.8846153846153848E-2</v>
      </c>
      <c r="P136" s="23">
        <v>2.8846153846153848E-2</v>
      </c>
      <c r="Q136" s="23">
        <v>3.3653846153846152E-2</v>
      </c>
      <c r="R136" s="23">
        <v>0.12980769230769232</v>
      </c>
      <c r="S136" s="23">
        <v>0</v>
      </c>
      <c r="T136" s="24">
        <v>1040</v>
      </c>
    </row>
    <row r="137" spans="2:20" x14ac:dyDescent="0.3">
      <c r="B137" s="33" t="s">
        <v>279</v>
      </c>
      <c r="C137" s="21" t="s">
        <v>76</v>
      </c>
      <c r="D137" s="18" t="s">
        <v>179</v>
      </c>
      <c r="E137" s="23">
        <v>0.87490747594374541</v>
      </c>
      <c r="F137" s="23">
        <v>9.6225018504811251E-3</v>
      </c>
      <c r="G137" s="23">
        <v>1.1102886750555145E-2</v>
      </c>
      <c r="H137" s="23">
        <v>3.7009622501850479E-3</v>
      </c>
      <c r="I137" s="23">
        <v>6.6617320503330867E-3</v>
      </c>
      <c r="J137" s="23">
        <v>9.4004441154700219E-2</v>
      </c>
      <c r="K137" s="23">
        <v>0</v>
      </c>
      <c r="L137" s="24">
        <v>6755</v>
      </c>
      <c r="M137" s="23">
        <v>0.89304812834224601</v>
      </c>
      <c r="N137" s="23">
        <v>7.1301247771836003E-3</v>
      </c>
      <c r="O137" s="23">
        <v>8.9126559714795012E-3</v>
      </c>
      <c r="P137" s="23">
        <v>1.7825311942959001E-3</v>
      </c>
      <c r="Q137" s="23">
        <v>7.1301247771836003E-3</v>
      </c>
      <c r="R137" s="23">
        <v>8.1996434937611412E-2</v>
      </c>
      <c r="S137" s="23">
        <v>0</v>
      </c>
      <c r="T137" s="24">
        <v>2805</v>
      </c>
    </row>
    <row r="138" spans="2:20" x14ac:dyDescent="0.3">
      <c r="B138" s="33" t="s">
        <v>279</v>
      </c>
      <c r="C138" s="21" t="s">
        <v>77</v>
      </c>
      <c r="D138" s="18" t="s">
        <v>180</v>
      </c>
      <c r="E138" s="23" t="s">
        <v>589</v>
      </c>
      <c r="F138" s="23" t="s">
        <v>589</v>
      </c>
      <c r="G138" s="23" t="s">
        <v>589</v>
      </c>
      <c r="H138" s="23" t="s">
        <v>589</v>
      </c>
      <c r="I138" s="23" t="s">
        <v>589</v>
      </c>
      <c r="J138" s="23" t="s">
        <v>589</v>
      </c>
      <c r="K138" s="23" t="s">
        <v>589</v>
      </c>
      <c r="L138" s="24" t="s">
        <v>589</v>
      </c>
      <c r="M138" s="23" t="s">
        <v>589</v>
      </c>
      <c r="N138" s="23" t="s">
        <v>589</v>
      </c>
      <c r="O138" s="23" t="s">
        <v>589</v>
      </c>
      <c r="P138" s="23" t="s">
        <v>589</v>
      </c>
      <c r="Q138" s="23" t="s">
        <v>589</v>
      </c>
      <c r="R138" s="23" t="s">
        <v>589</v>
      </c>
      <c r="S138" s="23" t="s">
        <v>589</v>
      </c>
      <c r="T138" s="24" t="s">
        <v>589</v>
      </c>
    </row>
    <row r="139" spans="2:20" x14ac:dyDescent="0.3">
      <c r="B139" s="33" t="s">
        <v>279</v>
      </c>
      <c r="C139" s="21" t="s">
        <v>80</v>
      </c>
      <c r="D139" s="18" t="s">
        <v>325</v>
      </c>
      <c r="E139" s="23">
        <v>0.85249042145593867</v>
      </c>
      <c r="F139" s="23">
        <v>8.6206896551724137E-3</v>
      </c>
      <c r="G139" s="23">
        <v>1.3409961685823755E-2</v>
      </c>
      <c r="H139" s="23">
        <v>1.2452107279693486E-2</v>
      </c>
      <c r="I139" s="23">
        <v>8.6206896551724137E-3</v>
      </c>
      <c r="J139" s="23">
        <v>8.9080459770114945E-2</v>
      </c>
      <c r="K139" s="23">
        <v>1.4367816091954023E-2</v>
      </c>
      <c r="L139" s="24">
        <v>5220</v>
      </c>
      <c r="M139" s="23">
        <v>0.86084142394822005</v>
      </c>
      <c r="N139" s="23">
        <v>3.2362459546925568E-3</v>
      </c>
      <c r="O139" s="23">
        <v>6.4724919093851136E-3</v>
      </c>
      <c r="P139" s="23">
        <v>6.4724919093851136E-3</v>
      </c>
      <c r="Q139" s="23">
        <v>3.2362459546925568E-3</v>
      </c>
      <c r="R139" s="23">
        <v>0.10355987055016182</v>
      </c>
      <c r="S139" s="23">
        <v>9.7087378640776691E-3</v>
      </c>
      <c r="T139" s="24">
        <v>1545</v>
      </c>
    </row>
    <row r="140" spans="2:20" x14ac:dyDescent="0.3">
      <c r="B140" s="33" t="s">
        <v>279</v>
      </c>
      <c r="C140" s="21" t="s">
        <v>83</v>
      </c>
      <c r="D140" s="18" t="s">
        <v>182</v>
      </c>
      <c r="E140" s="23">
        <v>0.80499405469678953</v>
      </c>
      <c r="F140" s="23">
        <v>9.512485136741973E-3</v>
      </c>
      <c r="G140" s="23">
        <v>1.3079667063020214E-2</v>
      </c>
      <c r="H140" s="23">
        <v>5.945303210463734E-3</v>
      </c>
      <c r="I140" s="23">
        <v>1.78359096313912E-2</v>
      </c>
      <c r="J140" s="23">
        <v>0.14863258026159334</v>
      </c>
      <c r="K140" s="23">
        <v>0</v>
      </c>
      <c r="L140" s="24">
        <v>4205</v>
      </c>
      <c r="M140" s="23">
        <v>0.8306010928961749</v>
      </c>
      <c r="N140" s="23">
        <v>1.092896174863388E-2</v>
      </c>
      <c r="O140" s="23">
        <v>1.092896174863388E-2</v>
      </c>
      <c r="P140" s="23">
        <v>5.4644808743169399E-3</v>
      </c>
      <c r="Q140" s="23">
        <v>1.6393442622950821E-2</v>
      </c>
      <c r="R140" s="23">
        <v>0.12021857923497267</v>
      </c>
      <c r="S140" s="23">
        <v>0</v>
      </c>
      <c r="T140" s="24">
        <v>915</v>
      </c>
    </row>
    <row r="141" spans="2:20" x14ac:dyDescent="0.3">
      <c r="B141" s="33" t="s">
        <v>279</v>
      </c>
      <c r="C141" s="21" t="s">
        <v>84</v>
      </c>
      <c r="D141" s="18" t="s">
        <v>183</v>
      </c>
      <c r="E141" s="23">
        <v>0.64908167252833138</v>
      </c>
      <c r="F141" s="23">
        <v>1.0550996483001172E-2</v>
      </c>
      <c r="G141" s="23">
        <v>0.21492770613520906</v>
      </c>
      <c r="H141" s="23">
        <v>6.6432200078155529E-3</v>
      </c>
      <c r="I141" s="23">
        <v>1.7584994138335287E-2</v>
      </c>
      <c r="J141" s="23">
        <v>9.6912856584603357E-2</v>
      </c>
      <c r="K141" s="23">
        <v>4.2985541227041815E-3</v>
      </c>
      <c r="L141" s="24">
        <v>12795</v>
      </c>
      <c r="M141" s="23">
        <v>0.76707530647985989</v>
      </c>
      <c r="N141" s="23">
        <v>7.0052539404553416E-3</v>
      </c>
      <c r="O141" s="23">
        <v>0.13835376532399299</v>
      </c>
      <c r="P141" s="23">
        <v>5.2539404553415062E-3</v>
      </c>
      <c r="Q141" s="23">
        <v>8.7565674255691769E-3</v>
      </c>
      <c r="R141" s="23">
        <v>7.0052539404553416E-2</v>
      </c>
      <c r="S141" s="23">
        <v>1.7513134851138354E-3</v>
      </c>
      <c r="T141" s="24">
        <v>2855</v>
      </c>
    </row>
    <row r="142" spans="2:20" x14ac:dyDescent="0.3">
      <c r="B142" s="33" t="s">
        <v>279</v>
      </c>
      <c r="C142" s="21" t="s">
        <v>88</v>
      </c>
      <c r="D142" s="18" t="s">
        <v>185</v>
      </c>
      <c r="E142" s="23">
        <v>0.80870980870980869</v>
      </c>
      <c r="F142" s="23">
        <v>2.0350020350020349E-2</v>
      </c>
      <c r="G142" s="23">
        <v>9.3610093610093606E-2</v>
      </c>
      <c r="H142" s="23">
        <v>1.9536019536019536E-2</v>
      </c>
      <c r="I142" s="23">
        <v>1.9536019536019536E-2</v>
      </c>
      <c r="J142" s="23">
        <v>2.197802197802198E-2</v>
      </c>
      <c r="K142" s="23">
        <v>1.6687016687016686E-2</v>
      </c>
      <c r="L142" s="24">
        <v>12285</v>
      </c>
      <c r="M142" s="23">
        <v>0.84863945578231292</v>
      </c>
      <c r="N142" s="23">
        <v>1.1904761904761904E-2</v>
      </c>
      <c r="O142" s="23">
        <v>7.4829931972789115E-2</v>
      </c>
      <c r="P142" s="23">
        <v>1.3605442176870748E-2</v>
      </c>
      <c r="Q142" s="23">
        <v>1.3605442176870748E-2</v>
      </c>
      <c r="R142" s="23">
        <v>2.0408163265306121E-2</v>
      </c>
      <c r="S142" s="23">
        <v>1.5306122448979591E-2</v>
      </c>
      <c r="T142" s="24">
        <v>2940</v>
      </c>
    </row>
    <row r="143" spans="2:20" x14ac:dyDescent="0.3">
      <c r="B143" s="33" t="s">
        <v>279</v>
      </c>
      <c r="C143" s="21" t="s">
        <v>72</v>
      </c>
      <c r="D143" s="18" t="s">
        <v>175</v>
      </c>
      <c r="E143" s="23">
        <v>0.75186928828579336</v>
      </c>
      <c r="F143" s="23">
        <v>1.2738853503184714E-2</v>
      </c>
      <c r="G143" s="23">
        <v>1.3015785101080033E-2</v>
      </c>
      <c r="H143" s="23">
        <v>1.772362226530047E-2</v>
      </c>
      <c r="I143" s="23">
        <v>7.5602326225422317E-2</v>
      </c>
      <c r="J143" s="23">
        <v>7.5048463029631682E-2</v>
      </c>
      <c r="K143" s="23">
        <v>5.4001661589587371E-2</v>
      </c>
      <c r="L143" s="24">
        <v>18055</v>
      </c>
      <c r="M143" s="23">
        <v>0.81495685522531158</v>
      </c>
      <c r="N143" s="23">
        <v>6.7114093959731542E-3</v>
      </c>
      <c r="O143" s="23">
        <v>8.6289549376797701E-3</v>
      </c>
      <c r="P143" s="23">
        <v>1.4381591562799617E-2</v>
      </c>
      <c r="Q143" s="23">
        <v>5.3691275167785234E-2</v>
      </c>
      <c r="R143" s="23">
        <v>6.2320230105465002E-2</v>
      </c>
      <c r="S143" s="23">
        <v>3.9309683604985615E-2</v>
      </c>
      <c r="T143" s="24">
        <v>5215</v>
      </c>
    </row>
    <row r="144" spans="2:20" x14ac:dyDescent="0.3">
      <c r="B144" s="33" t="s">
        <v>279</v>
      </c>
      <c r="C144" s="21" t="s">
        <v>423</v>
      </c>
      <c r="D144" s="18" t="s">
        <v>424</v>
      </c>
      <c r="E144" s="23" t="s">
        <v>589</v>
      </c>
      <c r="F144" s="23" t="s">
        <v>589</v>
      </c>
      <c r="G144" s="23" t="s">
        <v>589</v>
      </c>
      <c r="H144" s="23" t="s">
        <v>589</v>
      </c>
      <c r="I144" s="23" t="s">
        <v>589</v>
      </c>
      <c r="J144" s="23" t="s">
        <v>589</v>
      </c>
      <c r="K144" s="23" t="s">
        <v>589</v>
      </c>
      <c r="L144" s="24" t="s">
        <v>589</v>
      </c>
      <c r="M144" s="23" t="s">
        <v>589</v>
      </c>
      <c r="N144" s="23" t="s">
        <v>589</v>
      </c>
      <c r="O144" s="23" t="s">
        <v>589</v>
      </c>
      <c r="P144" s="23" t="s">
        <v>589</v>
      </c>
      <c r="Q144" s="23" t="s">
        <v>589</v>
      </c>
      <c r="R144" s="23" t="s">
        <v>589</v>
      </c>
      <c r="S144" s="23" t="s">
        <v>589</v>
      </c>
      <c r="T144" s="24" t="s">
        <v>589</v>
      </c>
    </row>
    <row r="145" spans="2:20" x14ac:dyDescent="0.3">
      <c r="B145" s="33" t="s">
        <v>279</v>
      </c>
      <c r="C145" s="21" t="s">
        <v>90</v>
      </c>
      <c r="D145" s="18" t="s">
        <v>187</v>
      </c>
      <c r="E145" s="23">
        <v>0.57033593281343731</v>
      </c>
      <c r="F145" s="23">
        <v>4.2141571685662869E-2</v>
      </c>
      <c r="G145" s="23">
        <v>0.16391721655668867</v>
      </c>
      <c r="H145" s="23">
        <v>9.3131373725254943E-2</v>
      </c>
      <c r="I145" s="23">
        <v>7.783443311337733E-2</v>
      </c>
      <c r="J145" s="23">
        <v>4.1691661667666469E-2</v>
      </c>
      <c r="K145" s="23">
        <v>1.0947810437912417E-2</v>
      </c>
      <c r="L145" s="24">
        <v>33340</v>
      </c>
      <c r="M145" s="23" t="s">
        <v>589</v>
      </c>
      <c r="N145" s="23" t="s">
        <v>589</v>
      </c>
      <c r="O145" s="23" t="s">
        <v>589</v>
      </c>
      <c r="P145" s="23" t="s">
        <v>589</v>
      </c>
      <c r="Q145" s="23" t="s">
        <v>589</v>
      </c>
      <c r="R145" s="23" t="s">
        <v>589</v>
      </c>
      <c r="S145" s="23" t="s">
        <v>589</v>
      </c>
      <c r="T145" s="24" t="s">
        <v>589</v>
      </c>
    </row>
    <row r="146" spans="2:20" x14ac:dyDescent="0.3">
      <c r="B146" s="33" t="s">
        <v>279</v>
      </c>
      <c r="C146" s="21" t="s">
        <v>102</v>
      </c>
      <c r="D146" s="18" t="s">
        <v>422</v>
      </c>
      <c r="E146" s="23">
        <v>0.91137824993010907</v>
      </c>
      <c r="F146" s="23">
        <v>1.3978194017332961E-2</v>
      </c>
      <c r="G146" s="23">
        <v>1.0902991333519709E-2</v>
      </c>
      <c r="H146" s="23">
        <v>6.4299692479731618E-3</v>
      </c>
      <c r="I146" s="23">
        <v>1.0902991333519709E-2</v>
      </c>
      <c r="J146" s="23">
        <v>2.3203802068772716E-2</v>
      </c>
      <c r="K146" s="23">
        <v>2.3762929829466033E-2</v>
      </c>
      <c r="L146" s="24">
        <v>17885</v>
      </c>
      <c r="M146" s="23" t="s">
        <v>589</v>
      </c>
      <c r="N146" s="23" t="s">
        <v>589</v>
      </c>
      <c r="O146" s="23" t="s">
        <v>589</v>
      </c>
      <c r="P146" s="23" t="s">
        <v>589</v>
      </c>
      <c r="Q146" s="23" t="s">
        <v>589</v>
      </c>
      <c r="R146" s="23" t="s">
        <v>589</v>
      </c>
      <c r="S146" s="23" t="s">
        <v>589</v>
      </c>
      <c r="T146" s="24" t="s">
        <v>589</v>
      </c>
    </row>
    <row r="147" spans="2:20" x14ac:dyDescent="0.3">
      <c r="B147" s="33" t="s">
        <v>279</v>
      </c>
      <c r="C147" s="21" t="s">
        <v>91</v>
      </c>
      <c r="D147" s="18" t="s">
        <v>188</v>
      </c>
      <c r="E147" s="23">
        <v>0.83952095808383231</v>
      </c>
      <c r="F147" s="23">
        <v>1.0778443113772455E-2</v>
      </c>
      <c r="G147" s="23">
        <v>1.9760479041916169E-2</v>
      </c>
      <c r="H147" s="23">
        <v>1.3173652694610778E-2</v>
      </c>
      <c r="I147" s="23">
        <v>1.1377245508982036E-2</v>
      </c>
      <c r="J147" s="23">
        <v>5.5688622754491018E-2</v>
      </c>
      <c r="K147" s="23">
        <v>4.9700598802395211E-2</v>
      </c>
      <c r="L147" s="24">
        <v>8350</v>
      </c>
      <c r="M147" s="23">
        <v>0.87547892720306508</v>
      </c>
      <c r="N147" s="23">
        <v>3.8314176245210726E-3</v>
      </c>
      <c r="O147" s="23">
        <v>7.6628352490421452E-3</v>
      </c>
      <c r="P147" s="23">
        <v>7.6628352490421452E-3</v>
      </c>
      <c r="Q147" s="23">
        <v>5.7471264367816091E-3</v>
      </c>
      <c r="R147" s="23">
        <v>4.9808429118773943E-2</v>
      </c>
      <c r="S147" s="23">
        <v>4.9808429118773943E-2</v>
      </c>
      <c r="T147" s="24">
        <v>2610</v>
      </c>
    </row>
    <row r="148" spans="2:20" x14ac:dyDescent="0.3">
      <c r="B148" s="33" t="s">
        <v>279</v>
      </c>
      <c r="C148" s="21" t="s">
        <v>97</v>
      </c>
      <c r="D148" s="18" t="s">
        <v>326</v>
      </c>
      <c r="E148" s="23">
        <v>0.74282026460148431</v>
      </c>
      <c r="F148" s="23">
        <v>2.420135527589545E-2</v>
      </c>
      <c r="G148" s="23">
        <v>0.11584382058728622</v>
      </c>
      <c r="H148" s="23">
        <v>3.93675379154566E-2</v>
      </c>
      <c r="I148" s="23">
        <v>3.3881897386253627E-2</v>
      </c>
      <c r="J148" s="23">
        <v>4.1626331074540175E-2</v>
      </c>
      <c r="K148" s="23">
        <v>2.2587931590835751E-3</v>
      </c>
      <c r="L148" s="24">
        <v>15495</v>
      </c>
      <c r="M148" s="23">
        <v>0.77872340425531916</v>
      </c>
      <c r="N148" s="23">
        <v>2.1276595744680851E-2</v>
      </c>
      <c r="O148" s="23">
        <v>9.7872340425531917E-2</v>
      </c>
      <c r="P148" s="23">
        <v>3.8297872340425532E-2</v>
      </c>
      <c r="Q148" s="23">
        <v>3.8297872340425532E-2</v>
      </c>
      <c r="R148" s="23">
        <v>2.3404255319148935E-2</v>
      </c>
      <c r="S148" s="23">
        <v>2.1276595744680851E-3</v>
      </c>
      <c r="T148" s="24">
        <v>4700</v>
      </c>
    </row>
    <row r="149" spans="2:20" x14ac:dyDescent="0.3">
      <c r="B149" s="33" t="s">
        <v>279</v>
      </c>
      <c r="C149" s="21" t="s">
        <v>103</v>
      </c>
      <c r="D149" s="18" t="s">
        <v>196</v>
      </c>
      <c r="E149" s="23" t="s">
        <v>589</v>
      </c>
      <c r="F149" s="23" t="s">
        <v>589</v>
      </c>
      <c r="G149" s="23" t="s">
        <v>589</v>
      </c>
      <c r="H149" s="23" t="s">
        <v>589</v>
      </c>
      <c r="I149" s="23" t="s">
        <v>589</v>
      </c>
      <c r="J149" s="23" t="s">
        <v>589</v>
      </c>
      <c r="K149" s="23" t="s">
        <v>589</v>
      </c>
      <c r="L149" s="24" t="s">
        <v>589</v>
      </c>
      <c r="M149" s="23" t="s">
        <v>589</v>
      </c>
      <c r="N149" s="23" t="s">
        <v>589</v>
      </c>
      <c r="O149" s="23" t="s">
        <v>589</v>
      </c>
      <c r="P149" s="23" t="s">
        <v>589</v>
      </c>
      <c r="Q149" s="23" t="s">
        <v>589</v>
      </c>
      <c r="R149" s="23" t="s">
        <v>589</v>
      </c>
      <c r="S149" s="23" t="s">
        <v>589</v>
      </c>
      <c r="T149" s="24" t="s">
        <v>589</v>
      </c>
    </row>
    <row r="150" spans="2:20" x14ac:dyDescent="0.3">
      <c r="B150" s="33" t="s">
        <v>279</v>
      </c>
      <c r="C150" s="21" t="s">
        <v>104</v>
      </c>
      <c r="D150" s="18" t="s">
        <v>328</v>
      </c>
      <c r="E150" s="23">
        <v>0.70916983179598481</v>
      </c>
      <c r="F150" s="23">
        <v>1.4650027129679871E-2</v>
      </c>
      <c r="G150" s="23">
        <v>6.7824199674443836E-2</v>
      </c>
      <c r="H150" s="23">
        <v>1.8990775908844276E-2</v>
      </c>
      <c r="I150" s="23">
        <v>1.5192620727075421E-2</v>
      </c>
      <c r="J150" s="23">
        <v>2.7672273467173086E-2</v>
      </c>
      <c r="K150" s="23">
        <v>0.14650027129679868</v>
      </c>
      <c r="L150" s="24">
        <v>9215</v>
      </c>
      <c r="M150" s="23">
        <v>0.74340949033391912</v>
      </c>
      <c r="N150" s="23">
        <v>1.054481546572935E-2</v>
      </c>
      <c r="O150" s="23">
        <v>6.1511423550087874E-2</v>
      </c>
      <c r="P150" s="23">
        <v>1.5817223198594025E-2</v>
      </c>
      <c r="Q150" s="23">
        <v>1.5817223198594025E-2</v>
      </c>
      <c r="R150" s="23">
        <v>2.8119507908611598E-2</v>
      </c>
      <c r="S150" s="23">
        <v>0.1265377855887522</v>
      </c>
      <c r="T150" s="24">
        <v>2845</v>
      </c>
    </row>
    <row r="151" spans="2:20" x14ac:dyDescent="0.3">
      <c r="B151" s="33" t="s">
        <v>279</v>
      </c>
      <c r="C151" s="21" t="s">
        <v>107</v>
      </c>
      <c r="D151" s="18" t="s">
        <v>329</v>
      </c>
      <c r="E151" s="23">
        <v>0.78098739495798319</v>
      </c>
      <c r="F151" s="23">
        <v>5.2521008403361349E-3</v>
      </c>
      <c r="G151" s="23">
        <v>7.8781512605042014E-3</v>
      </c>
      <c r="H151" s="23">
        <v>3.1512605042016808E-3</v>
      </c>
      <c r="I151" s="23">
        <v>9.9789915966386547E-3</v>
      </c>
      <c r="J151" s="23">
        <v>0.11397058823529412</v>
      </c>
      <c r="K151" s="23">
        <v>7.8781512605042014E-2</v>
      </c>
      <c r="L151" s="24">
        <v>9520</v>
      </c>
      <c r="M151" s="23">
        <v>0.79601990049751248</v>
      </c>
      <c r="N151" s="23">
        <v>3.3167495854063019E-3</v>
      </c>
      <c r="O151" s="23">
        <v>6.6334991708126038E-3</v>
      </c>
      <c r="P151" s="23">
        <v>1.658374792703151E-3</v>
      </c>
      <c r="Q151" s="23">
        <v>8.291873963515755E-3</v>
      </c>
      <c r="R151" s="23">
        <v>0.12437810945273632</v>
      </c>
      <c r="S151" s="23">
        <v>5.8043117744610281E-2</v>
      </c>
      <c r="T151" s="24">
        <v>3015</v>
      </c>
    </row>
    <row r="152" spans="2:20" x14ac:dyDescent="0.3">
      <c r="B152" s="33" t="s">
        <v>279</v>
      </c>
      <c r="C152" s="21" t="s">
        <v>108</v>
      </c>
      <c r="D152" s="18" t="s">
        <v>330</v>
      </c>
      <c r="E152" s="23">
        <v>0.79615648592999311</v>
      </c>
      <c r="F152" s="23">
        <v>9.6087851750171586E-3</v>
      </c>
      <c r="G152" s="23">
        <v>1.5099519560741249E-2</v>
      </c>
      <c r="H152" s="23">
        <v>6.1770761839396015E-3</v>
      </c>
      <c r="I152" s="23">
        <v>7.0006863417982151E-2</v>
      </c>
      <c r="J152" s="23">
        <v>0.10226492793411118</v>
      </c>
      <c r="K152" s="23">
        <v>0</v>
      </c>
      <c r="L152" s="24">
        <v>7285</v>
      </c>
      <c r="M152" s="23">
        <v>0.82624768946395566</v>
      </c>
      <c r="N152" s="23">
        <v>7.3937153419593345E-3</v>
      </c>
      <c r="O152" s="23">
        <v>1.1090573012939002E-2</v>
      </c>
      <c r="P152" s="23">
        <v>3.6968576709796672E-3</v>
      </c>
      <c r="Q152" s="23">
        <v>6.0998151571164512E-2</v>
      </c>
      <c r="R152" s="23">
        <v>9.0573012939001843E-2</v>
      </c>
      <c r="S152" s="23">
        <v>0</v>
      </c>
      <c r="T152" s="24">
        <v>2705</v>
      </c>
    </row>
    <row r="153" spans="2:20" x14ac:dyDescent="0.3">
      <c r="B153" s="33" t="s">
        <v>279</v>
      </c>
      <c r="C153" s="21" t="s">
        <v>109</v>
      </c>
      <c r="D153" s="18" t="s">
        <v>199</v>
      </c>
      <c r="E153" s="23">
        <v>0.9042622950819672</v>
      </c>
      <c r="F153" s="23">
        <v>1.4426229508196721E-2</v>
      </c>
      <c r="G153" s="23">
        <v>1.7704918032786884E-2</v>
      </c>
      <c r="H153" s="23">
        <v>7.2131147540983606E-3</v>
      </c>
      <c r="I153" s="23">
        <v>5.2459016393442623E-3</v>
      </c>
      <c r="J153" s="23">
        <v>5.1147540983606556E-2</v>
      </c>
      <c r="K153" s="23">
        <v>6.5573770491803279E-4</v>
      </c>
      <c r="L153" s="24">
        <v>7625</v>
      </c>
      <c r="M153" s="23">
        <v>0.9131403118040089</v>
      </c>
      <c r="N153" s="23">
        <v>8.9086859688195987E-3</v>
      </c>
      <c r="O153" s="23">
        <v>8.9086859688195987E-3</v>
      </c>
      <c r="P153" s="23">
        <v>6.6815144766146995E-3</v>
      </c>
      <c r="Q153" s="23">
        <v>6.6815144766146995E-3</v>
      </c>
      <c r="R153" s="23">
        <v>5.5679287305122498E-2</v>
      </c>
      <c r="S153" s="23">
        <v>2.2271714922048997E-3</v>
      </c>
      <c r="T153" s="24">
        <v>2245</v>
      </c>
    </row>
    <row r="154" spans="2:20" x14ac:dyDescent="0.3">
      <c r="B154" s="33" t="s">
        <v>279</v>
      </c>
      <c r="C154" s="21" t="s">
        <v>110</v>
      </c>
      <c r="D154" s="18" t="s">
        <v>331</v>
      </c>
      <c r="E154" s="23">
        <v>0.90101156069364163</v>
      </c>
      <c r="F154" s="23">
        <v>1.2283236994219654E-2</v>
      </c>
      <c r="G154" s="23">
        <v>1.5173410404624277E-2</v>
      </c>
      <c r="H154" s="23">
        <v>2.3121387283236993E-2</v>
      </c>
      <c r="I154" s="23">
        <v>2.8901734104046242E-2</v>
      </c>
      <c r="J154" s="23">
        <v>6.5028901734104048E-3</v>
      </c>
      <c r="K154" s="23">
        <v>1.300578034682081E-2</v>
      </c>
      <c r="L154" s="24">
        <v>6920</v>
      </c>
      <c r="M154" s="23">
        <v>0.9327731092436975</v>
      </c>
      <c r="N154" s="23">
        <v>6.3025210084033615E-3</v>
      </c>
      <c r="O154" s="23">
        <v>1.050420168067227E-2</v>
      </c>
      <c r="P154" s="23">
        <v>1.2605042016806723E-2</v>
      </c>
      <c r="Q154" s="23">
        <v>1.8907563025210083E-2</v>
      </c>
      <c r="R154" s="23">
        <v>8.4033613445378148E-3</v>
      </c>
      <c r="S154" s="23">
        <v>1.050420168067227E-2</v>
      </c>
      <c r="T154" s="24">
        <v>2380</v>
      </c>
    </row>
    <row r="155" spans="2:20" x14ac:dyDescent="0.3">
      <c r="B155" s="33" t="s">
        <v>283</v>
      </c>
      <c r="C155" s="21" t="s">
        <v>112</v>
      </c>
      <c r="D155" s="18" t="s">
        <v>332</v>
      </c>
      <c r="E155" s="23">
        <v>0.62289562289562295</v>
      </c>
      <c r="F155" s="23">
        <v>2.1645021645021644E-2</v>
      </c>
      <c r="G155" s="23">
        <v>7.0707070707070704E-2</v>
      </c>
      <c r="H155" s="23">
        <v>1.443001443001443E-2</v>
      </c>
      <c r="I155" s="23">
        <v>6.5897065897065898E-2</v>
      </c>
      <c r="J155" s="23">
        <v>0.18999518999518999</v>
      </c>
      <c r="K155" s="23">
        <v>1.4911014911014911E-2</v>
      </c>
      <c r="L155" s="24">
        <v>10395</v>
      </c>
      <c r="M155" s="23">
        <v>0.67295597484276726</v>
      </c>
      <c r="N155" s="23">
        <v>6.2893081761006293E-3</v>
      </c>
      <c r="O155" s="23">
        <v>4.40251572327044E-2</v>
      </c>
      <c r="P155" s="23">
        <v>1.2578616352201259E-2</v>
      </c>
      <c r="Q155" s="23">
        <v>3.1446540880503145E-2</v>
      </c>
      <c r="R155" s="23">
        <v>0.22012578616352202</v>
      </c>
      <c r="S155" s="23">
        <v>1.2578616352201259E-2</v>
      </c>
      <c r="T155" s="24">
        <v>795</v>
      </c>
    </row>
    <row r="156" spans="2:20" x14ac:dyDescent="0.3">
      <c r="B156" s="33" t="s">
        <v>283</v>
      </c>
      <c r="C156" s="21" t="s">
        <v>113</v>
      </c>
      <c r="D156" s="18" t="s">
        <v>200</v>
      </c>
      <c r="E156" s="23">
        <v>0.36614173228346458</v>
      </c>
      <c r="F156" s="23">
        <v>1.9247594050743656E-2</v>
      </c>
      <c r="G156" s="23">
        <v>6.4304461942257224E-2</v>
      </c>
      <c r="H156" s="23">
        <v>1.5310586176727909E-2</v>
      </c>
      <c r="I156" s="23">
        <v>7.874015748031496E-3</v>
      </c>
      <c r="J156" s="23">
        <v>1.9247594050743656E-2</v>
      </c>
      <c r="K156" s="23">
        <v>0.50743657042869639</v>
      </c>
      <c r="L156" s="24">
        <v>11430</v>
      </c>
      <c r="M156" s="23" t="s">
        <v>589</v>
      </c>
      <c r="N156" s="23" t="s">
        <v>589</v>
      </c>
      <c r="O156" s="23" t="s">
        <v>589</v>
      </c>
      <c r="P156" s="23" t="s">
        <v>589</v>
      </c>
      <c r="Q156" s="23" t="s">
        <v>589</v>
      </c>
      <c r="R156" s="23" t="s">
        <v>589</v>
      </c>
      <c r="S156" s="23" t="s">
        <v>589</v>
      </c>
      <c r="T156" s="24" t="s">
        <v>589</v>
      </c>
    </row>
    <row r="157" spans="2:20" x14ac:dyDescent="0.3">
      <c r="B157" s="33" t="s">
        <v>283</v>
      </c>
      <c r="C157" s="21" t="s">
        <v>114</v>
      </c>
      <c r="D157" s="18" t="s">
        <v>333</v>
      </c>
      <c r="E157" s="23">
        <v>0.6903729401561145</v>
      </c>
      <c r="F157" s="23">
        <v>3.4258456201214225E-2</v>
      </c>
      <c r="G157" s="23">
        <v>8.8031222896790981E-2</v>
      </c>
      <c r="H157" s="23">
        <v>7.9358196010407639E-2</v>
      </c>
      <c r="I157" s="23">
        <v>2.8187337380745879E-2</v>
      </c>
      <c r="J157" s="23">
        <v>7.9358196010407639E-2</v>
      </c>
      <c r="K157" s="23">
        <v>0</v>
      </c>
      <c r="L157" s="24">
        <v>11530</v>
      </c>
      <c r="M157" s="23" t="s">
        <v>589</v>
      </c>
      <c r="N157" s="23" t="s">
        <v>589</v>
      </c>
      <c r="O157" s="23" t="s">
        <v>589</v>
      </c>
      <c r="P157" s="23" t="s">
        <v>589</v>
      </c>
      <c r="Q157" s="23" t="s">
        <v>589</v>
      </c>
      <c r="R157" s="23" t="s">
        <v>589</v>
      </c>
      <c r="S157" s="23" t="s">
        <v>589</v>
      </c>
      <c r="T157" s="24" t="s">
        <v>589</v>
      </c>
    </row>
    <row r="158" spans="2:20" x14ac:dyDescent="0.3">
      <c r="B158" s="33" t="s">
        <v>283</v>
      </c>
      <c r="C158" s="21" t="s">
        <v>115</v>
      </c>
      <c r="D158" s="18" t="s">
        <v>201</v>
      </c>
      <c r="E158" s="23">
        <v>0.79711838006230529</v>
      </c>
      <c r="F158" s="23">
        <v>1.6355140186915886E-2</v>
      </c>
      <c r="G158" s="23">
        <v>1.3629283489096573E-2</v>
      </c>
      <c r="H158" s="23">
        <v>1.1682242990654205E-2</v>
      </c>
      <c r="I158" s="23">
        <v>1.674454828660436E-2</v>
      </c>
      <c r="J158" s="23">
        <v>4.8286604361370715E-2</v>
      </c>
      <c r="K158" s="23">
        <v>9.6183800623052956E-2</v>
      </c>
      <c r="L158" s="24">
        <v>12840</v>
      </c>
      <c r="M158" s="23">
        <v>0.81625000000000003</v>
      </c>
      <c r="N158" s="23">
        <v>1.125E-2</v>
      </c>
      <c r="O158" s="23">
        <v>1.2500000000000001E-2</v>
      </c>
      <c r="P158" s="23">
        <v>0.01</v>
      </c>
      <c r="Q158" s="23">
        <v>1.2500000000000001E-2</v>
      </c>
      <c r="R158" s="23">
        <v>5.7500000000000002E-2</v>
      </c>
      <c r="S158" s="23">
        <v>8.1250000000000003E-2</v>
      </c>
      <c r="T158" s="24">
        <v>4000</v>
      </c>
    </row>
    <row r="159" spans="2:20" x14ac:dyDescent="0.3">
      <c r="B159" s="33" t="s">
        <v>283</v>
      </c>
      <c r="C159" s="21" t="s">
        <v>116</v>
      </c>
      <c r="D159" s="18" t="s">
        <v>202</v>
      </c>
      <c r="E159" s="23">
        <v>0.7403422982885085</v>
      </c>
      <c r="F159" s="23">
        <v>1.7603911980440097E-2</v>
      </c>
      <c r="G159" s="23">
        <v>1.6625916870415647E-2</v>
      </c>
      <c r="H159" s="23">
        <v>9.2909535452322736E-3</v>
      </c>
      <c r="I159" s="23">
        <v>6.3569682151589238E-3</v>
      </c>
      <c r="J159" s="23">
        <v>0.2097799511002445</v>
      </c>
      <c r="K159" s="23">
        <v>0</v>
      </c>
      <c r="L159" s="24">
        <v>10225</v>
      </c>
      <c r="M159" s="23">
        <v>0.720703125</v>
      </c>
      <c r="N159" s="23">
        <v>9.765625E-3</v>
      </c>
      <c r="O159" s="23">
        <v>9.765625E-3</v>
      </c>
      <c r="P159" s="23">
        <v>7.8125E-3</v>
      </c>
      <c r="Q159" s="23">
        <v>3.90625E-3</v>
      </c>
      <c r="R159" s="23">
        <v>0.248046875</v>
      </c>
      <c r="S159" s="23">
        <v>0</v>
      </c>
      <c r="T159" s="24">
        <v>2560</v>
      </c>
    </row>
    <row r="160" spans="2:20" x14ac:dyDescent="0.3">
      <c r="B160" s="33" t="s">
        <v>283</v>
      </c>
      <c r="C160" s="21" t="s">
        <v>117</v>
      </c>
      <c r="D160" s="18" t="s">
        <v>203</v>
      </c>
      <c r="E160" s="23" t="s">
        <v>589</v>
      </c>
      <c r="F160" s="23" t="s">
        <v>589</v>
      </c>
      <c r="G160" s="23" t="s">
        <v>589</v>
      </c>
      <c r="H160" s="23" t="s">
        <v>589</v>
      </c>
      <c r="I160" s="23" t="s">
        <v>589</v>
      </c>
      <c r="J160" s="23" t="s">
        <v>589</v>
      </c>
      <c r="K160" s="23" t="s">
        <v>589</v>
      </c>
      <c r="L160" s="24" t="s">
        <v>589</v>
      </c>
      <c r="M160" s="23" t="s">
        <v>589</v>
      </c>
      <c r="N160" s="23" t="s">
        <v>589</v>
      </c>
      <c r="O160" s="23" t="s">
        <v>589</v>
      </c>
      <c r="P160" s="23" t="s">
        <v>589</v>
      </c>
      <c r="Q160" s="23" t="s">
        <v>589</v>
      </c>
      <c r="R160" s="23" t="s">
        <v>589</v>
      </c>
      <c r="S160" s="23" t="s">
        <v>589</v>
      </c>
      <c r="T160" s="24" t="s">
        <v>589</v>
      </c>
    </row>
    <row r="161" spans="2:20" x14ac:dyDescent="0.3">
      <c r="B161" s="33" t="s">
        <v>283</v>
      </c>
      <c r="C161" s="21" t="s">
        <v>118</v>
      </c>
      <c r="D161" s="18" t="s">
        <v>204</v>
      </c>
      <c r="E161" s="23">
        <v>0.81870061457418786</v>
      </c>
      <c r="F161" s="23">
        <v>1.4047410008779631E-2</v>
      </c>
      <c r="G161" s="23">
        <v>2.8533801580333626E-2</v>
      </c>
      <c r="H161" s="23">
        <v>1.7998244073748903E-2</v>
      </c>
      <c r="I161" s="23">
        <v>3.9508340649692712E-2</v>
      </c>
      <c r="J161" s="23">
        <v>1.4047410008779631E-2</v>
      </c>
      <c r="K161" s="23">
        <v>6.7164179104477612E-2</v>
      </c>
      <c r="L161" s="24">
        <v>11390</v>
      </c>
      <c r="M161" s="23">
        <v>0.82406209573091849</v>
      </c>
      <c r="N161" s="23">
        <v>1.1642949547218629E-2</v>
      </c>
      <c r="O161" s="23">
        <v>2.4579560155239329E-2</v>
      </c>
      <c r="P161" s="23">
        <v>1.5523932729624839E-2</v>
      </c>
      <c r="Q161" s="23">
        <v>2.9754204398447608E-2</v>
      </c>
      <c r="R161" s="23">
        <v>1.8111254851228976E-2</v>
      </c>
      <c r="S161" s="23">
        <v>7.6326002587322125E-2</v>
      </c>
      <c r="T161" s="24">
        <v>3865</v>
      </c>
    </row>
    <row r="162" spans="2:20" x14ac:dyDescent="0.3">
      <c r="B162" s="33" t="s">
        <v>283</v>
      </c>
      <c r="C162" s="21" t="s">
        <v>119</v>
      </c>
      <c r="D162" s="18" t="s">
        <v>334</v>
      </c>
      <c r="E162" s="23">
        <v>0.95712954333643985</v>
      </c>
      <c r="F162" s="23">
        <v>1.0251630941286114E-2</v>
      </c>
      <c r="G162" s="23">
        <v>1.1183597390493943E-2</v>
      </c>
      <c r="H162" s="23">
        <v>6.5237651444547996E-3</v>
      </c>
      <c r="I162" s="23">
        <v>3.727865796831314E-3</v>
      </c>
      <c r="J162" s="23">
        <v>9.3196644920782844E-3</v>
      </c>
      <c r="K162" s="23">
        <v>9.3196644920782849E-4</v>
      </c>
      <c r="L162" s="24">
        <v>5365</v>
      </c>
      <c r="M162" s="23">
        <v>0.96618357487922701</v>
      </c>
      <c r="N162" s="23">
        <v>9.6618357487922701E-3</v>
      </c>
      <c r="O162" s="23">
        <v>4.830917874396135E-3</v>
      </c>
      <c r="P162" s="23">
        <v>4.830917874396135E-3</v>
      </c>
      <c r="Q162" s="23">
        <v>0</v>
      </c>
      <c r="R162" s="23">
        <v>9.6618357487922701E-3</v>
      </c>
      <c r="S162" s="23">
        <v>0</v>
      </c>
      <c r="T162" s="24">
        <v>1035</v>
      </c>
    </row>
    <row r="163" spans="2:20" x14ac:dyDescent="0.3">
      <c r="B163" s="33" t="s">
        <v>283</v>
      </c>
      <c r="C163" s="21" t="s">
        <v>120</v>
      </c>
      <c r="D163" s="18" t="s">
        <v>335</v>
      </c>
      <c r="E163" s="23">
        <v>0.88127330083166044</v>
      </c>
      <c r="F163" s="23">
        <v>2.4663034126756526E-2</v>
      </c>
      <c r="G163" s="23">
        <v>3.5560653857183828E-2</v>
      </c>
      <c r="H163" s="23">
        <v>2.122168052767422E-2</v>
      </c>
      <c r="I163" s="23">
        <v>1.5199311729280183E-2</v>
      </c>
      <c r="J163" s="23">
        <v>1.2618296529968454E-2</v>
      </c>
      <c r="K163" s="23">
        <v>9.7505018640665336E-3</v>
      </c>
      <c r="L163" s="24">
        <v>17435</v>
      </c>
      <c r="M163" s="23">
        <v>0.91483253588516744</v>
      </c>
      <c r="N163" s="23">
        <v>1.4354066985645933E-2</v>
      </c>
      <c r="O163" s="23">
        <v>2.2966507177033493E-2</v>
      </c>
      <c r="P163" s="23">
        <v>1.2440191387559809E-2</v>
      </c>
      <c r="Q163" s="23">
        <v>9.5693779904306216E-3</v>
      </c>
      <c r="R163" s="23">
        <v>1.3397129186602871E-2</v>
      </c>
      <c r="S163" s="23">
        <v>1.2440191387559809E-2</v>
      </c>
      <c r="T163" s="24">
        <v>5225</v>
      </c>
    </row>
    <row r="164" spans="2:20" x14ac:dyDescent="0.3">
      <c r="B164" s="33" t="s">
        <v>283</v>
      </c>
      <c r="C164" s="21" t="s">
        <v>121</v>
      </c>
      <c r="D164" s="18" t="s">
        <v>205</v>
      </c>
      <c r="E164" s="23">
        <v>0.80319148936170215</v>
      </c>
      <c r="F164" s="23">
        <v>2.5000000000000001E-2</v>
      </c>
      <c r="G164" s="23">
        <v>4.4148936170212767E-2</v>
      </c>
      <c r="H164" s="23">
        <v>5.5319148936170209E-2</v>
      </c>
      <c r="I164" s="23">
        <v>1.223404255319149E-2</v>
      </c>
      <c r="J164" s="23">
        <v>6.0106382978723401E-2</v>
      </c>
      <c r="K164" s="23">
        <v>5.3191489361702129E-4</v>
      </c>
      <c r="L164" s="24">
        <v>9400</v>
      </c>
      <c r="M164" s="23">
        <v>0.82222222222222219</v>
      </c>
      <c r="N164" s="23">
        <v>1.6161616161616162E-2</v>
      </c>
      <c r="O164" s="23">
        <v>3.8383838383838381E-2</v>
      </c>
      <c r="P164" s="23">
        <v>5.4545454545454543E-2</v>
      </c>
      <c r="Q164" s="23">
        <v>1.0101010101010102E-2</v>
      </c>
      <c r="R164" s="23">
        <v>6.0606060606060608E-2</v>
      </c>
      <c r="S164" s="23">
        <v>0</v>
      </c>
      <c r="T164" s="24">
        <v>2475</v>
      </c>
    </row>
    <row r="165" spans="2:20" x14ac:dyDescent="0.3">
      <c r="B165" s="33" t="s">
        <v>283</v>
      </c>
      <c r="C165" s="21" t="s">
        <v>122</v>
      </c>
      <c r="D165" s="18" t="s">
        <v>206</v>
      </c>
      <c r="E165" s="23">
        <v>0.69297036526533429</v>
      </c>
      <c r="F165" s="23">
        <v>2.4121295658166782E-2</v>
      </c>
      <c r="G165" s="23">
        <v>5.7546519641626465E-2</v>
      </c>
      <c r="H165" s="23">
        <v>2.0675396278428671E-2</v>
      </c>
      <c r="I165" s="23">
        <v>2.7911784975878703E-2</v>
      </c>
      <c r="J165" s="23">
        <v>0.1578221915920055</v>
      </c>
      <c r="K165" s="23">
        <v>1.9297036526533425E-2</v>
      </c>
      <c r="L165" s="24">
        <v>14510</v>
      </c>
      <c r="M165" s="23">
        <v>0.70071258907363421</v>
      </c>
      <c r="N165" s="23">
        <v>1.4251781472684086E-2</v>
      </c>
      <c r="O165" s="23">
        <v>4.5130641330166268E-2</v>
      </c>
      <c r="P165" s="23">
        <v>1.9002375296912115E-2</v>
      </c>
      <c r="Q165" s="23">
        <v>2.0190023752969122E-2</v>
      </c>
      <c r="R165" s="23">
        <v>0.1828978622327791</v>
      </c>
      <c r="S165" s="23">
        <v>1.7814726840855107E-2</v>
      </c>
      <c r="T165" s="24">
        <v>4210</v>
      </c>
    </row>
    <row r="166" spans="2:20" x14ac:dyDescent="0.3">
      <c r="B166" s="33" t="s">
        <v>283</v>
      </c>
      <c r="C166" s="21" t="s">
        <v>123</v>
      </c>
      <c r="D166" s="18" t="s">
        <v>336</v>
      </c>
      <c r="E166" s="23">
        <v>0.6998394863563403</v>
      </c>
      <c r="F166" s="23">
        <v>8.8282504012841094E-3</v>
      </c>
      <c r="G166" s="23">
        <v>1.886035313001605E-2</v>
      </c>
      <c r="H166" s="23">
        <v>1.1637239165329053E-2</v>
      </c>
      <c r="I166" s="23">
        <v>1.043338683788122E-2</v>
      </c>
      <c r="J166" s="23">
        <v>0.19823434991974317</v>
      </c>
      <c r="K166" s="23">
        <v>5.2568218298555375E-2</v>
      </c>
      <c r="L166" s="24">
        <v>12460</v>
      </c>
      <c r="M166" s="23">
        <v>0.71442400774443371</v>
      </c>
      <c r="N166" s="23">
        <v>6.7763794772507258E-3</v>
      </c>
      <c r="O166" s="23">
        <v>1.7424975798644726E-2</v>
      </c>
      <c r="P166" s="23">
        <v>1.3552758954501452E-2</v>
      </c>
      <c r="Q166" s="23">
        <v>7.7444336882865443E-3</v>
      </c>
      <c r="R166" s="23">
        <v>0.21200387221684414</v>
      </c>
      <c r="S166" s="23">
        <v>2.904162633107454E-2</v>
      </c>
      <c r="T166" s="24">
        <v>5165</v>
      </c>
    </row>
    <row r="167" spans="2:20" x14ac:dyDescent="0.3">
      <c r="B167" s="33" t="s">
        <v>283</v>
      </c>
      <c r="C167" s="21" t="s">
        <v>124</v>
      </c>
      <c r="D167" s="18" t="s">
        <v>207</v>
      </c>
      <c r="E167" s="23">
        <v>0.56912144702842382</v>
      </c>
      <c r="F167" s="23">
        <v>1.5826873385012919E-2</v>
      </c>
      <c r="G167" s="23">
        <v>7.7842377260981907E-2</v>
      </c>
      <c r="H167" s="23">
        <v>2.5193798449612403E-2</v>
      </c>
      <c r="I167" s="23">
        <v>0.1065891472868217</v>
      </c>
      <c r="J167" s="23">
        <v>0.15019379844961239</v>
      </c>
      <c r="K167" s="23">
        <v>5.5232558139534885E-2</v>
      </c>
      <c r="L167" s="24">
        <v>15480</v>
      </c>
      <c r="M167" s="23">
        <v>0.67557251908396942</v>
      </c>
      <c r="N167" s="23">
        <v>1.3358778625954198E-2</v>
      </c>
      <c r="O167" s="23">
        <v>5.1526717557251911E-2</v>
      </c>
      <c r="P167" s="23">
        <v>1.9083969465648856E-2</v>
      </c>
      <c r="Q167" s="23">
        <v>8.5877862595419852E-2</v>
      </c>
      <c r="R167" s="23">
        <v>0.12977099236641221</v>
      </c>
      <c r="S167" s="23">
        <v>2.2900763358778626E-2</v>
      </c>
      <c r="T167" s="24">
        <v>2620</v>
      </c>
    </row>
    <row r="168" spans="2:20" x14ac:dyDescent="0.3">
      <c r="B168" s="33" t="s">
        <v>283</v>
      </c>
      <c r="C168" s="21" t="s">
        <v>125</v>
      </c>
      <c r="D168" s="18" t="s">
        <v>208</v>
      </c>
      <c r="E168" s="23">
        <v>0.803479381443299</v>
      </c>
      <c r="F168" s="23">
        <v>2.1907216494845359E-2</v>
      </c>
      <c r="G168" s="23">
        <v>4.5747422680412368E-2</v>
      </c>
      <c r="H168" s="23">
        <v>1.6752577319587628E-2</v>
      </c>
      <c r="I168" s="23">
        <v>2.4484536082474227E-2</v>
      </c>
      <c r="J168" s="23">
        <v>6.9587628865979384E-2</v>
      </c>
      <c r="K168" s="23">
        <v>1.7396907216494846E-2</v>
      </c>
      <c r="L168" s="24">
        <v>7760</v>
      </c>
      <c r="M168" s="23" t="s">
        <v>589</v>
      </c>
      <c r="N168" s="23" t="s">
        <v>589</v>
      </c>
      <c r="O168" s="23" t="s">
        <v>589</v>
      </c>
      <c r="P168" s="23" t="s">
        <v>589</v>
      </c>
      <c r="Q168" s="23" t="s">
        <v>589</v>
      </c>
      <c r="R168" s="23" t="s">
        <v>589</v>
      </c>
      <c r="S168" s="23" t="s">
        <v>589</v>
      </c>
      <c r="T168" s="24" t="s">
        <v>589</v>
      </c>
    </row>
    <row r="169" spans="2:20" x14ac:dyDescent="0.3">
      <c r="B169" s="33" t="s">
        <v>283</v>
      </c>
      <c r="C169" s="21" t="s">
        <v>126</v>
      </c>
      <c r="D169" s="18" t="s">
        <v>337</v>
      </c>
      <c r="E169" s="23">
        <v>0.61549497847919654</v>
      </c>
      <c r="F169" s="23">
        <v>2.1999043519846963E-2</v>
      </c>
      <c r="G169" s="23">
        <v>4.9258727881396458E-2</v>
      </c>
      <c r="H169" s="23">
        <v>2.2477283596365374E-2</v>
      </c>
      <c r="I169" s="23">
        <v>3.4911525585844094E-2</v>
      </c>
      <c r="J169" s="23">
        <v>0.21759923481587756</v>
      </c>
      <c r="K169" s="23">
        <v>3.7780966044954567E-2</v>
      </c>
      <c r="L169" s="24">
        <v>10455</v>
      </c>
      <c r="M169" s="23">
        <v>0.64891846921797003</v>
      </c>
      <c r="N169" s="23">
        <v>1.1647254575707155E-2</v>
      </c>
      <c r="O169" s="23">
        <v>3.9933444259567387E-2</v>
      </c>
      <c r="P169" s="23">
        <v>1.6638935108153077E-2</v>
      </c>
      <c r="Q169" s="23">
        <v>2.6622296173044926E-2</v>
      </c>
      <c r="R169" s="23">
        <v>0.22961730449251247</v>
      </c>
      <c r="S169" s="23">
        <v>2.8286189683860232E-2</v>
      </c>
      <c r="T169" s="24">
        <v>3005</v>
      </c>
    </row>
    <row r="170" spans="2:20" x14ac:dyDescent="0.3">
      <c r="B170" s="33" t="s">
        <v>283</v>
      </c>
      <c r="C170" s="21" t="s">
        <v>127</v>
      </c>
      <c r="D170" s="18" t="s">
        <v>209</v>
      </c>
      <c r="E170" s="23">
        <v>0.76192264363499818</v>
      </c>
      <c r="F170" s="23">
        <v>1.4645137063462261E-2</v>
      </c>
      <c r="G170" s="23">
        <v>5.2196770559519337E-2</v>
      </c>
      <c r="H170" s="23">
        <v>2.1404431092752536E-2</v>
      </c>
      <c r="I170" s="23">
        <v>3.3420953811490801E-2</v>
      </c>
      <c r="J170" s="23">
        <v>5.820503191888847E-2</v>
      </c>
      <c r="K170" s="23">
        <v>5.8580548253849042E-2</v>
      </c>
      <c r="L170" s="24">
        <v>13315</v>
      </c>
      <c r="M170" s="23">
        <v>0.83100775193798448</v>
      </c>
      <c r="N170" s="23">
        <v>6.2015503875968991E-3</v>
      </c>
      <c r="O170" s="23">
        <v>3.4108527131782945E-2</v>
      </c>
      <c r="P170" s="23">
        <v>1.5503875968992248E-2</v>
      </c>
      <c r="Q170" s="23">
        <v>2.3255813953488372E-2</v>
      </c>
      <c r="R170" s="23">
        <v>4.8062015503875968E-2</v>
      </c>
      <c r="S170" s="23">
        <v>4.1860465116279069E-2</v>
      </c>
      <c r="T170" s="24">
        <v>3225</v>
      </c>
    </row>
    <row r="171" spans="2:20" x14ac:dyDescent="0.3">
      <c r="B171" s="33" t="s">
        <v>283</v>
      </c>
      <c r="C171" s="21" t="s">
        <v>128</v>
      </c>
      <c r="D171" s="18" t="s">
        <v>338</v>
      </c>
      <c r="E171" s="23">
        <v>0.74771441010013062</v>
      </c>
      <c r="F171" s="23">
        <v>2.154984762734001E-2</v>
      </c>
      <c r="G171" s="23">
        <v>1.9808445798868087E-2</v>
      </c>
      <c r="H171" s="23">
        <v>7.6186329995646491E-3</v>
      </c>
      <c r="I171" s="23">
        <v>8.0539834566826299E-3</v>
      </c>
      <c r="J171" s="23">
        <v>0.17479320853286895</v>
      </c>
      <c r="K171" s="23">
        <v>2.067914671310405E-2</v>
      </c>
      <c r="L171" s="24">
        <v>22970</v>
      </c>
      <c r="M171" s="23">
        <v>0.7857142857142857</v>
      </c>
      <c r="N171" s="23">
        <v>1.4455782312925171E-2</v>
      </c>
      <c r="O171" s="23">
        <v>1.7006802721088437E-2</v>
      </c>
      <c r="P171" s="23">
        <v>6.8027210884353739E-3</v>
      </c>
      <c r="Q171" s="23">
        <v>7.6530612244897957E-3</v>
      </c>
      <c r="R171" s="23">
        <v>0.15901360544217688</v>
      </c>
      <c r="S171" s="23">
        <v>1.020408163265306E-2</v>
      </c>
      <c r="T171" s="24">
        <v>5880</v>
      </c>
    </row>
    <row r="172" spans="2:20" x14ac:dyDescent="0.3">
      <c r="B172" s="33" t="s">
        <v>290</v>
      </c>
      <c r="C172" s="21" t="s">
        <v>129</v>
      </c>
      <c r="D172" s="18" t="s">
        <v>210</v>
      </c>
      <c r="E172" s="23">
        <v>0.74684873949579833</v>
      </c>
      <c r="F172" s="23">
        <v>7.3529411764705881E-3</v>
      </c>
      <c r="G172" s="23">
        <v>7.3529411764705881E-3</v>
      </c>
      <c r="H172" s="23">
        <v>2.1008403361344537E-3</v>
      </c>
      <c r="I172" s="23">
        <v>2.1008403361344537E-3</v>
      </c>
      <c r="J172" s="23">
        <v>4.4117647058823532E-2</v>
      </c>
      <c r="K172" s="23">
        <v>0.19012605042016806</v>
      </c>
      <c r="L172" s="24">
        <v>4760</v>
      </c>
      <c r="M172" s="23">
        <v>0.79949874686716793</v>
      </c>
      <c r="N172" s="23">
        <v>5.0125313283208017E-3</v>
      </c>
      <c r="O172" s="23">
        <v>2.5062656641604009E-3</v>
      </c>
      <c r="P172" s="23">
        <v>2.5062656641604009E-3</v>
      </c>
      <c r="Q172" s="23">
        <v>0</v>
      </c>
      <c r="R172" s="23">
        <v>4.5112781954887216E-2</v>
      </c>
      <c r="S172" s="23">
        <v>0.14285714285714285</v>
      </c>
      <c r="T172" s="24">
        <v>1995</v>
      </c>
    </row>
    <row r="173" spans="2:20" x14ac:dyDescent="0.3">
      <c r="B173" s="33" t="s">
        <v>290</v>
      </c>
      <c r="C173" s="21" t="s">
        <v>130</v>
      </c>
      <c r="D173" s="18" t="s">
        <v>211</v>
      </c>
      <c r="E173" s="23">
        <v>0.79302832244008714</v>
      </c>
      <c r="F173" s="23">
        <v>2.2512708787218592E-2</v>
      </c>
      <c r="G173" s="23">
        <v>2.7959331880900509E-2</v>
      </c>
      <c r="H173" s="23">
        <v>1.597676107480029E-2</v>
      </c>
      <c r="I173" s="23">
        <v>1.3798111837327523E-2</v>
      </c>
      <c r="J173" s="23">
        <v>6.3180827886710242E-2</v>
      </c>
      <c r="K173" s="23">
        <v>6.3543936092955694E-2</v>
      </c>
      <c r="L173" s="24">
        <v>13770</v>
      </c>
      <c r="M173" s="23">
        <v>0.80694444444444446</v>
      </c>
      <c r="N173" s="23">
        <v>1.8055555555555554E-2</v>
      </c>
      <c r="O173" s="23">
        <v>2.361111111111111E-2</v>
      </c>
      <c r="P173" s="23">
        <v>1.5277777777777777E-2</v>
      </c>
      <c r="Q173" s="23">
        <v>1.2500000000000001E-2</v>
      </c>
      <c r="R173" s="23">
        <v>6.3888888888888884E-2</v>
      </c>
      <c r="S173" s="23">
        <v>5.9722222222222225E-2</v>
      </c>
      <c r="T173" s="24">
        <v>3600</v>
      </c>
    </row>
    <row r="174" spans="2:20" x14ac:dyDescent="0.3">
      <c r="B174" s="33" t="s">
        <v>290</v>
      </c>
      <c r="C174" s="21" t="s">
        <v>131</v>
      </c>
      <c r="D174" s="18" t="s">
        <v>212</v>
      </c>
      <c r="E174" s="23">
        <v>0.82612533097969987</v>
      </c>
      <c r="F174" s="23">
        <v>2.5595763459841131E-2</v>
      </c>
      <c r="G174" s="23">
        <v>5.9135039717563988E-2</v>
      </c>
      <c r="H174" s="23">
        <v>2.1182700794351281E-2</v>
      </c>
      <c r="I174" s="23">
        <v>2.3830538393645191E-2</v>
      </c>
      <c r="J174" s="23">
        <v>2.6478375992939101E-2</v>
      </c>
      <c r="K174" s="23">
        <v>1.7652250661959398E-2</v>
      </c>
      <c r="L174" s="24">
        <v>5665</v>
      </c>
      <c r="M174" s="23">
        <v>0.86532951289398286</v>
      </c>
      <c r="N174" s="23">
        <v>1.7191977077363897E-2</v>
      </c>
      <c r="O174" s="23">
        <v>3.7249283667621778E-2</v>
      </c>
      <c r="P174" s="23">
        <v>1.4326647564469915E-2</v>
      </c>
      <c r="Q174" s="23">
        <v>2.0057306590257881E-2</v>
      </c>
      <c r="R174" s="23">
        <v>2.865329512893983E-2</v>
      </c>
      <c r="S174" s="23">
        <v>1.4326647564469915E-2</v>
      </c>
      <c r="T174" s="24">
        <v>1745</v>
      </c>
    </row>
    <row r="175" spans="2:20" x14ac:dyDescent="0.3">
      <c r="B175" s="33" t="s">
        <v>290</v>
      </c>
      <c r="C175" s="21" t="s">
        <v>132</v>
      </c>
      <c r="D175" s="18" t="s">
        <v>213</v>
      </c>
      <c r="E175" s="23">
        <v>0.68965517241379315</v>
      </c>
      <c r="F175" s="23">
        <v>2.079912424740011E-2</v>
      </c>
      <c r="G175" s="23">
        <v>3.6124794745484398E-2</v>
      </c>
      <c r="H175" s="23">
        <v>2.5177887246852763E-2</v>
      </c>
      <c r="I175" s="23">
        <v>3.1746031746031744E-2</v>
      </c>
      <c r="J175" s="23">
        <v>0.14942528735632185</v>
      </c>
      <c r="K175" s="23">
        <v>4.6524356869184456E-2</v>
      </c>
      <c r="L175" s="24">
        <v>9135</v>
      </c>
      <c r="M175" s="23">
        <v>0.7365684575389948</v>
      </c>
      <c r="N175" s="23">
        <v>1.3864818024263431E-2</v>
      </c>
      <c r="O175" s="23">
        <v>2.4263431542461005E-2</v>
      </c>
      <c r="P175" s="23">
        <v>1.9064124783362217E-2</v>
      </c>
      <c r="Q175" s="23">
        <v>2.2530329289428077E-2</v>
      </c>
      <c r="R175" s="23">
        <v>0.14384748700173311</v>
      </c>
      <c r="S175" s="23">
        <v>3.9861351819757362E-2</v>
      </c>
      <c r="T175" s="24">
        <v>2885</v>
      </c>
    </row>
    <row r="176" spans="2:20" x14ac:dyDescent="0.3">
      <c r="B176" s="33" t="s">
        <v>290</v>
      </c>
      <c r="C176" s="21" t="s">
        <v>134</v>
      </c>
      <c r="D176" s="18" t="s">
        <v>214</v>
      </c>
      <c r="E176" s="23">
        <v>0.94419306184012064</v>
      </c>
      <c r="F176" s="23">
        <v>9.0497737556561094E-3</v>
      </c>
      <c r="G176" s="23">
        <v>7.5414781297134239E-3</v>
      </c>
      <c r="H176" s="23">
        <v>6.7873303167420816E-3</v>
      </c>
      <c r="I176" s="23">
        <v>3.770739064856712E-3</v>
      </c>
      <c r="J176" s="23">
        <v>7.5414781297134241E-4</v>
      </c>
      <c r="K176" s="23">
        <v>2.790346907993967E-2</v>
      </c>
      <c r="L176" s="24">
        <v>6630</v>
      </c>
      <c r="M176" s="23">
        <v>0.96619217081850539</v>
      </c>
      <c r="N176" s="23">
        <v>7.1174377224199285E-3</v>
      </c>
      <c r="O176" s="23">
        <v>3.5587188612099642E-3</v>
      </c>
      <c r="P176" s="23">
        <v>3.5587188612099642E-3</v>
      </c>
      <c r="Q176" s="23">
        <v>3.5587188612099642E-3</v>
      </c>
      <c r="R176" s="23">
        <v>0</v>
      </c>
      <c r="S176" s="23">
        <v>1.7793594306049824E-2</v>
      </c>
      <c r="T176" s="24">
        <v>2810</v>
      </c>
    </row>
    <row r="177" spans="2:20" x14ac:dyDescent="0.3">
      <c r="B177" s="33" t="s">
        <v>290</v>
      </c>
      <c r="C177" s="21" t="s">
        <v>135</v>
      </c>
      <c r="D177" s="18" t="s">
        <v>339</v>
      </c>
      <c r="E177" s="23">
        <v>0.87115246957766646</v>
      </c>
      <c r="F177" s="23">
        <v>8.5898353614889053E-3</v>
      </c>
      <c r="G177" s="23">
        <v>9.3056549749463129E-3</v>
      </c>
      <c r="H177" s="23">
        <v>3.5790980672870437E-3</v>
      </c>
      <c r="I177" s="23">
        <v>8.2319255547602006E-3</v>
      </c>
      <c r="J177" s="23">
        <v>3.9727988546886188E-2</v>
      </c>
      <c r="K177" s="23">
        <v>5.905511811023622E-2</v>
      </c>
      <c r="L177" s="24">
        <v>13970</v>
      </c>
      <c r="M177" s="23" t="s">
        <v>589</v>
      </c>
      <c r="N177" s="23" t="s">
        <v>589</v>
      </c>
      <c r="O177" s="23" t="s">
        <v>589</v>
      </c>
      <c r="P177" s="23" t="s">
        <v>589</v>
      </c>
      <c r="Q177" s="23" t="s">
        <v>589</v>
      </c>
      <c r="R177" s="23" t="s">
        <v>589</v>
      </c>
      <c r="S177" s="23" t="s">
        <v>589</v>
      </c>
      <c r="T177" s="24" t="s">
        <v>589</v>
      </c>
    </row>
    <row r="178" spans="2:20" x14ac:dyDescent="0.3">
      <c r="B178" s="33" t="s">
        <v>290</v>
      </c>
      <c r="C178" s="21" t="s">
        <v>136</v>
      </c>
      <c r="D178" s="18" t="s">
        <v>215</v>
      </c>
      <c r="E178" s="23">
        <v>0.82248858447488582</v>
      </c>
      <c r="F178" s="23">
        <v>1.4840182648401826E-2</v>
      </c>
      <c r="G178" s="23">
        <v>2.0547945205479451E-2</v>
      </c>
      <c r="H178" s="23">
        <v>1.1415525114155251E-2</v>
      </c>
      <c r="I178" s="23">
        <v>1.6552511415525113E-2</v>
      </c>
      <c r="J178" s="23">
        <v>1.5410958904109588E-2</v>
      </c>
      <c r="K178" s="23">
        <v>9.9885844748858449E-2</v>
      </c>
      <c r="L178" s="24">
        <v>8760</v>
      </c>
      <c r="M178" s="23">
        <v>0.84086444007858541</v>
      </c>
      <c r="N178" s="23">
        <v>9.823182711198428E-3</v>
      </c>
      <c r="O178" s="23">
        <v>1.1787819253438114E-2</v>
      </c>
      <c r="P178" s="23">
        <v>5.893909626719057E-3</v>
      </c>
      <c r="Q178" s="23">
        <v>9.823182711198428E-3</v>
      </c>
      <c r="R178" s="23">
        <v>1.768172888015717E-2</v>
      </c>
      <c r="S178" s="23">
        <v>0.10216110019646366</v>
      </c>
      <c r="T178" s="24">
        <v>2545</v>
      </c>
    </row>
    <row r="179" spans="2:20" x14ac:dyDescent="0.3">
      <c r="B179" s="33" t="s">
        <v>290</v>
      </c>
      <c r="C179" s="21" t="s">
        <v>137</v>
      </c>
      <c r="D179" s="18" t="s">
        <v>216</v>
      </c>
      <c r="E179" s="23">
        <v>0.86898669396110539</v>
      </c>
      <c r="F179" s="23">
        <v>9.2118730808597744E-3</v>
      </c>
      <c r="G179" s="23">
        <v>2.0470829068577279E-2</v>
      </c>
      <c r="H179" s="23">
        <v>2.0470829068577279E-2</v>
      </c>
      <c r="I179" s="23">
        <v>9.2118730808597744E-3</v>
      </c>
      <c r="J179" s="23">
        <v>5.6294779938587509E-2</v>
      </c>
      <c r="K179" s="23">
        <v>1.5353121801432957E-2</v>
      </c>
      <c r="L179" s="24">
        <v>4885</v>
      </c>
      <c r="M179" s="23">
        <v>0.87351778656126478</v>
      </c>
      <c r="N179" s="23">
        <v>7.9051383399209481E-3</v>
      </c>
      <c r="O179" s="23">
        <v>1.1857707509881422E-2</v>
      </c>
      <c r="P179" s="23">
        <v>1.1857707509881422E-2</v>
      </c>
      <c r="Q179" s="23">
        <v>7.9051383399209481E-3</v>
      </c>
      <c r="R179" s="23">
        <v>6.7193675889328064E-2</v>
      </c>
      <c r="S179" s="23">
        <v>1.9762845849802372E-2</v>
      </c>
      <c r="T179" s="24">
        <v>1265</v>
      </c>
    </row>
    <row r="180" spans="2:20" x14ac:dyDescent="0.3">
      <c r="B180" s="33" t="s">
        <v>290</v>
      </c>
      <c r="C180" s="21" t="s">
        <v>138</v>
      </c>
      <c r="D180" s="18" t="s">
        <v>217</v>
      </c>
      <c r="E180" s="23">
        <v>0.65408085430968721</v>
      </c>
      <c r="F180" s="23">
        <v>6.4836003051106025E-3</v>
      </c>
      <c r="G180" s="23">
        <v>8.3905415713196041E-3</v>
      </c>
      <c r="H180" s="23">
        <v>3.0511060259344014E-3</v>
      </c>
      <c r="I180" s="23">
        <v>3.8138825324180014E-3</v>
      </c>
      <c r="J180" s="23">
        <v>0.15369946605644547</v>
      </c>
      <c r="K180" s="23">
        <v>0.17048054919908467</v>
      </c>
      <c r="L180" s="24">
        <v>13110</v>
      </c>
      <c r="M180" s="23" t="s">
        <v>589</v>
      </c>
      <c r="N180" s="23" t="s">
        <v>589</v>
      </c>
      <c r="O180" s="23" t="s">
        <v>589</v>
      </c>
      <c r="P180" s="23" t="s">
        <v>589</v>
      </c>
      <c r="Q180" s="23" t="s">
        <v>589</v>
      </c>
      <c r="R180" s="23" t="s">
        <v>589</v>
      </c>
      <c r="S180" s="23" t="s">
        <v>589</v>
      </c>
      <c r="T180" s="24" t="s">
        <v>589</v>
      </c>
    </row>
    <row r="181" spans="2:20" x14ac:dyDescent="0.3">
      <c r="B181" s="33" t="s">
        <v>290</v>
      </c>
      <c r="C181" s="21" t="s">
        <v>139</v>
      </c>
      <c r="D181" s="18" t="s">
        <v>340</v>
      </c>
      <c r="E181" s="23">
        <v>0.91642441860465118</v>
      </c>
      <c r="F181" s="23">
        <v>1.1627906976744186E-2</v>
      </c>
      <c r="G181" s="23">
        <v>1.2354651162790697E-2</v>
      </c>
      <c r="H181" s="23">
        <v>4.3604651162790697E-3</v>
      </c>
      <c r="I181" s="23">
        <v>5.8139534883720929E-3</v>
      </c>
      <c r="J181" s="23">
        <v>4.5058139534883718E-2</v>
      </c>
      <c r="K181" s="23">
        <v>5.0872093023255818E-3</v>
      </c>
      <c r="L181" s="24">
        <v>6880</v>
      </c>
      <c r="M181" s="23">
        <v>0.94039735099337751</v>
      </c>
      <c r="N181" s="23">
        <v>6.6225165562913907E-3</v>
      </c>
      <c r="O181" s="23">
        <v>6.6225165562913907E-3</v>
      </c>
      <c r="P181" s="23">
        <v>2.2075055187637969E-3</v>
      </c>
      <c r="Q181" s="23">
        <v>4.4150110375275938E-3</v>
      </c>
      <c r="R181" s="23">
        <v>3.7527593818984545E-2</v>
      </c>
      <c r="S181" s="23">
        <v>2.2075055187637969E-3</v>
      </c>
      <c r="T181" s="24">
        <v>2265</v>
      </c>
    </row>
    <row r="182" spans="2:20" x14ac:dyDescent="0.3">
      <c r="B182" s="33" t="s">
        <v>290</v>
      </c>
      <c r="C182" s="21" t="s">
        <v>140</v>
      </c>
      <c r="D182" s="18" t="s">
        <v>218</v>
      </c>
      <c r="E182" s="23">
        <v>0.69466058492084781</v>
      </c>
      <c r="F182" s="23">
        <v>3.836866112154548E-2</v>
      </c>
      <c r="G182" s="23">
        <v>4.1588408907968874E-2</v>
      </c>
      <c r="H182" s="23">
        <v>4.6149718272068686E-2</v>
      </c>
      <c r="I182" s="23">
        <v>2.7367856184598874E-2</v>
      </c>
      <c r="J182" s="23">
        <v>7.5127448349879264E-2</v>
      </c>
      <c r="K182" s="23">
        <v>7.6469009927555676E-2</v>
      </c>
      <c r="L182" s="24">
        <v>18635</v>
      </c>
      <c r="M182" s="23" t="s">
        <v>589</v>
      </c>
      <c r="N182" s="23" t="s">
        <v>589</v>
      </c>
      <c r="O182" s="23" t="s">
        <v>589</v>
      </c>
      <c r="P182" s="23" t="s">
        <v>589</v>
      </c>
      <c r="Q182" s="23" t="s">
        <v>589</v>
      </c>
      <c r="R182" s="23" t="s">
        <v>589</v>
      </c>
      <c r="S182" s="23" t="s">
        <v>589</v>
      </c>
      <c r="T182" s="24" t="s">
        <v>589</v>
      </c>
    </row>
    <row r="183" spans="2:20" x14ac:dyDescent="0.3">
      <c r="B183" s="33" t="s">
        <v>290</v>
      </c>
      <c r="C183" s="21" t="s">
        <v>341</v>
      </c>
      <c r="D183" s="18" t="s">
        <v>342</v>
      </c>
      <c r="E183" s="23">
        <v>0.81071428571428572</v>
      </c>
      <c r="F183" s="23">
        <v>1.7532467532467531E-2</v>
      </c>
      <c r="G183" s="23">
        <v>1.3636363636363636E-2</v>
      </c>
      <c r="H183" s="23">
        <v>8.1168831168831161E-3</v>
      </c>
      <c r="I183" s="23">
        <v>1.8506493506493506E-2</v>
      </c>
      <c r="J183" s="23">
        <v>0.11168831168831168</v>
      </c>
      <c r="K183" s="23">
        <v>2.012987012987013E-2</v>
      </c>
      <c r="L183" s="24">
        <v>15400</v>
      </c>
      <c r="M183" s="23">
        <v>0.84487179487179487</v>
      </c>
      <c r="N183" s="23">
        <v>8.9743589743589737E-3</v>
      </c>
      <c r="O183" s="23">
        <v>8.9743589743589737E-3</v>
      </c>
      <c r="P183" s="23">
        <v>6.41025641025641E-3</v>
      </c>
      <c r="Q183" s="23">
        <v>7.6923076923076927E-3</v>
      </c>
      <c r="R183" s="23">
        <v>0.12051282051282051</v>
      </c>
      <c r="S183" s="23">
        <v>2.5641025641025641E-3</v>
      </c>
      <c r="T183" s="24">
        <v>3900</v>
      </c>
    </row>
    <row r="184" spans="2:20" x14ac:dyDescent="0.3">
      <c r="B184" s="33" t="s">
        <v>290</v>
      </c>
      <c r="C184" s="21" t="s">
        <v>133</v>
      </c>
      <c r="D184" s="18" t="s">
        <v>343</v>
      </c>
      <c r="E184" s="23">
        <v>0.85874799357945431</v>
      </c>
      <c r="F184" s="23">
        <v>1.337613697164259E-2</v>
      </c>
      <c r="G184" s="23">
        <v>8.5607276618512567E-3</v>
      </c>
      <c r="H184" s="23">
        <v>1.0165864098448368E-2</v>
      </c>
      <c r="I184" s="23">
        <v>1.0165864098448368E-2</v>
      </c>
      <c r="J184" s="23">
        <v>1.1235955056179775E-2</v>
      </c>
      <c r="K184" s="23">
        <v>8.7747458533975392E-2</v>
      </c>
      <c r="L184" s="24">
        <v>9345</v>
      </c>
      <c r="M184" s="23">
        <v>0.8775193798449612</v>
      </c>
      <c r="N184" s="23">
        <v>1.0852713178294573E-2</v>
      </c>
      <c r="O184" s="23">
        <v>6.2015503875968991E-3</v>
      </c>
      <c r="P184" s="23">
        <v>9.3023255813953487E-3</v>
      </c>
      <c r="Q184" s="23">
        <v>9.3023255813953487E-3</v>
      </c>
      <c r="R184" s="23">
        <v>1.2403100775193798E-2</v>
      </c>
      <c r="S184" s="23">
        <v>7.7519379844961239E-2</v>
      </c>
      <c r="T184" s="24">
        <v>3225</v>
      </c>
    </row>
    <row r="185" spans="2:20" x14ac:dyDescent="0.3">
      <c r="B185"/>
      <c r="C185"/>
      <c r="D185"/>
      <c r="E185"/>
      <c r="F185"/>
      <c r="G185"/>
      <c r="H185"/>
      <c r="I185"/>
      <c r="J185"/>
      <c r="K185"/>
      <c r="L185"/>
      <c r="M185"/>
      <c r="N185"/>
      <c r="O185"/>
      <c r="P185"/>
      <c r="Q185"/>
      <c r="R185"/>
      <c r="S185"/>
      <c r="T185"/>
    </row>
    <row r="186" spans="2:20" x14ac:dyDescent="0.3">
      <c r="B186" s="35" t="s">
        <v>241</v>
      </c>
    </row>
    <row r="187" spans="2:20" x14ac:dyDescent="0.3">
      <c r="B187" s="16"/>
    </row>
    <row r="188" spans="2:20" x14ac:dyDescent="0.3">
      <c r="B188" s="16" t="s">
        <v>561</v>
      </c>
    </row>
    <row r="189" spans="2:20" x14ac:dyDescent="0.3">
      <c r="B189" s="16" t="s">
        <v>242</v>
      </c>
    </row>
    <row r="190" spans="2:20" x14ac:dyDescent="0.3">
      <c r="B190" s="16" t="s">
        <v>243</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7"/>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540</v>
      </c>
    </row>
    <row r="4" spans="2:20" ht="12.75" customHeight="1" x14ac:dyDescent="0.3">
      <c r="B4" s="3"/>
      <c r="C4" s="6"/>
    </row>
    <row r="5" spans="2:20" ht="15" x14ac:dyDescent="0.3">
      <c r="B5" s="3" t="s">
        <v>1</v>
      </c>
      <c r="C5" s="45" t="str">
        <f>'System &amp; Provider Summary - T1'!$C$5</f>
        <v>March 2025</v>
      </c>
    </row>
    <row r="6" spans="2:20" x14ac:dyDescent="0.3">
      <c r="B6" s="3" t="s">
        <v>2</v>
      </c>
      <c r="C6" s="2" t="s">
        <v>396</v>
      </c>
    </row>
    <row r="7" spans="2:20" ht="12.75" customHeight="1" x14ac:dyDescent="0.3">
      <c r="B7" s="3" t="s">
        <v>6</v>
      </c>
      <c r="C7" s="2" t="s">
        <v>537</v>
      </c>
    </row>
    <row r="8" spans="2:20" ht="12.75" customHeight="1" x14ac:dyDescent="0.3">
      <c r="B8" s="3" t="s">
        <v>3</v>
      </c>
      <c r="C8" s="2" t="str">
        <f>'System &amp; Provider Summary - T1'!C8</f>
        <v>10th April 2025</v>
      </c>
    </row>
    <row r="9" spans="2:20" ht="12.75" customHeight="1" x14ac:dyDescent="0.3">
      <c r="B9" s="3" t="s">
        <v>5</v>
      </c>
      <c r="C9" s="8" t="s">
        <v>400</v>
      </c>
    </row>
    <row r="10" spans="2:20" ht="12.75" customHeight="1" x14ac:dyDescent="0.3">
      <c r="B10" s="3" t="s">
        <v>8</v>
      </c>
      <c r="C10" s="2" t="str">
        <f>'System &amp; Provider Summary - T1'!C10</f>
        <v>Published (Provisional)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0.57001255146687935</v>
      </c>
      <c r="F17" s="26">
        <v>1.7759739117174395E-2</v>
      </c>
      <c r="G17" s="26">
        <v>6.9502281551689762E-2</v>
      </c>
      <c r="H17" s="26">
        <v>4.6370045396426939E-2</v>
      </c>
      <c r="I17" s="26">
        <v>3.6692512522141021E-2</v>
      </c>
      <c r="J17" s="26">
        <v>9.0745932503607074E-2</v>
      </c>
      <c r="K17" s="26">
        <v>0.16891693744208144</v>
      </c>
      <c r="L17" s="25">
        <v>426243</v>
      </c>
      <c r="M17" s="26">
        <v>0.68406045052751641</v>
      </c>
      <c r="N17" s="26">
        <v>1.4827487881380098E-2</v>
      </c>
      <c r="O17" s="26">
        <v>5.5603079555175364E-2</v>
      </c>
      <c r="P17" s="26">
        <v>3.3076703735386369E-2</v>
      </c>
      <c r="Q17" s="26">
        <v>2.6518391787852865E-2</v>
      </c>
      <c r="R17" s="26">
        <v>0.13116623895067009</v>
      </c>
      <c r="S17" s="26">
        <v>5.4747647562018817E-2</v>
      </c>
      <c r="T17" s="25">
        <v>17537</v>
      </c>
    </row>
    <row r="18" spans="2:20" x14ac:dyDescent="0.3">
      <c r="D18" s="4"/>
    </row>
    <row r="19" spans="2:20" x14ac:dyDescent="0.3">
      <c r="B19" s="33" t="s">
        <v>250</v>
      </c>
      <c r="C19" s="18" t="s">
        <v>251</v>
      </c>
      <c r="D19" s="18" t="s">
        <v>365</v>
      </c>
      <c r="E19" s="23" t="s">
        <v>589</v>
      </c>
      <c r="F19" s="23" t="s">
        <v>589</v>
      </c>
      <c r="G19" s="23" t="s">
        <v>589</v>
      </c>
      <c r="H19" s="23" t="s">
        <v>589</v>
      </c>
      <c r="I19" s="23" t="s">
        <v>589</v>
      </c>
      <c r="J19" s="23" t="s">
        <v>589</v>
      </c>
      <c r="K19" s="23" t="s">
        <v>589</v>
      </c>
      <c r="L19" s="24" t="s">
        <v>589</v>
      </c>
      <c r="M19" s="23" t="s">
        <v>589</v>
      </c>
      <c r="N19" s="23" t="s">
        <v>589</v>
      </c>
      <c r="O19" s="23" t="s">
        <v>589</v>
      </c>
      <c r="P19" s="23" t="s">
        <v>589</v>
      </c>
      <c r="Q19" s="23" t="s">
        <v>589</v>
      </c>
      <c r="R19" s="23" t="s">
        <v>589</v>
      </c>
      <c r="S19" s="23" t="s">
        <v>589</v>
      </c>
      <c r="T19" s="24" t="s">
        <v>589</v>
      </c>
    </row>
    <row r="20" spans="2:20" x14ac:dyDescent="0.3">
      <c r="B20" s="33" t="s">
        <v>250</v>
      </c>
      <c r="C20" s="18" t="s">
        <v>252</v>
      </c>
      <c r="D20" s="18" t="s">
        <v>366</v>
      </c>
      <c r="E20" s="23" t="s">
        <v>589</v>
      </c>
      <c r="F20" s="23" t="s">
        <v>589</v>
      </c>
      <c r="G20" s="23" t="s">
        <v>589</v>
      </c>
      <c r="H20" s="23" t="s">
        <v>589</v>
      </c>
      <c r="I20" s="23" t="s">
        <v>589</v>
      </c>
      <c r="J20" s="23" t="s">
        <v>589</v>
      </c>
      <c r="K20" s="23" t="s">
        <v>589</v>
      </c>
      <c r="L20" s="24" t="s">
        <v>589</v>
      </c>
      <c r="M20" s="23" t="s">
        <v>589</v>
      </c>
      <c r="N20" s="23" t="s">
        <v>589</v>
      </c>
      <c r="O20" s="23" t="s">
        <v>589</v>
      </c>
      <c r="P20" s="23" t="s">
        <v>589</v>
      </c>
      <c r="Q20" s="23" t="s">
        <v>589</v>
      </c>
      <c r="R20" s="23" t="s">
        <v>589</v>
      </c>
      <c r="S20" s="23" t="s">
        <v>589</v>
      </c>
      <c r="T20" s="24" t="s">
        <v>589</v>
      </c>
    </row>
    <row r="21" spans="2:20" x14ac:dyDescent="0.3">
      <c r="B21" s="33" t="s">
        <v>250</v>
      </c>
      <c r="C21" s="18" t="s">
        <v>253</v>
      </c>
      <c r="D21" s="18" t="s">
        <v>367</v>
      </c>
      <c r="E21" s="23">
        <v>0.76804670912951167</v>
      </c>
      <c r="F21" s="23">
        <v>1.5392781316348195E-2</v>
      </c>
      <c r="G21" s="23">
        <v>2.2292993630573247E-2</v>
      </c>
      <c r="H21" s="23">
        <v>2.0700636942675158E-2</v>
      </c>
      <c r="I21" s="23">
        <v>2.1231422505307854E-2</v>
      </c>
      <c r="J21" s="23">
        <v>2.6008492569002124E-2</v>
      </c>
      <c r="K21" s="23">
        <v>0.12579617834394904</v>
      </c>
      <c r="L21" s="24">
        <v>9420</v>
      </c>
      <c r="M21" s="23" t="s">
        <v>589</v>
      </c>
      <c r="N21" s="23" t="s">
        <v>589</v>
      </c>
      <c r="O21" s="23" t="s">
        <v>589</v>
      </c>
      <c r="P21" s="23" t="s">
        <v>589</v>
      </c>
      <c r="Q21" s="23" t="s">
        <v>589</v>
      </c>
      <c r="R21" s="23" t="s">
        <v>589</v>
      </c>
      <c r="S21" s="23" t="s">
        <v>589</v>
      </c>
      <c r="T21" s="24" t="s">
        <v>589</v>
      </c>
    </row>
    <row r="22" spans="2:20" x14ac:dyDescent="0.3">
      <c r="B22" s="33" t="s">
        <v>250</v>
      </c>
      <c r="C22" s="18" t="s">
        <v>254</v>
      </c>
      <c r="D22" s="18" t="s">
        <v>368</v>
      </c>
      <c r="E22" s="23">
        <v>0.42166549047282992</v>
      </c>
      <c r="F22" s="23">
        <v>8.4685956245589278E-3</v>
      </c>
      <c r="G22" s="23">
        <v>6.316160903316867E-2</v>
      </c>
      <c r="H22" s="23">
        <v>2.7875793930839804E-2</v>
      </c>
      <c r="I22" s="23">
        <v>7.3041637261820752E-2</v>
      </c>
      <c r="J22" s="23">
        <v>3.5991531404375443E-2</v>
      </c>
      <c r="K22" s="23">
        <v>0.36979534227240651</v>
      </c>
      <c r="L22" s="24">
        <v>14170</v>
      </c>
      <c r="M22" s="23">
        <v>0.69230769230769229</v>
      </c>
      <c r="N22" s="23">
        <v>0</v>
      </c>
      <c r="O22" s="23">
        <v>0</v>
      </c>
      <c r="P22" s="23">
        <v>7.6923076923076927E-2</v>
      </c>
      <c r="Q22" s="23">
        <v>7.6923076923076927E-2</v>
      </c>
      <c r="R22" s="23">
        <v>7.6923076923076927E-2</v>
      </c>
      <c r="S22" s="23">
        <v>7.6923076923076927E-2</v>
      </c>
      <c r="T22" s="24">
        <v>65</v>
      </c>
    </row>
    <row r="23" spans="2:20" x14ac:dyDescent="0.3">
      <c r="B23" s="33" t="s">
        <v>250</v>
      </c>
      <c r="C23" s="18" t="s">
        <v>255</v>
      </c>
      <c r="D23" s="18" t="s">
        <v>369</v>
      </c>
      <c r="E23" s="23" t="s">
        <v>589</v>
      </c>
      <c r="F23" s="23" t="s">
        <v>589</v>
      </c>
      <c r="G23" s="23" t="s">
        <v>589</v>
      </c>
      <c r="H23" s="23" t="s">
        <v>589</v>
      </c>
      <c r="I23" s="23" t="s">
        <v>589</v>
      </c>
      <c r="J23" s="23" t="s">
        <v>589</v>
      </c>
      <c r="K23" s="23" t="s">
        <v>589</v>
      </c>
      <c r="L23" s="24" t="s">
        <v>589</v>
      </c>
      <c r="M23" s="23" t="s">
        <v>589</v>
      </c>
      <c r="N23" s="23" t="s">
        <v>589</v>
      </c>
      <c r="O23" s="23" t="s">
        <v>589</v>
      </c>
      <c r="P23" s="23" t="s">
        <v>589</v>
      </c>
      <c r="Q23" s="23" t="s">
        <v>589</v>
      </c>
      <c r="R23" s="23" t="s">
        <v>589</v>
      </c>
      <c r="S23" s="23" t="s">
        <v>589</v>
      </c>
      <c r="T23" s="24" t="s">
        <v>589</v>
      </c>
    </row>
    <row r="24" spans="2:20" x14ac:dyDescent="0.3">
      <c r="B24" s="33" t="s">
        <v>250</v>
      </c>
      <c r="C24" s="18" t="s">
        <v>256</v>
      </c>
      <c r="D24" s="18" t="s">
        <v>370</v>
      </c>
      <c r="E24" s="23">
        <v>0.54545454545454541</v>
      </c>
      <c r="F24" s="23">
        <v>1.871657754010695E-2</v>
      </c>
      <c r="G24" s="23">
        <v>5.0802139037433157E-2</v>
      </c>
      <c r="H24" s="23">
        <v>2.1390374331550801E-2</v>
      </c>
      <c r="I24" s="23">
        <v>2.9411764705882353E-2</v>
      </c>
      <c r="J24" s="23">
        <v>5.3475935828877004E-2</v>
      </c>
      <c r="K24" s="23">
        <v>0.28342245989304815</v>
      </c>
      <c r="L24" s="24">
        <v>1870</v>
      </c>
      <c r="M24" s="23">
        <v>0.5</v>
      </c>
      <c r="N24" s="23">
        <v>0</v>
      </c>
      <c r="O24" s="23">
        <v>0</v>
      </c>
      <c r="P24" s="23">
        <v>0</v>
      </c>
      <c r="Q24" s="23">
        <v>0</v>
      </c>
      <c r="R24" s="23">
        <v>0</v>
      </c>
      <c r="S24" s="23">
        <v>0</v>
      </c>
      <c r="T24" s="24">
        <v>10</v>
      </c>
    </row>
    <row r="25" spans="2:20" x14ac:dyDescent="0.3">
      <c r="B25" s="33" t="s">
        <v>240</v>
      </c>
      <c r="C25" s="18" t="s">
        <v>257</v>
      </c>
      <c r="D25" s="18" t="s">
        <v>347</v>
      </c>
      <c r="E25" s="23">
        <v>0.35907378683802349</v>
      </c>
      <c r="F25" s="23">
        <v>2.5149567914912477E-2</v>
      </c>
      <c r="G25" s="23">
        <v>0.10901839131398183</v>
      </c>
      <c r="H25" s="23">
        <v>0.14391757146022602</v>
      </c>
      <c r="I25" s="23">
        <v>9.4283181918900949E-2</v>
      </c>
      <c r="J25" s="23">
        <v>0.16397075116330601</v>
      </c>
      <c r="K25" s="23">
        <v>0.10458674939064924</v>
      </c>
      <c r="L25" s="24">
        <v>45130</v>
      </c>
      <c r="M25" s="23">
        <v>0.49559471365638769</v>
      </c>
      <c r="N25" s="23">
        <v>9.911894273127754E-3</v>
      </c>
      <c r="O25" s="23">
        <v>4.8458149779735685E-2</v>
      </c>
      <c r="P25" s="23">
        <v>4.185022026431718E-2</v>
      </c>
      <c r="Q25" s="23">
        <v>2.7533039647577091E-2</v>
      </c>
      <c r="R25" s="23">
        <v>0.37665198237885461</v>
      </c>
      <c r="S25" s="23">
        <v>1.1013215859030838E-3</v>
      </c>
      <c r="T25" s="24">
        <v>4540</v>
      </c>
    </row>
    <row r="26" spans="2:20" x14ac:dyDescent="0.3">
      <c r="B26" s="33" t="s">
        <v>240</v>
      </c>
      <c r="C26" s="18" t="s">
        <v>258</v>
      </c>
      <c r="D26" s="18" t="s">
        <v>348</v>
      </c>
      <c r="E26" s="23">
        <v>0.13651351945482523</v>
      </c>
      <c r="F26" s="23">
        <v>1.3079797757748956E-2</v>
      </c>
      <c r="G26" s="23">
        <v>0.11354143767861069</v>
      </c>
      <c r="H26" s="23">
        <v>4.4735106616838868E-2</v>
      </c>
      <c r="I26" s="23">
        <v>1.2530226423389756E-2</v>
      </c>
      <c r="J26" s="23">
        <v>5.1549791162892947E-2</v>
      </c>
      <c r="K26" s="23">
        <v>0.62805012090569357</v>
      </c>
      <c r="L26" s="24">
        <v>45490</v>
      </c>
      <c r="M26" s="23">
        <v>0.43697478991596639</v>
      </c>
      <c r="N26" s="23">
        <v>2.5210084033613446E-2</v>
      </c>
      <c r="O26" s="23">
        <v>0.29411764705882354</v>
      </c>
      <c r="P26" s="23">
        <v>0.20168067226890757</v>
      </c>
      <c r="Q26" s="23">
        <v>3.3613445378151259E-2</v>
      </c>
      <c r="R26" s="23">
        <v>8.4033613445378148E-3</v>
      </c>
      <c r="S26" s="23">
        <v>8.4033613445378148E-3</v>
      </c>
      <c r="T26" s="24">
        <v>595</v>
      </c>
    </row>
    <row r="27" spans="2:20" x14ac:dyDescent="0.3">
      <c r="B27" s="33" t="s">
        <v>240</v>
      </c>
      <c r="C27" s="18" t="s">
        <v>259</v>
      </c>
      <c r="D27" s="18" t="s">
        <v>349</v>
      </c>
      <c r="E27" s="23">
        <v>0.50653159157557981</v>
      </c>
      <c r="F27" s="23">
        <v>3.5990402559317514E-2</v>
      </c>
      <c r="G27" s="23">
        <v>8.3177819248200474E-2</v>
      </c>
      <c r="H27" s="23">
        <v>0.15755798453745667</v>
      </c>
      <c r="I27" s="23">
        <v>0.11890162623300453</v>
      </c>
      <c r="J27" s="23">
        <v>8.0245267928552383E-2</v>
      </c>
      <c r="K27" s="23">
        <v>1.7595307917888565E-2</v>
      </c>
      <c r="L27" s="24">
        <v>18755</v>
      </c>
      <c r="M27" s="23">
        <v>0.47540983606557374</v>
      </c>
      <c r="N27" s="23">
        <v>4.9180327868852458E-2</v>
      </c>
      <c r="O27" s="23">
        <v>4.9180327868852458E-2</v>
      </c>
      <c r="P27" s="23">
        <v>0.16393442622950818</v>
      </c>
      <c r="Q27" s="23">
        <v>0.11475409836065574</v>
      </c>
      <c r="R27" s="23">
        <v>6.5573770491803282E-2</v>
      </c>
      <c r="S27" s="23">
        <v>8.1967213114754092E-2</v>
      </c>
      <c r="T27" s="24">
        <v>305</v>
      </c>
    </row>
    <row r="28" spans="2:20" x14ac:dyDescent="0.3">
      <c r="B28" s="33" t="s">
        <v>240</v>
      </c>
      <c r="C28" s="18" t="s">
        <v>260</v>
      </c>
      <c r="D28" s="18" t="s">
        <v>350</v>
      </c>
      <c r="E28" s="23">
        <v>0.33740912095175146</v>
      </c>
      <c r="F28" s="23">
        <v>4.230006609385327E-2</v>
      </c>
      <c r="G28" s="23">
        <v>0.32220753469927299</v>
      </c>
      <c r="H28" s="23">
        <v>9.5505617977528087E-2</v>
      </c>
      <c r="I28" s="23">
        <v>9.6497025776602782E-2</v>
      </c>
      <c r="J28" s="23">
        <v>9.5505617977528087E-2</v>
      </c>
      <c r="K28" s="23">
        <v>1.0244547257105089E-2</v>
      </c>
      <c r="L28" s="24">
        <v>15130</v>
      </c>
      <c r="M28" s="23">
        <v>0.38513513513513514</v>
      </c>
      <c r="N28" s="23">
        <v>3.3783783783783786E-2</v>
      </c>
      <c r="O28" s="23">
        <v>0.28378378378378377</v>
      </c>
      <c r="P28" s="23">
        <v>0.10135135135135136</v>
      </c>
      <c r="Q28" s="23">
        <v>8.7837837837837843E-2</v>
      </c>
      <c r="R28" s="23">
        <v>0.10810810810810811</v>
      </c>
      <c r="S28" s="23">
        <v>0</v>
      </c>
      <c r="T28" s="24">
        <v>740</v>
      </c>
    </row>
    <row r="29" spans="2:20" x14ac:dyDescent="0.3">
      <c r="B29" s="33" t="s">
        <v>240</v>
      </c>
      <c r="C29" s="18" t="s">
        <v>261</v>
      </c>
      <c r="D29" s="18" t="s">
        <v>351</v>
      </c>
      <c r="E29" s="23">
        <v>0.59193470955352856</v>
      </c>
      <c r="F29" s="23">
        <v>3.456553048487758E-2</v>
      </c>
      <c r="G29" s="23">
        <v>8.6413826212193956E-2</v>
      </c>
      <c r="H29" s="23">
        <v>2.8804608737397985E-2</v>
      </c>
      <c r="I29" s="23">
        <v>6.1449831973115696E-2</v>
      </c>
      <c r="J29" s="23">
        <v>3.8406144983197311E-2</v>
      </c>
      <c r="K29" s="23">
        <v>0.15794527124339894</v>
      </c>
      <c r="L29" s="24">
        <v>10415</v>
      </c>
      <c r="M29" s="23">
        <v>0.60169491525423724</v>
      </c>
      <c r="N29" s="23">
        <v>2.5423728813559324E-2</v>
      </c>
      <c r="O29" s="23">
        <v>6.7796610169491525E-2</v>
      </c>
      <c r="P29" s="23">
        <v>1.2711864406779662E-2</v>
      </c>
      <c r="Q29" s="23">
        <v>4.6610169491525424E-2</v>
      </c>
      <c r="R29" s="23">
        <v>3.8135593220338986E-2</v>
      </c>
      <c r="S29" s="23">
        <v>0.20338983050847459</v>
      </c>
      <c r="T29" s="24">
        <v>1180</v>
      </c>
    </row>
    <row r="30" spans="2:20" x14ac:dyDescent="0.3">
      <c r="B30" s="33" t="s">
        <v>262</v>
      </c>
      <c r="C30" s="18" t="s">
        <v>263</v>
      </c>
      <c r="D30" s="18" t="s">
        <v>371</v>
      </c>
      <c r="E30" s="23" t="s">
        <v>589</v>
      </c>
      <c r="F30" s="23" t="s">
        <v>589</v>
      </c>
      <c r="G30" s="23" t="s">
        <v>589</v>
      </c>
      <c r="H30" s="23" t="s">
        <v>589</v>
      </c>
      <c r="I30" s="23" t="s">
        <v>589</v>
      </c>
      <c r="J30" s="23" t="s">
        <v>589</v>
      </c>
      <c r="K30" s="23" t="s">
        <v>589</v>
      </c>
      <c r="L30" s="24" t="s">
        <v>589</v>
      </c>
      <c r="M30" s="23" t="s">
        <v>589</v>
      </c>
      <c r="N30" s="23" t="s">
        <v>589</v>
      </c>
      <c r="O30" s="23" t="s">
        <v>589</v>
      </c>
      <c r="P30" s="23" t="s">
        <v>589</v>
      </c>
      <c r="Q30" s="23" t="s">
        <v>589</v>
      </c>
      <c r="R30" s="23" t="s">
        <v>589</v>
      </c>
      <c r="S30" s="23" t="s">
        <v>589</v>
      </c>
      <c r="T30" s="24" t="s">
        <v>589</v>
      </c>
    </row>
    <row r="31" spans="2:20" x14ac:dyDescent="0.3">
      <c r="B31" s="33" t="s">
        <v>262</v>
      </c>
      <c r="C31" s="18" t="s">
        <v>264</v>
      </c>
      <c r="D31" s="18" t="s">
        <v>372</v>
      </c>
      <c r="E31" s="23">
        <v>0.20683371298405467</v>
      </c>
      <c r="F31" s="23">
        <v>1.4123006833712985E-2</v>
      </c>
      <c r="G31" s="23">
        <v>4.1913439635535309E-2</v>
      </c>
      <c r="H31" s="23">
        <v>9.5671981776765374E-3</v>
      </c>
      <c r="I31" s="23">
        <v>6.8337129840546698E-3</v>
      </c>
      <c r="J31" s="23">
        <v>0.17220956719817768</v>
      </c>
      <c r="K31" s="23">
        <v>0.54851936218678821</v>
      </c>
      <c r="L31" s="24">
        <v>10975</v>
      </c>
      <c r="M31" s="23">
        <v>0.53846153846153844</v>
      </c>
      <c r="N31" s="23">
        <v>0</v>
      </c>
      <c r="O31" s="23">
        <v>0.12820512820512819</v>
      </c>
      <c r="P31" s="23">
        <v>2.564102564102564E-2</v>
      </c>
      <c r="Q31" s="23">
        <v>2.564102564102564E-2</v>
      </c>
      <c r="R31" s="23">
        <v>5.128205128205128E-2</v>
      </c>
      <c r="S31" s="23">
        <v>0.20512820512820512</v>
      </c>
      <c r="T31" s="24">
        <v>195</v>
      </c>
    </row>
    <row r="32" spans="2:20" x14ac:dyDescent="0.3">
      <c r="B32" s="33" t="s">
        <v>262</v>
      </c>
      <c r="C32" s="18" t="s">
        <v>265</v>
      </c>
      <c r="D32" s="18" t="s">
        <v>373</v>
      </c>
      <c r="E32" s="23" t="s">
        <v>589</v>
      </c>
      <c r="F32" s="23" t="s">
        <v>589</v>
      </c>
      <c r="G32" s="23" t="s">
        <v>589</v>
      </c>
      <c r="H32" s="23" t="s">
        <v>589</v>
      </c>
      <c r="I32" s="23" t="s">
        <v>589</v>
      </c>
      <c r="J32" s="23" t="s">
        <v>589</v>
      </c>
      <c r="K32" s="23" t="s">
        <v>589</v>
      </c>
      <c r="L32" s="24" t="s">
        <v>589</v>
      </c>
      <c r="M32" s="23" t="s">
        <v>589</v>
      </c>
      <c r="N32" s="23" t="s">
        <v>589</v>
      </c>
      <c r="O32" s="23" t="s">
        <v>589</v>
      </c>
      <c r="P32" s="23" t="s">
        <v>589</v>
      </c>
      <c r="Q32" s="23" t="s">
        <v>589</v>
      </c>
      <c r="R32" s="23" t="s">
        <v>589</v>
      </c>
      <c r="S32" s="23" t="s">
        <v>589</v>
      </c>
      <c r="T32" s="24" t="s">
        <v>589</v>
      </c>
    </row>
    <row r="33" spans="2:20" x14ac:dyDescent="0.3">
      <c r="B33" s="33" t="s">
        <v>262</v>
      </c>
      <c r="C33" s="18" t="s">
        <v>266</v>
      </c>
      <c r="D33" s="18" t="s">
        <v>352</v>
      </c>
      <c r="E33" s="23">
        <v>0.83286233346790473</v>
      </c>
      <c r="F33" s="23">
        <v>9.6891400888171175E-3</v>
      </c>
      <c r="G33" s="23">
        <v>1.0900282599919257E-2</v>
      </c>
      <c r="H33" s="23">
        <v>8.4779975777149776E-3</v>
      </c>
      <c r="I33" s="23">
        <v>6.8631408962454583E-3</v>
      </c>
      <c r="J33" s="23">
        <v>1.8974566007266856E-2</v>
      </c>
      <c r="K33" s="23">
        <v>0.11182882519176424</v>
      </c>
      <c r="L33" s="24">
        <v>12385</v>
      </c>
      <c r="M33" s="23">
        <v>0.83959044368600677</v>
      </c>
      <c r="N33" s="23">
        <v>1.0238907849829351E-2</v>
      </c>
      <c r="O33" s="23">
        <v>1.0238907849829351E-2</v>
      </c>
      <c r="P33" s="23">
        <v>6.8259385665529011E-3</v>
      </c>
      <c r="Q33" s="23">
        <v>3.4129692832764505E-3</v>
      </c>
      <c r="R33" s="23">
        <v>2.3890784982935155E-2</v>
      </c>
      <c r="S33" s="23">
        <v>0.10238907849829351</v>
      </c>
      <c r="T33" s="24">
        <v>1465</v>
      </c>
    </row>
    <row r="34" spans="2:20" x14ac:dyDescent="0.3">
      <c r="B34" s="33" t="s">
        <v>262</v>
      </c>
      <c r="C34" s="18" t="s">
        <v>267</v>
      </c>
      <c r="D34" s="18" t="s">
        <v>374</v>
      </c>
      <c r="E34" s="23" t="s">
        <v>589</v>
      </c>
      <c r="F34" s="23" t="s">
        <v>589</v>
      </c>
      <c r="G34" s="23" t="s">
        <v>589</v>
      </c>
      <c r="H34" s="23" t="s">
        <v>589</v>
      </c>
      <c r="I34" s="23" t="s">
        <v>589</v>
      </c>
      <c r="J34" s="23" t="s">
        <v>589</v>
      </c>
      <c r="K34" s="23" t="s">
        <v>589</v>
      </c>
      <c r="L34" s="24" t="s">
        <v>589</v>
      </c>
      <c r="M34" s="23" t="s">
        <v>589</v>
      </c>
      <c r="N34" s="23" t="s">
        <v>589</v>
      </c>
      <c r="O34" s="23" t="s">
        <v>589</v>
      </c>
      <c r="P34" s="23" t="s">
        <v>589</v>
      </c>
      <c r="Q34" s="23" t="s">
        <v>589</v>
      </c>
      <c r="R34" s="23" t="s">
        <v>589</v>
      </c>
      <c r="S34" s="23" t="s">
        <v>589</v>
      </c>
      <c r="T34" s="24" t="s">
        <v>589</v>
      </c>
    </row>
    <row r="35" spans="2:20" x14ac:dyDescent="0.3">
      <c r="B35" s="33" t="s">
        <v>262</v>
      </c>
      <c r="C35" s="18" t="s">
        <v>268</v>
      </c>
      <c r="D35" s="18" t="s">
        <v>375</v>
      </c>
      <c r="E35" s="23" t="s">
        <v>589</v>
      </c>
      <c r="F35" s="23" t="s">
        <v>589</v>
      </c>
      <c r="G35" s="23" t="s">
        <v>589</v>
      </c>
      <c r="H35" s="23" t="s">
        <v>589</v>
      </c>
      <c r="I35" s="23" t="s">
        <v>589</v>
      </c>
      <c r="J35" s="23" t="s">
        <v>589</v>
      </c>
      <c r="K35" s="23" t="s">
        <v>589</v>
      </c>
      <c r="L35" s="24" t="s">
        <v>589</v>
      </c>
      <c r="M35" s="23" t="s">
        <v>589</v>
      </c>
      <c r="N35" s="23" t="s">
        <v>589</v>
      </c>
      <c r="O35" s="23" t="s">
        <v>589</v>
      </c>
      <c r="P35" s="23" t="s">
        <v>589</v>
      </c>
      <c r="Q35" s="23" t="s">
        <v>589</v>
      </c>
      <c r="R35" s="23" t="s">
        <v>589</v>
      </c>
      <c r="S35" s="23" t="s">
        <v>589</v>
      </c>
      <c r="T35" s="24" t="s">
        <v>589</v>
      </c>
    </row>
    <row r="36" spans="2:20" x14ac:dyDescent="0.3">
      <c r="B36" s="33" t="s">
        <v>262</v>
      </c>
      <c r="C36" s="18" t="s">
        <v>269</v>
      </c>
      <c r="D36" s="18" t="s">
        <v>376</v>
      </c>
      <c r="E36" s="23" t="s">
        <v>589</v>
      </c>
      <c r="F36" s="23" t="s">
        <v>589</v>
      </c>
      <c r="G36" s="23" t="s">
        <v>589</v>
      </c>
      <c r="H36" s="23" t="s">
        <v>589</v>
      </c>
      <c r="I36" s="23" t="s">
        <v>589</v>
      </c>
      <c r="J36" s="23" t="s">
        <v>589</v>
      </c>
      <c r="K36" s="23" t="s">
        <v>589</v>
      </c>
      <c r="L36" s="24" t="s">
        <v>589</v>
      </c>
      <c r="M36" s="23" t="s">
        <v>589</v>
      </c>
      <c r="N36" s="23" t="s">
        <v>589</v>
      </c>
      <c r="O36" s="23" t="s">
        <v>589</v>
      </c>
      <c r="P36" s="23" t="s">
        <v>589</v>
      </c>
      <c r="Q36" s="23" t="s">
        <v>589</v>
      </c>
      <c r="R36" s="23" t="s">
        <v>589</v>
      </c>
      <c r="S36" s="23" t="s">
        <v>589</v>
      </c>
      <c r="T36" s="24" t="s">
        <v>589</v>
      </c>
    </row>
    <row r="37" spans="2:20" x14ac:dyDescent="0.3">
      <c r="B37" s="33" t="s">
        <v>262</v>
      </c>
      <c r="C37" s="18" t="s">
        <v>270</v>
      </c>
      <c r="D37" s="18" t="s">
        <v>353</v>
      </c>
      <c r="E37" s="23" t="s">
        <v>589</v>
      </c>
      <c r="F37" s="23" t="s">
        <v>589</v>
      </c>
      <c r="G37" s="23" t="s">
        <v>589</v>
      </c>
      <c r="H37" s="23" t="s">
        <v>589</v>
      </c>
      <c r="I37" s="23" t="s">
        <v>589</v>
      </c>
      <c r="J37" s="23" t="s">
        <v>589</v>
      </c>
      <c r="K37" s="23" t="s">
        <v>589</v>
      </c>
      <c r="L37" s="24" t="s">
        <v>589</v>
      </c>
      <c r="M37" s="23" t="s">
        <v>589</v>
      </c>
      <c r="N37" s="23" t="s">
        <v>589</v>
      </c>
      <c r="O37" s="23" t="s">
        <v>589</v>
      </c>
      <c r="P37" s="23" t="s">
        <v>589</v>
      </c>
      <c r="Q37" s="23" t="s">
        <v>589</v>
      </c>
      <c r="R37" s="23" t="s">
        <v>589</v>
      </c>
      <c r="S37" s="23" t="s">
        <v>589</v>
      </c>
      <c r="T37" s="24" t="s">
        <v>589</v>
      </c>
    </row>
    <row r="38" spans="2:20" x14ac:dyDescent="0.3">
      <c r="B38" s="33" t="s">
        <v>262</v>
      </c>
      <c r="C38" s="18" t="s">
        <v>271</v>
      </c>
      <c r="D38" s="18" t="s">
        <v>377</v>
      </c>
      <c r="E38" s="23">
        <v>0.63729508196721307</v>
      </c>
      <c r="F38" s="23">
        <v>2.8688524590163935E-2</v>
      </c>
      <c r="G38" s="23">
        <v>5.0204918032786885E-2</v>
      </c>
      <c r="H38" s="23">
        <v>4.5081967213114756E-2</v>
      </c>
      <c r="I38" s="23">
        <v>2.5102459016393443E-2</v>
      </c>
      <c r="J38" s="23">
        <v>1.6393442622950821E-2</v>
      </c>
      <c r="K38" s="23">
        <v>0.19723360655737704</v>
      </c>
      <c r="L38" s="24">
        <v>9760</v>
      </c>
      <c r="M38" s="23" t="s">
        <v>589</v>
      </c>
      <c r="N38" s="23" t="s">
        <v>589</v>
      </c>
      <c r="O38" s="23" t="s">
        <v>589</v>
      </c>
      <c r="P38" s="23" t="s">
        <v>589</v>
      </c>
      <c r="Q38" s="23" t="s">
        <v>589</v>
      </c>
      <c r="R38" s="23" t="s">
        <v>589</v>
      </c>
      <c r="S38" s="23" t="s">
        <v>589</v>
      </c>
      <c r="T38" s="24" t="s">
        <v>589</v>
      </c>
    </row>
    <row r="39" spans="2:20" x14ac:dyDescent="0.3">
      <c r="B39" s="33" t="s">
        <v>262</v>
      </c>
      <c r="C39" s="18" t="s">
        <v>272</v>
      </c>
      <c r="D39" s="18" t="s">
        <v>354</v>
      </c>
      <c r="E39" s="23">
        <v>0.48646850044365575</v>
      </c>
      <c r="F39" s="23">
        <v>2.0629991126885537E-2</v>
      </c>
      <c r="G39" s="23">
        <v>0.1313220940550133</v>
      </c>
      <c r="H39" s="23">
        <v>4.0816326530612242E-2</v>
      </c>
      <c r="I39" s="23">
        <v>3.3274179236912158E-2</v>
      </c>
      <c r="J39" s="23">
        <v>0.2129547471162378</v>
      </c>
      <c r="K39" s="23">
        <v>7.4755989352262645E-2</v>
      </c>
      <c r="L39" s="24">
        <v>22540</v>
      </c>
      <c r="M39" s="23">
        <v>0.4</v>
      </c>
      <c r="N39" s="23">
        <v>0.04</v>
      </c>
      <c r="O39" s="23">
        <v>0.16</v>
      </c>
      <c r="P39" s="23">
        <v>0.04</v>
      </c>
      <c r="Q39" s="23">
        <v>0.08</v>
      </c>
      <c r="R39" s="23">
        <v>0.16</v>
      </c>
      <c r="S39" s="23">
        <v>0.12</v>
      </c>
      <c r="T39" s="24">
        <v>125</v>
      </c>
    </row>
    <row r="40" spans="2:20" x14ac:dyDescent="0.3">
      <c r="B40" s="33" t="s">
        <v>262</v>
      </c>
      <c r="C40" s="18" t="s">
        <v>273</v>
      </c>
      <c r="D40" s="18" t="s">
        <v>378</v>
      </c>
      <c r="E40" s="23">
        <v>0.62904290429042908</v>
      </c>
      <c r="F40" s="23">
        <v>2.2442244224422443E-2</v>
      </c>
      <c r="G40" s="23">
        <v>0.11155115511551156</v>
      </c>
      <c r="H40" s="23">
        <v>7.9207920792079209E-2</v>
      </c>
      <c r="I40" s="23">
        <v>7.3927392739273928E-2</v>
      </c>
      <c r="J40" s="23">
        <v>5.2805280528052806E-2</v>
      </c>
      <c r="K40" s="23">
        <v>3.0363036303630363E-2</v>
      </c>
      <c r="L40" s="24">
        <v>7575</v>
      </c>
      <c r="M40" s="23">
        <v>0.66666666666666663</v>
      </c>
      <c r="N40" s="23">
        <v>0</v>
      </c>
      <c r="O40" s="23">
        <v>0.1111111111111111</v>
      </c>
      <c r="P40" s="23">
        <v>0</v>
      </c>
      <c r="Q40" s="23">
        <v>0</v>
      </c>
      <c r="R40" s="23">
        <v>0.1111111111111111</v>
      </c>
      <c r="S40" s="23">
        <v>0.1111111111111111</v>
      </c>
      <c r="T40" s="24">
        <v>45</v>
      </c>
    </row>
    <row r="41" spans="2:20" x14ac:dyDescent="0.3">
      <c r="B41" s="33" t="s">
        <v>274</v>
      </c>
      <c r="C41" s="18" t="s">
        <v>275</v>
      </c>
      <c r="D41" s="18" t="s">
        <v>355</v>
      </c>
      <c r="E41" s="23" t="s">
        <v>589</v>
      </c>
      <c r="F41" s="23" t="s">
        <v>589</v>
      </c>
      <c r="G41" s="23" t="s">
        <v>589</v>
      </c>
      <c r="H41" s="23" t="s">
        <v>589</v>
      </c>
      <c r="I41" s="23" t="s">
        <v>589</v>
      </c>
      <c r="J41" s="23" t="s">
        <v>589</v>
      </c>
      <c r="K41" s="23" t="s">
        <v>589</v>
      </c>
      <c r="L41" s="24" t="s">
        <v>589</v>
      </c>
      <c r="M41" s="23" t="s">
        <v>589</v>
      </c>
      <c r="N41" s="23" t="s">
        <v>589</v>
      </c>
      <c r="O41" s="23" t="s">
        <v>589</v>
      </c>
      <c r="P41" s="23" t="s">
        <v>589</v>
      </c>
      <c r="Q41" s="23" t="s">
        <v>589</v>
      </c>
      <c r="R41" s="23" t="s">
        <v>589</v>
      </c>
      <c r="S41" s="23" t="s">
        <v>589</v>
      </c>
      <c r="T41" s="24" t="s">
        <v>589</v>
      </c>
    </row>
    <row r="42" spans="2:20" x14ac:dyDescent="0.3">
      <c r="B42" s="33" t="s">
        <v>274</v>
      </c>
      <c r="C42" s="18" t="s">
        <v>276</v>
      </c>
      <c r="D42" s="18" t="s">
        <v>379</v>
      </c>
      <c r="E42" s="23">
        <v>0.86572890025575444</v>
      </c>
      <c r="F42" s="23">
        <v>8.2538944431527553E-3</v>
      </c>
      <c r="G42" s="23">
        <v>1.6507788886305511E-2</v>
      </c>
      <c r="H42" s="23">
        <v>9.9976749593117878E-3</v>
      </c>
      <c r="I42" s="23">
        <v>1.1508951406649617E-2</v>
      </c>
      <c r="J42" s="23">
        <v>2.7319228086491513E-2</v>
      </c>
      <c r="K42" s="23">
        <v>6.0451057893513134E-2</v>
      </c>
      <c r="L42" s="24">
        <v>43010</v>
      </c>
      <c r="M42" s="23">
        <v>0.87822878228782286</v>
      </c>
      <c r="N42" s="23">
        <v>7.3800738007380072E-3</v>
      </c>
      <c r="O42" s="23">
        <v>1.8450184501845018E-2</v>
      </c>
      <c r="P42" s="23">
        <v>7.3800738007380072E-3</v>
      </c>
      <c r="Q42" s="23">
        <v>1.107011070110701E-2</v>
      </c>
      <c r="R42" s="23">
        <v>2.9520295202952029E-2</v>
      </c>
      <c r="S42" s="23">
        <v>4.797047970479705E-2</v>
      </c>
      <c r="T42" s="24">
        <v>1355</v>
      </c>
    </row>
    <row r="43" spans="2:20" x14ac:dyDescent="0.3">
      <c r="B43" s="33" t="s">
        <v>274</v>
      </c>
      <c r="C43" s="18" t="s">
        <v>277</v>
      </c>
      <c r="D43" s="18" t="s">
        <v>380</v>
      </c>
      <c r="E43" s="23">
        <v>0.68638090070537172</v>
      </c>
      <c r="F43" s="23">
        <v>1.0309278350515464E-2</v>
      </c>
      <c r="G43" s="23">
        <v>1.9262072707542051E-2</v>
      </c>
      <c r="H43" s="23">
        <v>1.6006511123168747E-2</v>
      </c>
      <c r="I43" s="23">
        <v>2.9571351058057516E-2</v>
      </c>
      <c r="J43" s="23">
        <v>7.8404774823657084E-2</v>
      </c>
      <c r="K43" s="23">
        <v>0.16006511123168746</v>
      </c>
      <c r="L43" s="24">
        <v>18430</v>
      </c>
      <c r="M43" s="23">
        <v>0.75</v>
      </c>
      <c r="N43" s="23">
        <v>0</v>
      </c>
      <c r="O43" s="23">
        <v>0</v>
      </c>
      <c r="P43" s="23">
        <v>0</v>
      </c>
      <c r="Q43" s="23">
        <v>4.1666666666666664E-2</v>
      </c>
      <c r="R43" s="23">
        <v>0</v>
      </c>
      <c r="S43" s="23">
        <v>0.20833333333333334</v>
      </c>
      <c r="T43" s="24">
        <v>120</v>
      </c>
    </row>
    <row r="44" spans="2:20" x14ac:dyDescent="0.3">
      <c r="B44" s="33" t="s">
        <v>274</v>
      </c>
      <c r="C44" s="18" t="s">
        <v>278</v>
      </c>
      <c r="D44" s="18" t="s">
        <v>356</v>
      </c>
      <c r="E44" s="23">
        <v>0.91591320072332727</v>
      </c>
      <c r="F44" s="23">
        <v>1.7179023508137433E-2</v>
      </c>
      <c r="G44" s="23">
        <v>1.0849909584086799E-2</v>
      </c>
      <c r="H44" s="23">
        <v>9.0415913200723331E-3</v>
      </c>
      <c r="I44" s="23">
        <v>1.8083182640144665E-3</v>
      </c>
      <c r="J44" s="23">
        <v>1.3562386980108499E-2</v>
      </c>
      <c r="K44" s="23">
        <v>3.074141048824593E-2</v>
      </c>
      <c r="L44" s="24">
        <v>5530</v>
      </c>
      <c r="M44" s="23">
        <v>0.91549295774647887</v>
      </c>
      <c r="N44" s="23">
        <v>1.4084507042253521E-2</v>
      </c>
      <c r="O44" s="23">
        <v>1.4084507042253521E-2</v>
      </c>
      <c r="P44" s="23">
        <v>1.4084507042253521E-2</v>
      </c>
      <c r="Q44" s="23">
        <v>1.4084507042253521E-2</v>
      </c>
      <c r="R44" s="23">
        <v>1.4084507042253521E-2</v>
      </c>
      <c r="S44" s="23">
        <v>4.2253521126760563E-2</v>
      </c>
      <c r="T44" s="24">
        <v>355</v>
      </c>
    </row>
    <row r="45" spans="2:20" x14ac:dyDescent="0.3">
      <c r="B45" s="33" t="s">
        <v>279</v>
      </c>
      <c r="C45" s="18" t="s">
        <v>280</v>
      </c>
      <c r="D45" s="18" t="s">
        <v>381</v>
      </c>
      <c r="E45" s="23">
        <v>0.7957413249211357</v>
      </c>
      <c r="F45" s="23">
        <v>1.025236593059937E-2</v>
      </c>
      <c r="G45" s="23">
        <v>1.8138801261829655E-2</v>
      </c>
      <c r="H45" s="23">
        <v>5.7833859095688745E-3</v>
      </c>
      <c r="I45" s="23">
        <v>6.3091482649842269E-3</v>
      </c>
      <c r="J45" s="23">
        <v>0.16167192429022081</v>
      </c>
      <c r="K45" s="23">
        <v>2.3659305993690852E-3</v>
      </c>
      <c r="L45" s="24">
        <v>19020</v>
      </c>
      <c r="M45" s="23">
        <v>0.89915966386554624</v>
      </c>
      <c r="N45" s="23">
        <v>8.4033613445378148E-3</v>
      </c>
      <c r="O45" s="23">
        <v>1.680672268907563E-2</v>
      </c>
      <c r="P45" s="23">
        <v>8.4033613445378148E-3</v>
      </c>
      <c r="Q45" s="23">
        <v>8.4033613445378148E-3</v>
      </c>
      <c r="R45" s="23">
        <v>5.8823529411764705E-2</v>
      </c>
      <c r="S45" s="23">
        <v>8.4033613445378148E-3</v>
      </c>
      <c r="T45" s="24">
        <v>595</v>
      </c>
    </row>
    <row r="46" spans="2:20" x14ac:dyDescent="0.3">
      <c r="B46" s="33" t="s">
        <v>279</v>
      </c>
      <c r="C46" s="18" t="s">
        <v>281</v>
      </c>
      <c r="D46" s="18" t="s">
        <v>357</v>
      </c>
      <c r="E46" s="23">
        <v>0.63649494463168033</v>
      </c>
      <c r="F46" s="23">
        <v>3.4183919114106884E-2</v>
      </c>
      <c r="G46" s="23">
        <v>0.10303322099181512</v>
      </c>
      <c r="H46" s="23">
        <v>6.2831006259027447E-2</v>
      </c>
      <c r="I46" s="23">
        <v>5.6812710640346653E-2</v>
      </c>
      <c r="J46" s="23">
        <v>3.0332209918151179E-2</v>
      </c>
      <c r="K46" s="23">
        <v>7.6552720269619637E-2</v>
      </c>
      <c r="L46" s="24">
        <v>20770</v>
      </c>
      <c r="M46" s="23">
        <v>0.72058823529411764</v>
      </c>
      <c r="N46" s="23">
        <v>2.9411764705882353E-2</v>
      </c>
      <c r="O46" s="23">
        <v>2.9411764705882353E-2</v>
      </c>
      <c r="P46" s="23">
        <v>2.2058823529411766E-2</v>
      </c>
      <c r="Q46" s="23">
        <v>2.2058823529411766E-2</v>
      </c>
      <c r="R46" s="23">
        <v>1.4705882352941176E-2</v>
      </c>
      <c r="S46" s="23">
        <v>0.16176470588235295</v>
      </c>
      <c r="T46" s="24">
        <v>680</v>
      </c>
    </row>
    <row r="47" spans="2:20" x14ac:dyDescent="0.3">
      <c r="B47" s="33" t="s">
        <v>279</v>
      </c>
      <c r="C47" s="18" t="s">
        <v>282</v>
      </c>
      <c r="D47" s="18" t="s">
        <v>382</v>
      </c>
      <c r="E47" s="23">
        <v>0.85164051355206849</v>
      </c>
      <c r="F47" s="23">
        <v>9.9857346647646214E-3</v>
      </c>
      <c r="G47" s="23">
        <v>1.9258202567760341E-2</v>
      </c>
      <c r="H47" s="23">
        <v>1.1412268188302425E-2</v>
      </c>
      <c r="I47" s="23">
        <v>2.3537803138373753E-2</v>
      </c>
      <c r="J47" s="23">
        <v>7.2039942938659063E-2</v>
      </c>
      <c r="K47" s="23">
        <v>1.1412268188302425E-2</v>
      </c>
      <c r="L47" s="24">
        <v>7010</v>
      </c>
      <c r="M47" s="23">
        <v>0.83673469387755106</v>
      </c>
      <c r="N47" s="23">
        <v>6.8027210884353739E-3</v>
      </c>
      <c r="O47" s="23">
        <v>1.3605442176870748E-2</v>
      </c>
      <c r="P47" s="23">
        <v>6.8027210884353739E-3</v>
      </c>
      <c r="Q47" s="23">
        <v>3.4013605442176874E-2</v>
      </c>
      <c r="R47" s="23">
        <v>8.8435374149659865E-2</v>
      </c>
      <c r="S47" s="23">
        <v>6.8027210884353739E-3</v>
      </c>
      <c r="T47" s="24">
        <v>735</v>
      </c>
    </row>
    <row r="48" spans="2:20" x14ac:dyDescent="0.3">
      <c r="B48" s="33" t="s">
        <v>283</v>
      </c>
      <c r="C48" s="18" t="s">
        <v>284</v>
      </c>
      <c r="D48" s="18" t="s">
        <v>383</v>
      </c>
      <c r="E48" s="23">
        <v>0.82135016465422617</v>
      </c>
      <c r="F48" s="23">
        <v>1.5916575192096598E-2</v>
      </c>
      <c r="G48" s="23">
        <v>6.3940724478594946E-2</v>
      </c>
      <c r="H48" s="23">
        <v>5.0219538968166846E-2</v>
      </c>
      <c r="I48" s="23">
        <v>2.7167947310647641E-2</v>
      </c>
      <c r="J48" s="23">
        <v>1.4544456641053787E-2</v>
      </c>
      <c r="K48" s="23">
        <v>6.8605927552140506E-3</v>
      </c>
      <c r="L48" s="24">
        <v>18220</v>
      </c>
      <c r="M48" s="23">
        <v>0.88888888888888884</v>
      </c>
      <c r="N48" s="23">
        <v>1.0101010101010102E-2</v>
      </c>
      <c r="O48" s="23">
        <v>4.7138047138047139E-2</v>
      </c>
      <c r="P48" s="23">
        <v>2.3569023569023569E-2</v>
      </c>
      <c r="Q48" s="23">
        <v>2.0202020202020204E-2</v>
      </c>
      <c r="R48" s="23">
        <v>3.3670033670033669E-3</v>
      </c>
      <c r="S48" s="23">
        <v>6.7340067340067337E-3</v>
      </c>
      <c r="T48" s="24">
        <v>1485</v>
      </c>
    </row>
    <row r="49" spans="2:20" x14ac:dyDescent="0.3">
      <c r="B49" s="33" t="s">
        <v>283</v>
      </c>
      <c r="C49" s="18" t="s">
        <v>285</v>
      </c>
      <c r="D49" s="18" t="s">
        <v>358</v>
      </c>
      <c r="E49" s="23">
        <v>0.70161290322580649</v>
      </c>
      <c r="F49" s="23">
        <v>6.4516129032258064E-3</v>
      </c>
      <c r="G49" s="23">
        <v>6.4516129032258064E-3</v>
      </c>
      <c r="H49" s="23">
        <v>3.2258064516129032E-3</v>
      </c>
      <c r="I49" s="23">
        <v>1.6129032258064516E-3</v>
      </c>
      <c r="J49" s="23">
        <v>0.24032258064516129</v>
      </c>
      <c r="K49" s="23">
        <v>4.0322580645161289E-2</v>
      </c>
      <c r="L49" s="24">
        <v>3100</v>
      </c>
      <c r="M49" s="23" t="s">
        <v>589</v>
      </c>
      <c r="N49" s="23" t="s">
        <v>589</v>
      </c>
      <c r="O49" s="23" t="s">
        <v>589</v>
      </c>
      <c r="P49" s="23" t="s">
        <v>589</v>
      </c>
      <c r="Q49" s="23" t="s">
        <v>589</v>
      </c>
      <c r="R49" s="23" t="s">
        <v>589</v>
      </c>
      <c r="S49" s="23" t="s">
        <v>589</v>
      </c>
      <c r="T49" s="24" t="s">
        <v>589</v>
      </c>
    </row>
    <row r="50" spans="2:20" x14ac:dyDescent="0.3">
      <c r="B50" s="33" t="s">
        <v>283</v>
      </c>
      <c r="C50" s="18" t="s">
        <v>286</v>
      </c>
      <c r="D50" s="18" t="s">
        <v>359</v>
      </c>
      <c r="E50" s="23">
        <v>0.74224945926459984</v>
      </c>
      <c r="F50" s="23">
        <v>2.0908435472242248E-2</v>
      </c>
      <c r="G50" s="23">
        <v>2.7397260273972601E-2</v>
      </c>
      <c r="H50" s="23">
        <v>1.514059120403749E-2</v>
      </c>
      <c r="I50" s="23">
        <v>9.0122566690699346E-3</v>
      </c>
      <c r="J50" s="23">
        <v>0.10382119682768565</v>
      </c>
      <c r="K50" s="23">
        <v>8.1110310021629412E-2</v>
      </c>
      <c r="L50" s="24">
        <v>13870</v>
      </c>
      <c r="M50" s="23">
        <v>0.75172413793103443</v>
      </c>
      <c r="N50" s="23">
        <v>2.0689655172413793E-2</v>
      </c>
      <c r="O50" s="23">
        <v>3.4482758620689655E-2</v>
      </c>
      <c r="P50" s="23">
        <v>2.0689655172413793E-2</v>
      </c>
      <c r="Q50" s="23">
        <v>6.8965517241379309E-3</v>
      </c>
      <c r="R50" s="23">
        <v>0.1310344827586207</v>
      </c>
      <c r="S50" s="23">
        <v>4.1379310344827586E-2</v>
      </c>
      <c r="T50" s="24">
        <v>725</v>
      </c>
    </row>
    <row r="51" spans="2:20" x14ac:dyDescent="0.3">
      <c r="B51" s="33" t="s">
        <v>283</v>
      </c>
      <c r="C51" s="18" t="s">
        <v>287</v>
      </c>
      <c r="D51" s="18" t="s">
        <v>384</v>
      </c>
      <c r="E51" s="23">
        <v>0.45824411134903642</v>
      </c>
      <c r="F51" s="23">
        <v>3.3309540804187486E-3</v>
      </c>
      <c r="G51" s="23">
        <v>5.9481322864620512E-3</v>
      </c>
      <c r="H51" s="23">
        <v>1.6654770402093743E-3</v>
      </c>
      <c r="I51" s="23">
        <v>1.9034023316678564E-3</v>
      </c>
      <c r="J51" s="23">
        <v>0.32286462050916015</v>
      </c>
      <c r="K51" s="23">
        <v>0.20628122769450394</v>
      </c>
      <c r="L51" s="24">
        <v>21015</v>
      </c>
      <c r="M51" s="23">
        <v>0.5714285714285714</v>
      </c>
      <c r="N51" s="23">
        <v>1.020408163265306E-2</v>
      </c>
      <c r="O51" s="23">
        <v>1.020408163265306E-2</v>
      </c>
      <c r="P51" s="23">
        <v>1.020408163265306E-2</v>
      </c>
      <c r="Q51" s="23">
        <v>0</v>
      </c>
      <c r="R51" s="23">
        <v>8.1632653061224483E-2</v>
      </c>
      <c r="S51" s="23">
        <v>0.31632653061224492</v>
      </c>
      <c r="T51" s="24">
        <v>490</v>
      </c>
    </row>
    <row r="52" spans="2:20" x14ac:dyDescent="0.3">
      <c r="B52" s="33" t="s">
        <v>283</v>
      </c>
      <c r="C52" s="18" t="s">
        <v>288</v>
      </c>
      <c r="D52" s="18" t="s">
        <v>385</v>
      </c>
      <c r="E52" s="23">
        <v>0</v>
      </c>
      <c r="F52" s="23">
        <v>0</v>
      </c>
      <c r="G52" s="23">
        <v>0</v>
      </c>
      <c r="H52" s="23">
        <v>0</v>
      </c>
      <c r="I52" s="23">
        <v>0</v>
      </c>
      <c r="J52" s="23">
        <v>0</v>
      </c>
      <c r="K52" s="23">
        <v>1</v>
      </c>
      <c r="L52" s="24">
        <v>3530</v>
      </c>
      <c r="M52" s="23" t="s">
        <v>589</v>
      </c>
      <c r="N52" s="23" t="s">
        <v>589</v>
      </c>
      <c r="O52" s="23" t="s">
        <v>589</v>
      </c>
      <c r="P52" s="23" t="s">
        <v>589</v>
      </c>
      <c r="Q52" s="23" t="s">
        <v>589</v>
      </c>
      <c r="R52" s="23" t="s">
        <v>589</v>
      </c>
      <c r="S52" s="23" t="s">
        <v>589</v>
      </c>
      <c r="T52" s="24" t="s">
        <v>589</v>
      </c>
    </row>
    <row r="53" spans="2:20" x14ac:dyDescent="0.3">
      <c r="B53" s="33" t="s">
        <v>283</v>
      </c>
      <c r="C53" s="18" t="s">
        <v>289</v>
      </c>
      <c r="D53" s="18" t="s">
        <v>360</v>
      </c>
      <c r="E53" s="23" t="s">
        <v>589</v>
      </c>
      <c r="F53" s="23" t="s">
        <v>589</v>
      </c>
      <c r="G53" s="23" t="s">
        <v>589</v>
      </c>
      <c r="H53" s="23" t="s">
        <v>589</v>
      </c>
      <c r="I53" s="23" t="s">
        <v>589</v>
      </c>
      <c r="J53" s="23" t="s">
        <v>589</v>
      </c>
      <c r="K53" s="23" t="s">
        <v>589</v>
      </c>
      <c r="L53" s="24" t="s">
        <v>589</v>
      </c>
      <c r="M53" s="23" t="s">
        <v>589</v>
      </c>
      <c r="N53" s="23" t="s">
        <v>589</v>
      </c>
      <c r="O53" s="23" t="s">
        <v>589</v>
      </c>
      <c r="P53" s="23" t="s">
        <v>589</v>
      </c>
      <c r="Q53" s="23" t="s">
        <v>589</v>
      </c>
      <c r="R53" s="23" t="s">
        <v>589</v>
      </c>
      <c r="S53" s="23" t="s">
        <v>589</v>
      </c>
      <c r="T53" s="24" t="s">
        <v>589</v>
      </c>
    </row>
    <row r="54" spans="2:20" x14ac:dyDescent="0.3">
      <c r="B54" s="33" t="s">
        <v>290</v>
      </c>
      <c r="C54" s="18" t="s">
        <v>291</v>
      </c>
      <c r="D54" s="18" t="s">
        <v>361</v>
      </c>
      <c r="E54" s="23">
        <v>0.88906926406926412</v>
      </c>
      <c r="F54" s="23">
        <v>1.1363636363636364E-2</v>
      </c>
      <c r="G54" s="23">
        <v>8.1168831168831161E-3</v>
      </c>
      <c r="H54" s="23">
        <v>5.9523809523809521E-3</v>
      </c>
      <c r="I54" s="23">
        <v>6.4935064935064939E-3</v>
      </c>
      <c r="J54" s="23">
        <v>3.0303030303030304E-2</v>
      </c>
      <c r="K54" s="23">
        <v>4.8701298701298704E-2</v>
      </c>
      <c r="L54" s="24">
        <v>9240</v>
      </c>
      <c r="M54" s="23">
        <v>0.88111888111888115</v>
      </c>
      <c r="N54" s="23">
        <v>1.3986013986013986E-2</v>
      </c>
      <c r="O54" s="23">
        <v>1.3986013986013986E-2</v>
      </c>
      <c r="P54" s="23">
        <v>6.993006993006993E-3</v>
      </c>
      <c r="Q54" s="23">
        <v>1.3986013986013986E-2</v>
      </c>
      <c r="R54" s="23">
        <v>2.7972027972027972E-2</v>
      </c>
      <c r="S54" s="23">
        <v>4.195804195804196E-2</v>
      </c>
      <c r="T54" s="24">
        <v>715</v>
      </c>
    </row>
    <row r="55" spans="2:20" x14ac:dyDescent="0.3">
      <c r="B55" s="33" t="s">
        <v>290</v>
      </c>
      <c r="C55" s="18" t="s">
        <v>292</v>
      </c>
      <c r="D55" s="18" t="s">
        <v>386</v>
      </c>
      <c r="E55" s="23">
        <v>0.76833631484794274</v>
      </c>
      <c r="F55" s="23">
        <v>2.9516994633273702E-2</v>
      </c>
      <c r="G55" s="23">
        <v>9.4812164579606437E-2</v>
      </c>
      <c r="H55" s="23">
        <v>3.6672629695885507E-2</v>
      </c>
      <c r="I55" s="23">
        <v>3.041144901610018E-2</v>
      </c>
      <c r="J55" s="23">
        <v>2.59391771019678E-2</v>
      </c>
      <c r="K55" s="23">
        <v>1.520572450805009E-2</v>
      </c>
      <c r="L55" s="24">
        <v>5590</v>
      </c>
      <c r="M55" s="23">
        <v>0.77464788732394363</v>
      </c>
      <c r="N55" s="23">
        <v>2.8169014084507043E-2</v>
      </c>
      <c r="O55" s="23">
        <v>7.0422535211267609E-2</v>
      </c>
      <c r="P55" s="23">
        <v>2.8169014084507043E-2</v>
      </c>
      <c r="Q55" s="23">
        <v>4.2253521126760563E-2</v>
      </c>
      <c r="R55" s="23">
        <v>4.2253521126760563E-2</v>
      </c>
      <c r="S55" s="23">
        <v>1.4084507042253521E-2</v>
      </c>
      <c r="T55" s="24">
        <v>355</v>
      </c>
    </row>
    <row r="56" spans="2:20" x14ac:dyDescent="0.3">
      <c r="B56" s="33" t="s">
        <v>290</v>
      </c>
      <c r="C56" s="18" t="s">
        <v>293</v>
      </c>
      <c r="D56" s="18" t="s">
        <v>362</v>
      </c>
      <c r="E56" s="23" t="s">
        <v>589</v>
      </c>
      <c r="F56" s="23" t="s">
        <v>589</v>
      </c>
      <c r="G56" s="23" t="s">
        <v>589</v>
      </c>
      <c r="H56" s="23" t="s">
        <v>589</v>
      </c>
      <c r="I56" s="23" t="s">
        <v>589</v>
      </c>
      <c r="J56" s="23" t="s">
        <v>589</v>
      </c>
      <c r="K56" s="23" t="s">
        <v>589</v>
      </c>
      <c r="L56" s="24" t="s">
        <v>589</v>
      </c>
      <c r="M56" s="23" t="s">
        <v>589</v>
      </c>
      <c r="N56" s="23" t="s">
        <v>589</v>
      </c>
      <c r="O56" s="23" t="s">
        <v>589</v>
      </c>
      <c r="P56" s="23" t="s">
        <v>589</v>
      </c>
      <c r="Q56" s="23" t="s">
        <v>589</v>
      </c>
      <c r="R56" s="23" t="s">
        <v>589</v>
      </c>
      <c r="S56" s="23" t="s">
        <v>589</v>
      </c>
      <c r="T56" s="24" t="s">
        <v>589</v>
      </c>
    </row>
    <row r="57" spans="2:20" x14ac:dyDescent="0.3">
      <c r="B57" s="33" t="s">
        <v>290</v>
      </c>
      <c r="C57" s="18" t="s">
        <v>294</v>
      </c>
      <c r="D57" s="18" t="s">
        <v>363</v>
      </c>
      <c r="E57" s="23">
        <v>0.87859078590785911</v>
      </c>
      <c r="F57" s="23">
        <v>9.2140921409214101E-3</v>
      </c>
      <c r="G57" s="23">
        <v>5.4200542005420054E-3</v>
      </c>
      <c r="H57" s="23">
        <v>2.1680216802168022E-3</v>
      </c>
      <c r="I57" s="23">
        <v>4.8780487804878049E-3</v>
      </c>
      <c r="J57" s="23">
        <v>6.5040650406504072E-2</v>
      </c>
      <c r="K57" s="23">
        <v>3.4146341463414637E-2</v>
      </c>
      <c r="L57" s="24">
        <v>9225</v>
      </c>
      <c r="M57" s="23">
        <v>0.87378640776699024</v>
      </c>
      <c r="N57" s="23">
        <v>9.7087378640776691E-3</v>
      </c>
      <c r="O57" s="23">
        <v>0</v>
      </c>
      <c r="P57" s="23">
        <v>0</v>
      </c>
      <c r="Q57" s="23">
        <v>9.7087378640776691E-3</v>
      </c>
      <c r="R57" s="23">
        <v>7.7669902912621352E-2</v>
      </c>
      <c r="S57" s="23">
        <v>1.9417475728155338E-2</v>
      </c>
      <c r="T57" s="24">
        <v>515</v>
      </c>
    </row>
    <row r="58" spans="2:20" x14ac:dyDescent="0.3">
      <c r="B58" s="33" t="s">
        <v>290</v>
      </c>
      <c r="C58" s="18" t="s">
        <v>295</v>
      </c>
      <c r="D58" s="18" t="s">
        <v>387</v>
      </c>
      <c r="E58" s="23">
        <v>0.86422976501305482</v>
      </c>
      <c r="F58" s="23">
        <v>7.832898172323759E-3</v>
      </c>
      <c r="G58" s="23">
        <v>2.6109660574412533E-3</v>
      </c>
      <c r="H58" s="23">
        <v>0</v>
      </c>
      <c r="I58" s="23">
        <v>2.6109660574412533E-3</v>
      </c>
      <c r="J58" s="23">
        <v>0</v>
      </c>
      <c r="K58" s="23">
        <v>0.12271540469973891</v>
      </c>
      <c r="L58" s="24">
        <v>1915</v>
      </c>
      <c r="M58" s="23">
        <v>0.9285714285714286</v>
      </c>
      <c r="N58" s="23">
        <v>0</v>
      </c>
      <c r="O58" s="23">
        <v>0</v>
      </c>
      <c r="P58" s="23">
        <v>0</v>
      </c>
      <c r="Q58" s="23">
        <v>0</v>
      </c>
      <c r="R58" s="23">
        <v>0</v>
      </c>
      <c r="S58" s="23">
        <v>7.1428571428571425E-2</v>
      </c>
      <c r="T58" s="24">
        <v>140</v>
      </c>
    </row>
    <row r="59" spans="2:20" x14ac:dyDescent="0.3">
      <c r="B59" s="33" t="s">
        <v>290</v>
      </c>
      <c r="C59" s="18" t="s">
        <v>296</v>
      </c>
      <c r="D59" s="18" t="s">
        <v>388</v>
      </c>
      <c r="E59" s="23" t="s">
        <v>589</v>
      </c>
      <c r="F59" s="23" t="s">
        <v>589</v>
      </c>
      <c r="G59" s="23" t="s">
        <v>589</v>
      </c>
      <c r="H59" s="23" t="s">
        <v>589</v>
      </c>
      <c r="I59" s="23" t="s">
        <v>589</v>
      </c>
      <c r="J59" s="23" t="s">
        <v>589</v>
      </c>
      <c r="K59" s="23" t="s">
        <v>589</v>
      </c>
      <c r="L59" s="24" t="s">
        <v>589</v>
      </c>
      <c r="M59" s="23" t="s">
        <v>589</v>
      </c>
      <c r="N59" s="23" t="s">
        <v>589</v>
      </c>
      <c r="O59" s="23" t="s">
        <v>589</v>
      </c>
      <c r="P59" s="23" t="s">
        <v>589</v>
      </c>
      <c r="Q59" s="23" t="s">
        <v>589</v>
      </c>
      <c r="R59" s="23" t="s">
        <v>589</v>
      </c>
      <c r="S59" s="23" t="s">
        <v>589</v>
      </c>
      <c r="T59" s="24" t="s">
        <v>589</v>
      </c>
    </row>
    <row r="60" spans="2:20" x14ac:dyDescent="0.3">
      <c r="B60" s="33" t="s">
        <v>290</v>
      </c>
      <c r="C60" s="18" t="s">
        <v>297</v>
      </c>
      <c r="D60" s="18" t="s">
        <v>364</v>
      </c>
      <c r="E60" s="23">
        <v>0.76424050632911389</v>
      </c>
      <c r="F60" s="23">
        <v>4.7468354430379748E-3</v>
      </c>
      <c r="G60" s="23">
        <v>4.7468354430379748E-3</v>
      </c>
      <c r="H60" s="23">
        <v>1.5822784810126582E-3</v>
      </c>
      <c r="I60" s="23">
        <v>4.7468354430379748E-3</v>
      </c>
      <c r="J60" s="23">
        <v>2.2151898734177215E-2</v>
      </c>
      <c r="K60" s="23">
        <v>0.19778481012658228</v>
      </c>
      <c r="L60" s="24">
        <v>3160</v>
      </c>
      <c r="M60" s="23" t="s">
        <v>589</v>
      </c>
      <c r="N60" s="23" t="s">
        <v>589</v>
      </c>
      <c r="O60" s="23" t="s">
        <v>589</v>
      </c>
      <c r="P60" s="23" t="s">
        <v>589</v>
      </c>
      <c r="Q60" s="23" t="s">
        <v>589</v>
      </c>
      <c r="R60" s="23" t="s">
        <v>589</v>
      </c>
      <c r="S60" s="23" t="s">
        <v>589</v>
      </c>
      <c r="T60" s="24" t="s">
        <v>589</v>
      </c>
    </row>
    <row r="61" spans="2:20" ht="6.75" customHeight="1" x14ac:dyDescent="0.3"/>
    <row r="62" spans="2:20" x14ac:dyDescent="0.3">
      <c r="B62" s="33" t="s">
        <v>250</v>
      </c>
      <c r="C62" s="18" t="s">
        <v>38</v>
      </c>
      <c r="D62" s="21" t="s">
        <v>152</v>
      </c>
      <c r="E62" s="23" t="s">
        <v>589</v>
      </c>
      <c r="F62" s="23" t="s">
        <v>589</v>
      </c>
      <c r="G62" s="23" t="s">
        <v>589</v>
      </c>
      <c r="H62" s="23" t="s">
        <v>589</v>
      </c>
      <c r="I62" s="23" t="s">
        <v>589</v>
      </c>
      <c r="J62" s="23" t="s">
        <v>589</v>
      </c>
      <c r="K62" s="23" t="s">
        <v>589</v>
      </c>
      <c r="L62" s="24" t="s">
        <v>589</v>
      </c>
      <c r="M62" s="23" t="s">
        <v>589</v>
      </c>
      <c r="N62" s="23" t="s">
        <v>589</v>
      </c>
      <c r="O62" s="23" t="s">
        <v>589</v>
      </c>
      <c r="P62" s="23" t="s">
        <v>589</v>
      </c>
      <c r="Q62" s="23" t="s">
        <v>589</v>
      </c>
      <c r="R62" s="23" t="s">
        <v>589</v>
      </c>
      <c r="S62" s="23" t="s">
        <v>589</v>
      </c>
      <c r="T62" s="24" t="s">
        <v>589</v>
      </c>
    </row>
    <row r="63" spans="2:20" x14ac:dyDescent="0.3">
      <c r="B63" s="33" t="s">
        <v>250</v>
      </c>
      <c r="C63" s="18" t="s">
        <v>40</v>
      </c>
      <c r="D63" s="21" t="s">
        <v>153</v>
      </c>
      <c r="E63" s="23">
        <v>0.54545454545454541</v>
      </c>
      <c r="F63" s="23">
        <v>1.871657754010695E-2</v>
      </c>
      <c r="G63" s="23">
        <v>5.0802139037433157E-2</v>
      </c>
      <c r="H63" s="23">
        <v>2.1390374331550801E-2</v>
      </c>
      <c r="I63" s="23">
        <v>2.9411764705882353E-2</v>
      </c>
      <c r="J63" s="23">
        <v>5.3475935828877004E-2</v>
      </c>
      <c r="K63" s="23">
        <v>0.28342245989304815</v>
      </c>
      <c r="L63" s="24">
        <v>1870</v>
      </c>
      <c r="M63" s="23">
        <v>0.5</v>
      </c>
      <c r="N63" s="23">
        <v>0</v>
      </c>
      <c r="O63" s="23">
        <v>0</v>
      </c>
      <c r="P63" s="23">
        <v>0</v>
      </c>
      <c r="Q63" s="23">
        <v>0</v>
      </c>
      <c r="R63" s="23">
        <v>0</v>
      </c>
      <c r="S63" s="23">
        <v>0</v>
      </c>
      <c r="T63" s="24">
        <v>10</v>
      </c>
    </row>
    <row r="64" spans="2:20" x14ac:dyDescent="0.3">
      <c r="B64" s="33" t="s">
        <v>250</v>
      </c>
      <c r="C64" s="18" t="s">
        <v>42</v>
      </c>
      <c r="D64" s="21" t="s">
        <v>300</v>
      </c>
      <c r="E64" s="23">
        <v>0.687037037037037</v>
      </c>
      <c r="F64" s="23">
        <v>1.7592592592592594E-2</v>
      </c>
      <c r="G64" s="23">
        <v>3.9814814814814817E-2</v>
      </c>
      <c r="H64" s="23">
        <v>3.5185185185185187E-2</v>
      </c>
      <c r="I64" s="23">
        <v>5.8333333333333334E-2</v>
      </c>
      <c r="J64" s="23">
        <v>4.8148148148148148E-2</v>
      </c>
      <c r="K64" s="23">
        <v>0.11296296296296296</v>
      </c>
      <c r="L64" s="24">
        <v>5400</v>
      </c>
      <c r="M64" s="23">
        <v>0.69230769230769229</v>
      </c>
      <c r="N64" s="23">
        <v>0</v>
      </c>
      <c r="O64" s="23">
        <v>0</v>
      </c>
      <c r="P64" s="23">
        <v>7.6923076923076927E-2</v>
      </c>
      <c r="Q64" s="23">
        <v>7.6923076923076927E-2</v>
      </c>
      <c r="R64" s="23">
        <v>7.6923076923076927E-2</v>
      </c>
      <c r="S64" s="23">
        <v>7.6923076923076927E-2</v>
      </c>
      <c r="T64" s="24">
        <v>65</v>
      </c>
    </row>
    <row r="65" spans="2:20" x14ac:dyDescent="0.3">
      <c r="B65" s="33" t="s">
        <v>250</v>
      </c>
      <c r="C65" s="18" t="s">
        <v>43</v>
      </c>
      <c r="D65" s="21" t="s">
        <v>301</v>
      </c>
      <c r="E65" s="23">
        <v>0.76804670912951167</v>
      </c>
      <c r="F65" s="23">
        <v>1.5392781316348195E-2</v>
      </c>
      <c r="G65" s="23">
        <v>2.2292993630573247E-2</v>
      </c>
      <c r="H65" s="23">
        <v>2.0700636942675158E-2</v>
      </c>
      <c r="I65" s="23">
        <v>2.1231422505307854E-2</v>
      </c>
      <c r="J65" s="23">
        <v>2.6008492569002124E-2</v>
      </c>
      <c r="K65" s="23">
        <v>0.12579617834394904</v>
      </c>
      <c r="L65" s="24">
        <v>9420</v>
      </c>
      <c r="M65" s="23" t="s">
        <v>589</v>
      </c>
      <c r="N65" s="23" t="s">
        <v>589</v>
      </c>
      <c r="O65" s="23" t="s">
        <v>589</v>
      </c>
      <c r="P65" s="23" t="s">
        <v>589</v>
      </c>
      <c r="Q65" s="23" t="s">
        <v>589</v>
      </c>
      <c r="R65" s="23" t="s">
        <v>589</v>
      </c>
      <c r="S65" s="23" t="s">
        <v>589</v>
      </c>
      <c r="T65" s="24" t="s">
        <v>589</v>
      </c>
    </row>
    <row r="66" spans="2:20" x14ac:dyDescent="0.3">
      <c r="B66" s="33" t="s">
        <v>250</v>
      </c>
      <c r="C66" s="18" t="s">
        <v>526</v>
      </c>
      <c r="D66" s="21" t="s">
        <v>527</v>
      </c>
      <c r="E66" s="23" t="s">
        <v>589</v>
      </c>
      <c r="F66" s="23" t="s">
        <v>589</v>
      </c>
      <c r="G66" s="23" t="s">
        <v>589</v>
      </c>
      <c r="H66" s="23" t="s">
        <v>589</v>
      </c>
      <c r="I66" s="23" t="s">
        <v>589</v>
      </c>
      <c r="J66" s="23" t="s">
        <v>589</v>
      </c>
      <c r="K66" s="23" t="s">
        <v>589</v>
      </c>
      <c r="L66" s="24" t="s">
        <v>589</v>
      </c>
      <c r="M66" s="23" t="s">
        <v>589</v>
      </c>
      <c r="N66" s="23" t="s">
        <v>589</v>
      </c>
      <c r="O66" s="23" t="s">
        <v>589</v>
      </c>
      <c r="P66" s="23" t="s">
        <v>589</v>
      </c>
      <c r="Q66" s="23" t="s">
        <v>589</v>
      </c>
      <c r="R66" s="23" t="s">
        <v>589</v>
      </c>
      <c r="S66" s="23" t="s">
        <v>589</v>
      </c>
      <c r="T66" s="24" t="s">
        <v>589</v>
      </c>
    </row>
    <row r="67" spans="2:20" x14ac:dyDescent="0.3">
      <c r="B67" s="33" t="s">
        <v>250</v>
      </c>
      <c r="C67" s="18" t="s">
        <v>434</v>
      </c>
      <c r="D67" s="21" t="s">
        <v>435</v>
      </c>
      <c r="E67" s="23" t="s">
        <v>589</v>
      </c>
      <c r="F67" s="23" t="s">
        <v>589</v>
      </c>
      <c r="G67" s="23" t="s">
        <v>589</v>
      </c>
      <c r="H67" s="23" t="s">
        <v>589</v>
      </c>
      <c r="I67" s="23" t="s">
        <v>589</v>
      </c>
      <c r="J67" s="23" t="s">
        <v>589</v>
      </c>
      <c r="K67" s="23" t="s">
        <v>589</v>
      </c>
      <c r="L67" s="24" t="s">
        <v>589</v>
      </c>
      <c r="M67" s="23" t="s">
        <v>589</v>
      </c>
      <c r="N67" s="23" t="s">
        <v>589</v>
      </c>
      <c r="O67" s="23" t="s">
        <v>589</v>
      </c>
      <c r="P67" s="23" t="s">
        <v>589</v>
      </c>
      <c r="Q67" s="23" t="s">
        <v>589</v>
      </c>
      <c r="R67" s="23" t="s">
        <v>589</v>
      </c>
      <c r="S67" s="23" t="s">
        <v>589</v>
      </c>
      <c r="T67" s="24" t="s">
        <v>589</v>
      </c>
    </row>
    <row r="68" spans="2:20" x14ac:dyDescent="0.3">
      <c r="B68" s="33" t="s">
        <v>250</v>
      </c>
      <c r="C68" s="18" t="s">
        <v>50</v>
      </c>
      <c r="D68" s="21" t="s">
        <v>160</v>
      </c>
      <c r="E68" s="23" t="s">
        <v>589</v>
      </c>
      <c r="F68" s="23" t="s">
        <v>589</v>
      </c>
      <c r="G68" s="23" t="s">
        <v>589</v>
      </c>
      <c r="H68" s="23" t="s">
        <v>589</v>
      </c>
      <c r="I68" s="23" t="s">
        <v>589</v>
      </c>
      <c r="J68" s="23" t="s">
        <v>589</v>
      </c>
      <c r="K68" s="23" t="s">
        <v>589</v>
      </c>
      <c r="L68" s="24" t="s">
        <v>589</v>
      </c>
      <c r="M68" s="23" t="s">
        <v>589</v>
      </c>
      <c r="N68" s="23" t="s">
        <v>589</v>
      </c>
      <c r="O68" s="23" t="s">
        <v>589</v>
      </c>
      <c r="P68" s="23" t="s">
        <v>589</v>
      </c>
      <c r="Q68" s="23" t="s">
        <v>589</v>
      </c>
      <c r="R68" s="23" t="s">
        <v>589</v>
      </c>
      <c r="S68" s="23" t="s">
        <v>589</v>
      </c>
      <c r="T68" s="24" t="s">
        <v>589</v>
      </c>
    </row>
    <row r="69" spans="2:20" x14ac:dyDescent="0.3">
      <c r="B69" s="33" t="s">
        <v>250</v>
      </c>
      <c r="C69" s="18" t="s">
        <v>58</v>
      </c>
      <c r="D69" s="21" t="s">
        <v>166</v>
      </c>
      <c r="E69" s="23" t="s">
        <v>589</v>
      </c>
      <c r="F69" s="23" t="s">
        <v>589</v>
      </c>
      <c r="G69" s="23" t="s">
        <v>589</v>
      </c>
      <c r="H69" s="23" t="s">
        <v>589</v>
      </c>
      <c r="I69" s="23" t="s">
        <v>589</v>
      </c>
      <c r="J69" s="23" t="s">
        <v>589</v>
      </c>
      <c r="K69" s="23" t="s">
        <v>589</v>
      </c>
      <c r="L69" s="24" t="s">
        <v>589</v>
      </c>
      <c r="M69" s="23" t="s">
        <v>589</v>
      </c>
      <c r="N69" s="23" t="s">
        <v>589</v>
      </c>
      <c r="O69" s="23" t="s">
        <v>589</v>
      </c>
      <c r="P69" s="23" t="s">
        <v>589</v>
      </c>
      <c r="Q69" s="23" t="s">
        <v>589</v>
      </c>
      <c r="R69" s="23" t="s">
        <v>589</v>
      </c>
      <c r="S69" s="23" t="s">
        <v>589</v>
      </c>
      <c r="T69" s="24" t="s">
        <v>589</v>
      </c>
    </row>
    <row r="70" spans="2:20" x14ac:dyDescent="0.3">
      <c r="B70" s="33" t="s">
        <v>250</v>
      </c>
      <c r="C70" s="18" t="s">
        <v>68</v>
      </c>
      <c r="D70" s="21" t="s">
        <v>303</v>
      </c>
      <c r="E70" s="23">
        <v>0.25826681870011403</v>
      </c>
      <c r="F70" s="23">
        <v>2.8506271379703536E-3</v>
      </c>
      <c r="G70" s="23">
        <v>7.7537058152793617E-2</v>
      </c>
      <c r="H70" s="23">
        <v>2.3375142531356898E-2</v>
      </c>
      <c r="I70" s="23">
        <v>8.2098061573546183E-2</v>
      </c>
      <c r="J70" s="23">
        <v>2.7936145952109463E-2</v>
      </c>
      <c r="K70" s="23">
        <v>0.52793614595210947</v>
      </c>
      <c r="L70" s="24">
        <v>8770</v>
      </c>
      <c r="M70" s="23" t="s">
        <v>589</v>
      </c>
      <c r="N70" s="23" t="s">
        <v>589</v>
      </c>
      <c r="O70" s="23" t="s">
        <v>589</v>
      </c>
      <c r="P70" s="23" t="s">
        <v>589</v>
      </c>
      <c r="Q70" s="23" t="s">
        <v>589</v>
      </c>
      <c r="R70" s="23" t="s">
        <v>589</v>
      </c>
      <c r="S70" s="23" t="s">
        <v>589</v>
      </c>
      <c r="T70" s="24" t="s">
        <v>589</v>
      </c>
    </row>
    <row r="71" spans="2:20" x14ac:dyDescent="0.3">
      <c r="B71" s="33" t="s">
        <v>240</v>
      </c>
      <c r="C71" s="18" t="s">
        <v>22</v>
      </c>
      <c r="D71" s="21" t="s">
        <v>141</v>
      </c>
      <c r="E71" s="23">
        <v>0.24565972222222221</v>
      </c>
      <c r="F71" s="23">
        <v>3.0381944444444444E-2</v>
      </c>
      <c r="G71" s="23">
        <v>0.4626736111111111</v>
      </c>
      <c r="H71" s="23">
        <v>0.17100694444444445</v>
      </c>
      <c r="I71" s="23">
        <v>6.1631944444444448E-2</v>
      </c>
      <c r="J71" s="23">
        <v>7.8125E-3</v>
      </c>
      <c r="K71" s="23">
        <v>1.9965277777777776E-2</v>
      </c>
      <c r="L71" s="24">
        <v>5760</v>
      </c>
      <c r="M71" s="23">
        <v>0.3</v>
      </c>
      <c r="N71" s="23">
        <v>3.3333333333333333E-2</v>
      </c>
      <c r="O71" s="23">
        <v>0.43333333333333335</v>
      </c>
      <c r="P71" s="23">
        <v>0.2</v>
      </c>
      <c r="Q71" s="23">
        <v>3.3333333333333333E-2</v>
      </c>
      <c r="R71" s="23">
        <v>0</v>
      </c>
      <c r="S71" s="23">
        <v>0</v>
      </c>
      <c r="T71" s="24">
        <v>150</v>
      </c>
    </row>
    <row r="72" spans="2:20" x14ac:dyDescent="0.3">
      <c r="B72" s="33" t="s">
        <v>240</v>
      </c>
      <c r="C72" s="18" t="s">
        <v>438</v>
      </c>
      <c r="D72" s="21" t="s">
        <v>439</v>
      </c>
      <c r="E72" s="23">
        <v>0.31149567367119901</v>
      </c>
      <c r="F72" s="23">
        <v>7.4165636588380719E-3</v>
      </c>
      <c r="G72" s="23">
        <v>9.8887515451174281E-3</v>
      </c>
      <c r="H72" s="23">
        <v>2.843016069221261E-2</v>
      </c>
      <c r="I72" s="23">
        <v>9.8887515451174281E-3</v>
      </c>
      <c r="J72" s="23">
        <v>0.6328800988875154</v>
      </c>
      <c r="K72" s="23">
        <v>0</v>
      </c>
      <c r="L72" s="24">
        <v>4045</v>
      </c>
      <c r="M72" s="23">
        <v>0.30864197530864196</v>
      </c>
      <c r="N72" s="23">
        <v>1.2345679012345678E-2</v>
      </c>
      <c r="O72" s="23">
        <v>0</v>
      </c>
      <c r="P72" s="23">
        <v>3.7037037037037035E-2</v>
      </c>
      <c r="Q72" s="23">
        <v>1.2345679012345678E-2</v>
      </c>
      <c r="R72" s="23">
        <v>0.62962962962962965</v>
      </c>
      <c r="S72" s="23">
        <v>0</v>
      </c>
      <c r="T72" s="24">
        <v>405</v>
      </c>
    </row>
    <row r="73" spans="2:20" x14ac:dyDescent="0.3">
      <c r="B73" s="33" t="s">
        <v>240</v>
      </c>
      <c r="C73" s="18" t="s">
        <v>23</v>
      </c>
      <c r="D73" s="21" t="s">
        <v>305</v>
      </c>
      <c r="E73" s="23">
        <v>0.31206225680933852</v>
      </c>
      <c r="F73" s="23">
        <v>5.0583657587548639E-2</v>
      </c>
      <c r="G73" s="23">
        <v>0.36108949416342412</v>
      </c>
      <c r="H73" s="23">
        <v>7.5486381322957194E-2</v>
      </c>
      <c r="I73" s="23">
        <v>8.0933852140077825E-2</v>
      </c>
      <c r="J73" s="23">
        <v>0.11361867704280156</v>
      </c>
      <c r="K73" s="23">
        <v>6.2256809338521405E-3</v>
      </c>
      <c r="L73" s="24">
        <v>6425</v>
      </c>
      <c r="M73" s="23">
        <v>0.38709677419354838</v>
      </c>
      <c r="N73" s="23">
        <v>3.2258064516129031E-2</v>
      </c>
      <c r="O73" s="23">
        <v>0.25806451612903225</v>
      </c>
      <c r="P73" s="23">
        <v>6.4516129032258063E-2</v>
      </c>
      <c r="Q73" s="23">
        <v>6.4516129032258063E-2</v>
      </c>
      <c r="R73" s="23">
        <v>0.16129032258064516</v>
      </c>
      <c r="S73" s="23">
        <v>0</v>
      </c>
      <c r="T73" s="24">
        <v>155</v>
      </c>
    </row>
    <row r="74" spans="2:20" x14ac:dyDescent="0.3">
      <c r="B74" s="33" t="s">
        <v>240</v>
      </c>
      <c r="C74" s="18" t="s">
        <v>24</v>
      </c>
      <c r="D74" s="21" t="s">
        <v>142</v>
      </c>
      <c r="E74" s="23" t="s">
        <v>589</v>
      </c>
      <c r="F74" s="23" t="s">
        <v>589</v>
      </c>
      <c r="G74" s="23" t="s">
        <v>589</v>
      </c>
      <c r="H74" s="23" t="s">
        <v>589</v>
      </c>
      <c r="I74" s="23" t="s">
        <v>589</v>
      </c>
      <c r="J74" s="23" t="s">
        <v>589</v>
      </c>
      <c r="K74" s="23" t="s">
        <v>589</v>
      </c>
      <c r="L74" s="24" t="s">
        <v>589</v>
      </c>
      <c r="M74" s="23" t="s">
        <v>589</v>
      </c>
      <c r="N74" s="23" t="s">
        <v>589</v>
      </c>
      <c r="O74" s="23" t="s">
        <v>589</v>
      </c>
      <c r="P74" s="23" t="s">
        <v>589</v>
      </c>
      <c r="Q74" s="23" t="s">
        <v>589</v>
      </c>
      <c r="R74" s="23" t="s">
        <v>589</v>
      </c>
      <c r="S74" s="23" t="s">
        <v>589</v>
      </c>
      <c r="T74" s="24" t="s">
        <v>589</v>
      </c>
    </row>
    <row r="75" spans="2:20" x14ac:dyDescent="0.3">
      <c r="B75" s="33" t="s">
        <v>240</v>
      </c>
      <c r="C75" s="18" t="s">
        <v>25</v>
      </c>
      <c r="D75" s="21" t="s">
        <v>306</v>
      </c>
      <c r="E75" s="23">
        <v>0.58823529411764708</v>
      </c>
      <c r="F75" s="23">
        <v>2.2875816993464051E-2</v>
      </c>
      <c r="G75" s="23">
        <v>0.10130718954248366</v>
      </c>
      <c r="H75" s="23">
        <v>5.5555555555555552E-2</v>
      </c>
      <c r="I75" s="23">
        <v>9.4771241830065356E-2</v>
      </c>
      <c r="J75" s="23">
        <v>2.6143790849673203E-2</v>
      </c>
      <c r="K75" s="23">
        <v>0.1111111111111111</v>
      </c>
      <c r="L75" s="24">
        <v>1530</v>
      </c>
      <c r="M75" s="23" t="s">
        <v>597</v>
      </c>
      <c r="N75" s="23" t="s">
        <v>597</v>
      </c>
      <c r="O75" s="23" t="s">
        <v>597</v>
      </c>
      <c r="P75" s="23" t="s">
        <v>597</v>
      </c>
      <c r="Q75" s="23" t="s">
        <v>597</v>
      </c>
      <c r="R75" s="23" t="s">
        <v>597</v>
      </c>
      <c r="S75" s="23" t="s">
        <v>597</v>
      </c>
      <c r="T75" s="24" t="s">
        <v>597</v>
      </c>
    </row>
    <row r="76" spans="2:20" x14ac:dyDescent="0.3">
      <c r="B76" s="33" t="s">
        <v>240</v>
      </c>
      <c r="C76" s="18" t="s">
        <v>442</v>
      </c>
      <c r="D76" s="21" t="s">
        <v>443</v>
      </c>
      <c r="E76" s="23" t="s">
        <v>589</v>
      </c>
      <c r="F76" s="23" t="s">
        <v>589</v>
      </c>
      <c r="G76" s="23" t="s">
        <v>589</v>
      </c>
      <c r="H76" s="23" t="s">
        <v>589</v>
      </c>
      <c r="I76" s="23" t="s">
        <v>589</v>
      </c>
      <c r="J76" s="23" t="s">
        <v>589</v>
      </c>
      <c r="K76" s="23" t="s">
        <v>589</v>
      </c>
      <c r="L76" s="24" t="s">
        <v>589</v>
      </c>
      <c r="M76" s="23" t="s">
        <v>589</v>
      </c>
      <c r="N76" s="23" t="s">
        <v>589</v>
      </c>
      <c r="O76" s="23" t="s">
        <v>589</v>
      </c>
      <c r="P76" s="23" t="s">
        <v>589</v>
      </c>
      <c r="Q76" s="23" t="s">
        <v>589</v>
      </c>
      <c r="R76" s="23" t="s">
        <v>589</v>
      </c>
      <c r="S76" s="23" t="s">
        <v>589</v>
      </c>
      <c r="T76" s="24" t="s">
        <v>589</v>
      </c>
    </row>
    <row r="77" spans="2:20" x14ac:dyDescent="0.3">
      <c r="B77" s="33" t="s">
        <v>240</v>
      </c>
      <c r="C77" s="18" t="s">
        <v>26</v>
      </c>
      <c r="D77" s="21" t="s">
        <v>307</v>
      </c>
      <c r="E77" s="23">
        <v>0.35101744186046513</v>
      </c>
      <c r="F77" s="23">
        <v>3.8517441860465115E-2</v>
      </c>
      <c r="G77" s="23">
        <v>6.4680232558139539E-2</v>
      </c>
      <c r="H77" s="23">
        <v>0.15261627906976744</v>
      </c>
      <c r="I77" s="23">
        <v>0.12209302325581395</v>
      </c>
      <c r="J77" s="23">
        <v>8.3575581395348833E-2</v>
      </c>
      <c r="K77" s="23">
        <v>0.18822674418604651</v>
      </c>
      <c r="L77" s="24">
        <v>6880</v>
      </c>
      <c r="M77" s="23" t="s">
        <v>589</v>
      </c>
      <c r="N77" s="23" t="s">
        <v>589</v>
      </c>
      <c r="O77" s="23" t="s">
        <v>589</v>
      </c>
      <c r="P77" s="23" t="s">
        <v>589</v>
      </c>
      <c r="Q77" s="23" t="s">
        <v>589</v>
      </c>
      <c r="R77" s="23" t="s">
        <v>589</v>
      </c>
      <c r="S77" s="23" t="s">
        <v>589</v>
      </c>
      <c r="T77" s="24" t="s">
        <v>589</v>
      </c>
    </row>
    <row r="78" spans="2:20" x14ac:dyDescent="0.3">
      <c r="B78" s="33" t="s">
        <v>240</v>
      </c>
      <c r="C78" s="18" t="s">
        <v>28</v>
      </c>
      <c r="D78" s="21" t="s">
        <v>144</v>
      </c>
      <c r="E78" s="23">
        <v>0.45550527903469079</v>
      </c>
      <c r="F78" s="23">
        <v>4.5248868778280542E-2</v>
      </c>
      <c r="G78" s="23">
        <v>0.10407239819004525</v>
      </c>
      <c r="H78" s="23">
        <v>0.13273001508295626</v>
      </c>
      <c r="I78" s="23">
        <v>0.16138763197586728</v>
      </c>
      <c r="J78" s="23">
        <v>9.5022624434389136E-2</v>
      </c>
      <c r="K78" s="23">
        <v>7.5414781297134239E-3</v>
      </c>
      <c r="L78" s="24">
        <v>3315</v>
      </c>
      <c r="M78" s="23">
        <v>0.45161290322580644</v>
      </c>
      <c r="N78" s="23">
        <v>6.4516129032258063E-2</v>
      </c>
      <c r="O78" s="23">
        <v>0.12903225806451613</v>
      </c>
      <c r="P78" s="23">
        <v>0.16129032258064516</v>
      </c>
      <c r="Q78" s="23">
        <v>9.6774193548387094E-2</v>
      </c>
      <c r="R78" s="23">
        <v>9.6774193548387094E-2</v>
      </c>
      <c r="S78" s="23">
        <v>0</v>
      </c>
      <c r="T78" s="24">
        <v>155</v>
      </c>
    </row>
    <row r="79" spans="2:20" x14ac:dyDescent="0.3">
      <c r="B79" s="33" t="s">
        <v>240</v>
      </c>
      <c r="C79" s="18" t="s">
        <v>29</v>
      </c>
      <c r="D79" s="21" t="s">
        <v>145</v>
      </c>
      <c r="E79" s="23">
        <v>0.35694521306032095</v>
      </c>
      <c r="F79" s="23">
        <v>2.545655783065855E-2</v>
      </c>
      <c r="G79" s="23">
        <v>3.154399557277255E-2</v>
      </c>
      <c r="H79" s="23">
        <v>0.34255672385168789</v>
      </c>
      <c r="I79" s="23">
        <v>0.17044825677919204</v>
      </c>
      <c r="J79" s="23">
        <v>7.1942446043165464E-2</v>
      </c>
      <c r="K79" s="23">
        <v>5.5340343110127279E-4</v>
      </c>
      <c r="L79" s="24">
        <v>9035</v>
      </c>
      <c r="M79" s="23" t="s">
        <v>589</v>
      </c>
      <c r="N79" s="23" t="s">
        <v>589</v>
      </c>
      <c r="O79" s="23" t="s">
        <v>589</v>
      </c>
      <c r="P79" s="23" t="s">
        <v>589</v>
      </c>
      <c r="Q79" s="23" t="s">
        <v>589</v>
      </c>
      <c r="R79" s="23" t="s">
        <v>589</v>
      </c>
      <c r="S79" s="23" t="s">
        <v>589</v>
      </c>
      <c r="T79" s="24" t="s">
        <v>589</v>
      </c>
    </row>
    <row r="80" spans="2:20" x14ac:dyDescent="0.3">
      <c r="B80" s="33" t="s">
        <v>240</v>
      </c>
      <c r="C80" s="18" t="s">
        <v>30</v>
      </c>
      <c r="D80" s="21" t="s">
        <v>146</v>
      </c>
      <c r="E80" s="23">
        <v>0.59257175014068653</v>
      </c>
      <c r="F80" s="23">
        <v>3.7141249296567251E-2</v>
      </c>
      <c r="G80" s="23">
        <v>8.4411930219471021E-2</v>
      </c>
      <c r="H80" s="23">
        <v>2.4198086662915026E-2</v>
      </c>
      <c r="I80" s="23">
        <v>5.5711873944850873E-2</v>
      </c>
      <c r="J80" s="23">
        <v>4.0517726505346088E-2</v>
      </c>
      <c r="K80" s="23">
        <v>0.16601012943162632</v>
      </c>
      <c r="L80" s="24">
        <v>8885</v>
      </c>
      <c r="M80" s="23">
        <v>0.60256410256410253</v>
      </c>
      <c r="N80" s="23">
        <v>2.564102564102564E-2</v>
      </c>
      <c r="O80" s="23">
        <v>6.8376068376068383E-2</v>
      </c>
      <c r="P80" s="23">
        <v>1.282051282051282E-2</v>
      </c>
      <c r="Q80" s="23">
        <v>4.7008547008547008E-2</v>
      </c>
      <c r="R80" s="23">
        <v>3.8461538461538464E-2</v>
      </c>
      <c r="S80" s="23">
        <v>0.20512820512820512</v>
      </c>
      <c r="T80" s="24">
        <v>1170</v>
      </c>
    </row>
    <row r="81" spans="2:20" x14ac:dyDescent="0.3">
      <c r="B81" s="33" t="s">
        <v>240</v>
      </c>
      <c r="C81" s="18" t="s">
        <v>31</v>
      </c>
      <c r="D81" s="21" t="s">
        <v>308</v>
      </c>
      <c r="E81" s="23">
        <v>0.35989375830013282</v>
      </c>
      <c r="F81" s="23">
        <v>6.3745019920318724E-2</v>
      </c>
      <c r="G81" s="23">
        <v>8.233731739707835E-2</v>
      </c>
      <c r="H81" s="23">
        <v>0.27622841965471445</v>
      </c>
      <c r="I81" s="23">
        <v>9.1633466135458169E-2</v>
      </c>
      <c r="J81" s="23">
        <v>0.11952191235059761</v>
      </c>
      <c r="K81" s="23">
        <v>5.3120849933598934E-3</v>
      </c>
      <c r="L81" s="24">
        <v>3765</v>
      </c>
      <c r="M81" s="23">
        <v>0.41176470588235292</v>
      </c>
      <c r="N81" s="23">
        <v>5.8823529411764705E-2</v>
      </c>
      <c r="O81" s="23">
        <v>8.8235294117647065E-2</v>
      </c>
      <c r="P81" s="23">
        <v>0.29411764705882354</v>
      </c>
      <c r="Q81" s="23">
        <v>8.8235294117647065E-2</v>
      </c>
      <c r="R81" s="23">
        <v>5.8823529411764705E-2</v>
      </c>
      <c r="S81" s="23">
        <v>0</v>
      </c>
      <c r="T81" s="24">
        <v>170</v>
      </c>
    </row>
    <row r="82" spans="2:20" x14ac:dyDescent="0.3">
      <c r="B82" s="33" t="s">
        <v>240</v>
      </c>
      <c r="C82" s="18" t="s">
        <v>32</v>
      </c>
      <c r="D82" s="21" t="s">
        <v>309</v>
      </c>
      <c r="E82" s="23" t="s">
        <v>589</v>
      </c>
      <c r="F82" s="23" t="s">
        <v>589</v>
      </c>
      <c r="G82" s="23" t="s">
        <v>589</v>
      </c>
      <c r="H82" s="23" t="s">
        <v>589</v>
      </c>
      <c r="I82" s="23" t="s">
        <v>589</v>
      </c>
      <c r="J82" s="23" t="s">
        <v>589</v>
      </c>
      <c r="K82" s="23" t="s">
        <v>589</v>
      </c>
      <c r="L82" s="24" t="s">
        <v>589</v>
      </c>
      <c r="M82" s="23" t="s">
        <v>589</v>
      </c>
      <c r="N82" s="23" t="s">
        <v>589</v>
      </c>
      <c r="O82" s="23" t="s">
        <v>589</v>
      </c>
      <c r="P82" s="23" t="s">
        <v>589</v>
      </c>
      <c r="Q82" s="23" t="s">
        <v>589</v>
      </c>
      <c r="R82" s="23" t="s">
        <v>589</v>
      </c>
      <c r="S82" s="23" t="s">
        <v>589</v>
      </c>
      <c r="T82" s="24" t="s">
        <v>589</v>
      </c>
    </row>
    <row r="83" spans="2:20" x14ac:dyDescent="0.3">
      <c r="B83" s="33" t="s">
        <v>240</v>
      </c>
      <c r="C83" s="18" t="s">
        <v>450</v>
      </c>
      <c r="D83" s="21" t="s">
        <v>451</v>
      </c>
      <c r="E83" s="23">
        <v>0.46165644171779141</v>
      </c>
      <c r="F83" s="23">
        <v>4.7546012269938653E-2</v>
      </c>
      <c r="G83" s="23">
        <v>0.2714723926380368</v>
      </c>
      <c r="H83" s="23">
        <v>0.15337423312883436</v>
      </c>
      <c r="I83" s="23">
        <v>3.6809815950920248E-2</v>
      </c>
      <c r="J83" s="23">
        <v>6.1349693251533744E-3</v>
      </c>
      <c r="K83" s="23">
        <v>2.4539877300613498E-2</v>
      </c>
      <c r="L83" s="24">
        <v>3260</v>
      </c>
      <c r="M83" s="23">
        <v>0.48314606741573035</v>
      </c>
      <c r="N83" s="23">
        <v>2.247191011235955E-2</v>
      </c>
      <c r="O83" s="23">
        <v>0.24719101123595505</v>
      </c>
      <c r="P83" s="23">
        <v>0.20224719101123595</v>
      </c>
      <c r="Q83" s="23">
        <v>3.3707865168539325E-2</v>
      </c>
      <c r="R83" s="23">
        <v>0</v>
      </c>
      <c r="S83" s="23">
        <v>1.1235955056179775E-2</v>
      </c>
      <c r="T83" s="24">
        <v>445</v>
      </c>
    </row>
    <row r="84" spans="2:20" x14ac:dyDescent="0.3">
      <c r="B84" s="33" t="s">
        <v>240</v>
      </c>
      <c r="C84" s="18" t="s">
        <v>452</v>
      </c>
      <c r="D84" s="21" t="s">
        <v>453</v>
      </c>
      <c r="E84" s="23">
        <v>9.0223501988207874E-2</v>
      </c>
      <c r="F84" s="23">
        <v>7.2672425613602085E-3</v>
      </c>
      <c r="G84" s="23">
        <v>4.4151926504867683E-2</v>
      </c>
      <c r="H84" s="23">
        <v>1.5082956259426848E-2</v>
      </c>
      <c r="I84" s="23">
        <v>2.7423556835321542E-3</v>
      </c>
      <c r="J84" s="23">
        <v>6.2388591800356503E-2</v>
      </c>
      <c r="K84" s="23">
        <v>0.77814342520224877</v>
      </c>
      <c r="L84" s="24">
        <v>36465</v>
      </c>
      <c r="M84" s="23" t="s">
        <v>589</v>
      </c>
      <c r="N84" s="23" t="s">
        <v>589</v>
      </c>
      <c r="O84" s="23" t="s">
        <v>589</v>
      </c>
      <c r="P84" s="23" t="s">
        <v>589</v>
      </c>
      <c r="Q84" s="23" t="s">
        <v>589</v>
      </c>
      <c r="R84" s="23" t="s">
        <v>589</v>
      </c>
      <c r="S84" s="23" t="s">
        <v>589</v>
      </c>
      <c r="T84" s="24" t="s">
        <v>589</v>
      </c>
    </row>
    <row r="85" spans="2:20" x14ac:dyDescent="0.3">
      <c r="B85" s="33" t="s">
        <v>240</v>
      </c>
      <c r="C85" s="18" t="s">
        <v>440</v>
      </c>
      <c r="D85" s="21" t="s">
        <v>441</v>
      </c>
      <c r="E85" s="23" t="s">
        <v>589</v>
      </c>
      <c r="F85" s="23" t="s">
        <v>589</v>
      </c>
      <c r="G85" s="23" t="s">
        <v>589</v>
      </c>
      <c r="H85" s="23" t="s">
        <v>589</v>
      </c>
      <c r="I85" s="23" t="s">
        <v>589</v>
      </c>
      <c r="J85" s="23" t="s">
        <v>589</v>
      </c>
      <c r="K85" s="23" t="s">
        <v>589</v>
      </c>
      <c r="L85" s="24" t="s">
        <v>589</v>
      </c>
      <c r="M85" s="23" t="s">
        <v>589</v>
      </c>
      <c r="N85" s="23" t="s">
        <v>589</v>
      </c>
      <c r="O85" s="23" t="s">
        <v>589</v>
      </c>
      <c r="P85" s="23" t="s">
        <v>589</v>
      </c>
      <c r="Q85" s="23" t="s">
        <v>589</v>
      </c>
      <c r="R85" s="23" t="s">
        <v>589</v>
      </c>
      <c r="S85" s="23" t="s">
        <v>589</v>
      </c>
      <c r="T85" s="24" t="s">
        <v>589</v>
      </c>
    </row>
    <row r="86" spans="2:20" x14ac:dyDescent="0.3">
      <c r="B86" s="33" t="s">
        <v>240</v>
      </c>
      <c r="C86" s="18" t="s">
        <v>444</v>
      </c>
      <c r="D86" s="21" t="s">
        <v>445</v>
      </c>
      <c r="E86" s="23">
        <v>0.34393063583815031</v>
      </c>
      <c r="F86" s="23">
        <v>7.7071290944123313E-3</v>
      </c>
      <c r="G86" s="23">
        <v>1.5414258188824663E-2</v>
      </c>
      <c r="H86" s="23">
        <v>1.2524084778420038E-2</v>
      </c>
      <c r="I86" s="23">
        <v>5.7803468208092483E-3</v>
      </c>
      <c r="J86" s="23">
        <v>6.7437379576107898E-3</v>
      </c>
      <c r="K86" s="23">
        <v>0.60886319845857417</v>
      </c>
      <c r="L86" s="24">
        <v>5190</v>
      </c>
      <c r="M86" s="23" t="s">
        <v>589</v>
      </c>
      <c r="N86" s="23" t="s">
        <v>589</v>
      </c>
      <c r="O86" s="23" t="s">
        <v>589</v>
      </c>
      <c r="P86" s="23" t="s">
        <v>589</v>
      </c>
      <c r="Q86" s="23" t="s">
        <v>589</v>
      </c>
      <c r="R86" s="23" t="s">
        <v>589</v>
      </c>
      <c r="S86" s="23" t="s">
        <v>589</v>
      </c>
      <c r="T86" s="24" t="s">
        <v>589</v>
      </c>
    </row>
    <row r="87" spans="2:20" x14ac:dyDescent="0.3">
      <c r="B87" s="33" t="s">
        <v>240</v>
      </c>
      <c r="C87" s="18" t="s">
        <v>33</v>
      </c>
      <c r="D87" s="21" t="s">
        <v>147</v>
      </c>
      <c r="E87" s="23">
        <v>0.51022864019253911</v>
      </c>
      <c r="F87" s="23">
        <v>3.6101083032490974E-2</v>
      </c>
      <c r="G87" s="23">
        <v>8.6642599277978335E-2</v>
      </c>
      <c r="H87" s="23">
        <v>0.15794223826714801</v>
      </c>
      <c r="I87" s="23">
        <v>0.12063778580024068</v>
      </c>
      <c r="J87" s="23">
        <v>8.1227436823104696E-2</v>
      </c>
      <c r="K87" s="23">
        <v>7.2202166064981952E-3</v>
      </c>
      <c r="L87" s="24">
        <v>16620</v>
      </c>
      <c r="M87" s="23" t="s">
        <v>589</v>
      </c>
      <c r="N87" s="23" t="s">
        <v>589</v>
      </c>
      <c r="O87" s="23" t="s">
        <v>589</v>
      </c>
      <c r="P87" s="23" t="s">
        <v>589</v>
      </c>
      <c r="Q87" s="23" t="s">
        <v>589</v>
      </c>
      <c r="R87" s="23" t="s">
        <v>589</v>
      </c>
      <c r="S87" s="23" t="s">
        <v>589</v>
      </c>
      <c r="T87" s="24" t="s">
        <v>589</v>
      </c>
    </row>
    <row r="88" spans="2:20" x14ac:dyDescent="0.3">
      <c r="B88" s="33" t="s">
        <v>240</v>
      </c>
      <c r="C88" s="18" t="s">
        <v>446</v>
      </c>
      <c r="D88" s="21" t="s">
        <v>447</v>
      </c>
      <c r="E88" s="23">
        <v>0.27436619718309857</v>
      </c>
      <c r="F88" s="23">
        <v>3.0985915492957747E-2</v>
      </c>
      <c r="G88" s="23">
        <v>0.40732394366197183</v>
      </c>
      <c r="H88" s="23">
        <v>0.10028169014084506</v>
      </c>
      <c r="I88" s="23">
        <v>0.14985915492957746</v>
      </c>
      <c r="J88" s="23">
        <v>1.0140845070422535E-2</v>
      </c>
      <c r="K88" s="23">
        <v>2.7042253521126762E-2</v>
      </c>
      <c r="L88" s="24">
        <v>8875</v>
      </c>
      <c r="M88" s="23">
        <v>0.296875</v>
      </c>
      <c r="N88" s="23">
        <v>1.5625E-2</v>
      </c>
      <c r="O88" s="23">
        <v>0.4375</v>
      </c>
      <c r="P88" s="23">
        <v>7.8125E-2</v>
      </c>
      <c r="Q88" s="23">
        <v>0.125</v>
      </c>
      <c r="R88" s="23">
        <v>1.5625E-2</v>
      </c>
      <c r="S88" s="23">
        <v>1.5625E-2</v>
      </c>
      <c r="T88" s="24">
        <v>320</v>
      </c>
    </row>
    <row r="89" spans="2:20" x14ac:dyDescent="0.3">
      <c r="B89" s="33" t="s">
        <v>240</v>
      </c>
      <c r="C89" s="18" t="s">
        <v>34</v>
      </c>
      <c r="D89" s="21" t="s">
        <v>148</v>
      </c>
      <c r="E89" s="23" t="s">
        <v>589</v>
      </c>
      <c r="F89" s="23" t="s">
        <v>589</v>
      </c>
      <c r="G89" s="23" t="s">
        <v>589</v>
      </c>
      <c r="H89" s="23" t="s">
        <v>589</v>
      </c>
      <c r="I89" s="23" t="s">
        <v>589</v>
      </c>
      <c r="J89" s="23" t="s">
        <v>589</v>
      </c>
      <c r="K89" s="23" t="s">
        <v>589</v>
      </c>
      <c r="L89" s="24" t="s">
        <v>589</v>
      </c>
      <c r="M89" s="23" t="s">
        <v>589</v>
      </c>
      <c r="N89" s="23" t="s">
        <v>589</v>
      </c>
      <c r="O89" s="23" t="s">
        <v>589</v>
      </c>
      <c r="P89" s="23" t="s">
        <v>589</v>
      </c>
      <c r="Q89" s="23" t="s">
        <v>589</v>
      </c>
      <c r="R89" s="23" t="s">
        <v>589</v>
      </c>
      <c r="S89" s="23" t="s">
        <v>589</v>
      </c>
      <c r="T89" s="24" t="s">
        <v>589</v>
      </c>
    </row>
    <row r="90" spans="2:20" x14ac:dyDescent="0.3">
      <c r="B90" s="33" t="s">
        <v>240</v>
      </c>
      <c r="C90" s="18" t="s">
        <v>448</v>
      </c>
      <c r="D90" s="21" t="s">
        <v>449</v>
      </c>
      <c r="E90" s="23" t="s">
        <v>589</v>
      </c>
      <c r="F90" s="23" t="s">
        <v>589</v>
      </c>
      <c r="G90" s="23" t="s">
        <v>589</v>
      </c>
      <c r="H90" s="23" t="s">
        <v>589</v>
      </c>
      <c r="I90" s="23" t="s">
        <v>589</v>
      </c>
      <c r="J90" s="23" t="s">
        <v>589</v>
      </c>
      <c r="K90" s="23" t="s">
        <v>589</v>
      </c>
      <c r="L90" s="24" t="s">
        <v>589</v>
      </c>
      <c r="M90" s="23" t="s">
        <v>589</v>
      </c>
      <c r="N90" s="23" t="s">
        <v>589</v>
      </c>
      <c r="O90" s="23" t="s">
        <v>589</v>
      </c>
      <c r="P90" s="23" t="s">
        <v>589</v>
      </c>
      <c r="Q90" s="23" t="s">
        <v>589</v>
      </c>
      <c r="R90" s="23" t="s">
        <v>589</v>
      </c>
      <c r="S90" s="23" t="s">
        <v>589</v>
      </c>
      <c r="T90" s="24" t="s">
        <v>589</v>
      </c>
    </row>
    <row r="91" spans="2:20" x14ac:dyDescent="0.3">
      <c r="B91" s="33" t="s">
        <v>240</v>
      </c>
      <c r="C91" s="18" t="s">
        <v>35</v>
      </c>
      <c r="D91" s="21" t="s">
        <v>149</v>
      </c>
      <c r="E91" s="23">
        <v>0.29591836734693877</v>
      </c>
      <c r="F91" s="23">
        <v>3.0612244897959183E-2</v>
      </c>
      <c r="G91" s="23">
        <v>0.41001855287569572</v>
      </c>
      <c r="H91" s="23">
        <v>9.6474953617810763E-2</v>
      </c>
      <c r="I91" s="23">
        <v>7.5139146567718001E-2</v>
      </c>
      <c r="J91" s="23">
        <v>7.4211502782931357E-2</v>
      </c>
      <c r="K91" s="23">
        <v>1.7625231910946195E-2</v>
      </c>
      <c r="L91" s="24">
        <v>5390</v>
      </c>
      <c r="M91" s="23">
        <v>0.36046511627906974</v>
      </c>
      <c r="N91" s="23">
        <v>2.3255813953488372E-2</v>
      </c>
      <c r="O91" s="23">
        <v>0.34883720930232559</v>
      </c>
      <c r="P91" s="23">
        <v>9.3023255813953487E-2</v>
      </c>
      <c r="Q91" s="23">
        <v>8.1395348837209308E-2</v>
      </c>
      <c r="R91" s="23">
        <v>0.10465116279069768</v>
      </c>
      <c r="S91" s="23">
        <v>0</v>
      </c>
      <c r="T91" s="24">
        <v>430</v>
      </c>
    </row>
    <row r="92" spans="2:20" x14ac:dyDescent="0.3">
      <c r="B92" s="33" t="s">
        <v>240</v>
      </c>
      <c r="C92" s="18" t="s">
        <v>436</v>
      </c>
      <c r="D92" s="21" t="s">
        <v>437</v>
      </c>
      <c r="E92" s="23">
        <v>0.5078284547311096</v>
      </c>
      <c r="F92" s="23">
        <v>8.168822328114363E-3</v>
      </c>
      <c r="G92" s="23">
        <v>1.9060585432266849E-2</v>
      </c>
      <c r="H92" s="23">
        <v>3.1994554118447927E-2</v>
      </c>
      <c r="I92" s="23">
        <v>1.7699115044247787E-2</v>
      </c>
      <c r="J92" s="23">
        <v>0.41456773315180395</v>
      </c>
      <c r="K92" s="23">
        <v>6.8073519400953025E-4</v>
      </c>
      <c r="L92" s="24">
        <v>7345</v>
      </c>
      <c r="M92" s="23">
        <v>0.5377229080932785</v>
      </c>
      <c r="N92" s="23">
        <v>6.8587105624142658E-3</v>
      </c>
      <c r="O92" s="23">
        <v>1.646090534979424E-2</v>
      </c>
      <c r="P92" s="23">
        <v>2.7434842249657063E-2</v>
      </c>
      <c r="Q92" s="23">
        <v>1.9204389574759947E-2</v>
      </c>
      <c r="R92" s="23">
        <v>0.3936899862825789</v>
      </c>
      <c r="S92" s="23">
        <v>0</v>
      </c>
      <c r="T92" s="24">
        <v>3645</v>
      </c>
    </row>
    <row r="93" spans="2:20" x14ac:dyDescent="0.3">
      <c r="B93" s="33" t="s">
        <v>240</v>
      </c>
      <c r="C93" s="18" t="s">
        <v>36</v>
      </c>
      <c r="D93" s="21" t="s">
        <v>150</v>
      </c>
      <c r="E93" s="23" t="s">
        <v>589</v>
      </c>
      <c r="F93" s="23" t="s">
        <v>589</v>
      </c>
      <c r="G93" s="23" t="s">
        <v>589</v>
      </c>
      <c r="H93" s="23" t="s">
        <v>589</v>
      </c>
      <c r="I93" s="23" t="s">
        <v>589</v>
      </c>
      <c r="J93" s="23" t="s">
        <v>589</v>
      </c>
      <c r="K93" s="23" t="s">
        <v>589</v>
      </c>
      <c r="L93" s="24" t="s">
        <v>589</v>
      </c>
      <c r="M93" s="23" t="s">
        <v>589</v>
      </c>
      <c r="N93" s="23" t="s">
        <v>589</v>
      </c>
      <c r="O93" s="23" t="s">
        <v>589</v>
      </c>
      <c r="P93" s="23" t="s">
        <v>589</v>
      </c>
      <c r="Q93" s="23" t="s">
        <v>589</v>
      </c>
      <c r="R93" s="23" t="s">
        <v>589</v>
      </c>
      <c r="S93" s="23" t="s">
        <v>589</v>
      </c>
      <c r="T93" s="24" t="s">
        <v>589</v>
      </c>
    </row>
    <row r="94" spans="2:20" x14ac:dyDescent="0.3">
      <c r="B94" s="33" t="s">
        <v>240</v>
      </c>
      <c r="C94" s="18" t="s">
        <v>37</v>
      </c>
      <c r="D94" s="21" t="s">
        <v>151</v>
      </c>
      <c r="E94" s="23">
        <v>0.47775175644028101</v>
      </c>
      <c r="F94" s="23">
        <v>3.5128805620608897E-2</v>
      </c>
      <c r="G94" s="23">
        <v>5.6206088992974239E-2</v>
      </c>
      <c r="H94" s="23">
        <v>0.15456674473067916</v>
      </c>
      <c r="I94" s="23">
        <v>0.10304449648711944</v>
      </c>
      <c r="J94" s="23">
        <v>7.2599531615925056E-2</v>
      </c>
      <c r="K94" s="23">
        <v>9.8360655737704916E-2</v>
      </c>
      <c r="L94" s="24">
        <v>2135</v>
      </c>
      <c r="M94" s="23">
        <v>0.47540983606557374</v>
      </c>
      <c r="N94" s="23">
        <v>4.9180327868852458E-2</v>
      </c>
      <c r="O94" s="23">
        <v>4.9180327868852458E-2</v>
      </c>
      <c r="P94" s="23">
        <v>0.16393442622950818</v>
      </c>
      <c r="Q94" s="23">
        <v>0.11475409836065574</v>
      </c>
      <c r="R94" s="23">
        <v>6.5573770491803282E-2</v>
      </c>
      <c r="S94" s="23">
        <v>8.1967213114754092E-2</v>
      </c>
      <c r="T94" s="24">
        <v>305</v>
      </c>
    </row>
    <row r="95" spans="2:20" x14ac:dyDescent="0.3">
      <c r="B95" s="33" t="s">
        <v>262</v>
      </c>
      <c r="C95" s="18" t="s">
        <v>458</v>
      </c>
      <c r="D95" s="21" t="s">
        <v>459</v>
      </c>
      <c r="E95" s="23">
        <v>1.6393442622950821E-2</v>
      </c>
      <c r="F95" s="23">
        <v>2.0491803278688526E-3</v>
      </c>
      <c r="G95" s="23">
        <v>1.6393442622950821E-2</v>
      </c>
      <c r="H95" s="23">
        <v>4.0983606557377051E-3</v>
      </c>
      <c r="I95" s="23">
        <v>0</v>
      </c>
      <c r="J95" s="23">
        <v>3.6885245901639344E-2</v>
      </c>
      <c r="K95" s="23">
        <v>0.92622950819672134</v>
      </c>
      <c r="L95" s="24">
        <v>2440</v>
      </c>
      <c r="M95" s="23">
        <v>0</v>
      </c>
      <c r="N95" s="23">
        <v>0</v>
      </c>
      <c r="O95" s="23">
        <v>0</v>
      </c>
      <c r="P95" s="23">
        <v>0</v>
      </c>
      <c r="Q95" s="23">
        <v>0</v>
      </c>
      <c r="R95" s="23">
        <v>0</v>
      </c>
      <c r="S95" s="23">
        <v>1</v>
      </c>
      <c r="T95" s="24">
        <v>25</v>
      </c>
    </row>
    <row r="96" spans="2:20" x14ac:dyDescent="0.3">
      <c r="B96" s="33" t="s">
        <v>262</v>
      </c>
      <c r="C96" s="18" t="s">
        <v>472</v>
      </c>
      <c r="D96" s="21" t="s">
        <v>473</v>
      </c>
      <c r="E96" s="23" t="s">
        <v>589</v>
      </c>
      <c r="F96" s="23" t="s">
        <v>589</v>
      </c>
      <c r="G96" s="23" t="s">
        <v>589</v>
      </c>
      <c r="H96" s="23" t="s">
        <v>589</v>
      </c>
      <c r="I96" s="23" t="s">
        <v>589</v>
      </c>
      <c r="J96" s="23" t="s">
        <v>589</v>
      </c>
      <c r="K96" s="23" t="s">
        <v>589</v>
      </c>
      <c r="L96" s="24" t="s">
        <v>589</v>
      </c>
      <c r="M96" s="23" t="s">
        <v>589</v>
      </c>
      <c r="N96" s="23" t="s">
        <v>589</v>
      </c>
      <c r="O96" s="23" t="s">
        <v>589</v>
      </c>
      <c r="P96" s="23" t="s">
        <v>589</v>
      </c>
      <c r="Q96" s="23" t="s">
        <v>589</v>
      </c>
      <c r="R96" s="23" t="s">
        <v>589</v>
      </c>
      <c r="S96" s="23" t="s">
        <v>589</v>
      </c>
      <c r="T96" s="24" t="s">
        <v>589</v>
      </c>
    </row>
    <row r="97" spans="2:20" x14ac:dyDescent="0.3">
      <c r="B97" s="33" t="s">
        <v>262</v>
      </c>
      <c r="C97" s="18" t="s">
        <v>470</v>
      </c>
      <c r="D97" s="21" t="s">
        <v>471</v>
      </c>
      <c r="E97" s="23" t="s">
        <v>589</v>
      </c>
      <c r="F97" s="23" t="s">
        <v>589</v>
      </c>
      <c r="G97" s="23" t="s">
        <v>589</v>
      </c>
      <c r="H97" s="23" t="s">
        <v>589</v>
      </c>
      <c r="I97" s="23" t="s">
        <v>589</v>
      </c>
      <c r="J97" s="23" t="s">
        <v>589</v>
      </c>
      <c r="K97" s="23" t="s">
        <v>589</v>
      </c>
      <c r="L97" s="24" t="s">
        <v>589</v>
      </c>
      <c r="M97" s="23" t="s">
        <v>589</v>
      </c>
      <c r="N97" s="23" t="s">
        <v>589</v>
      </c>
      <c r="O97" s="23" t="s">
        <v>589</v>
      </c>
      <c r="P97" s="23" t="s">
        <v>589</v>
      </c>
      <c r="Q97" s="23" t="s">
        <v>589</v>
      </c>
      <c r="R97" s="23" t="s">
        <v>589</v>
      </c>
      <c r="S97" s="23" t="s">
        <v>589</v>
      </c>
      <c r="T97" s="24" t="s">
        <v>589</v>
      </c>
    </row>
    <row r="98" spans="2:20" x14ac:dyDescent="0.3">
      <c r="B98" s="33" t="s">
        <v>262</v>
      </c>
      <c r="C98" s="18" t="s">
        <v>456</v>
      </c>
      <c r="D98" s="21" t="s">
        <v>457</v>
      </c>
      <c r="E98" s="23">
        <v>4.5738045738045741E-2</v>
      </c>
      <c r="F98" s="23">
        <v>4.1580041580041582E-3</v>
      </c>
      <c r="G98" s="23">
        <v>1.0395010395010396E-2</v>
      </c>
      <c r="H98" s="23">
        <v>4.1580041580041582E-3</v>
      </c>
      <c r="I98" s="23">
        <v>0</v>
      </c>
      <c r="J98" s="23">
        <v>5.4054054054054057E-2</v>
      </c>
      <c r="K98" s="23">
        <v>0.88149688149688155</v>
      </c>
      <c r="L98" s="24">
        <v>2405</v>
      </c>
      <c r="M98" s="23" t="s">
        <v>589</v>
      </c>
      <c r="N98" s="23" t="s">
        <v>589</v>
      </c>
      <c r="O98" s="23" t="s">
        <v>589</v>
      </c>
      <c r="P98" s="23" t="s">
        <v>589</v>
      </c>
      <c r="Q98" s="23" t="s">
        <v>589</v>
      </c>
      <c r="R98" s="23" t="s">
        <v>589</v>
      </c>
      <c r="S98" s="23" t="s">
        <v>589</v>
      </c>
      <c r="T98" s="24" t="s">
        <v>589</v>
      </c>
    </row>
    <row r="99" spans="2:20" x14ac:dyDescent="0.3">
      <c r="B99" s="33" t="s">
        <v>262</v>
      </c>
      <c r="C99" s="18" t="s">
        <v>44</v>
      </c>
      <c r="D99" s="21" t="s">
        <v>155</v>
      </c>
      <c r="E99" s="23">
        <v>0.75862068965517238</v>
      </c>
      <c r="F99" s="23">
        <v>6.269592476489028E-3</v>
      </c>
      <c r="G99" s="23">
        <v>4.0752351097178681E-2</v>
      </c>
      <c r="H99" s="23">
        <v>1.5673981191222569E-2</v>
      </c>
      <c r="I99" s="23">
        <v>2.5078369905956112E-2</v>
      </c>
      <c r="J99" s="23">
        <v>6.8965517241379309E-2</v>
      </c>
      <c r="K99" s="23">
        <v>8.7774294670846395E-2</v>
      </c>
      <c r="L99" s="24">
        <v>1595</v>
      </c>
      <c r="M99" s="23">
        <v>0.66666666666666663</v>
      </c>
      <c r="N99" s="23">
        <v>0</v>
      </c>
      <c r="O99" s="23">
        <v>0.1111111111111111</v>
      </c>
      <c r="P99" s="23">
        <v>0</v>
      </c>
      <c r="Q99" s="23">
        <v>0</v>
      </c>
      <c r="R99" s="23">
        <v>0.1111111111111111</v>
      </c>
      <c r="S99" s="23">
        <v>0.1111111111111111</v>
      </c>
      <c r="T99" s="24">
        <v>45</v>
      </c>
    </row>
    <row r="100" spans="2:20" x14ac:dyDescent="0.3">
      <c r="B100" s="33" t="s">
        <v>262</v>
      </c>
      <c r="C100" s="18" t="s">
        <v>550</v>
      </c>
      <c r="D100" s="21" t="s">
        <v>551</v>
      </c>
      <c r="E100" s="23" t="s">
        <v>589</v>
      </c>
      <c r="F100" s="23" t="s">
        <v>589</v>
      </c>
      <c r="G100" s="23" t="s">
        <v>589</v>
      </c>
      <c r="H100" s="23" t="s">
        <v>589</v>
      </c>
      <c r="I100" s="23" t="s">
        <v>589</v>
      </c>
      <c r="J100" s="23" t="s">
        <v>589</v>
      </c>
      <c r="K100" s="23" t="s">
        <v>589</v>
      </c>
      <c r="L100" s="24" t="s">
        <v>589</v>
      </c>
      <c r="M100" s="23" t="s">
        <v>589</v>
      </c>
      <c r="N100" s="23" t="s">
        <v>589</v>
      </c>
      <c r="O100" s="23" t="s">
        <v>589</v>
      </c>
      <c r="P100" s="23" t="s">
        <v>589</v>
      </c>
      <c r="Q100" s="23" t="s">
        <v>589</v>
      </c>
      <c r="R100" s="23" t="s">
        <v>589</v>
      </c>
      <c r="S100" s="23" t="s">
        <v>589</v>
      </c>
      <c r="T100" s="24" t="s">
        <v>589</v>
      </c>
    </row>
    <row r="101" spans="2:20" x14ac:dyDescent="0.3">
      <c r="B101" s="33" t="s">
        <v>262</v>
      </c>
      <c r="C101" s="18" t="s">
        <v>468</v>
      </c>
      <c r="D101" s="21" t="s">
        <v>469</v>
      </c>
      <c r="E101" s="23">
        <v>0.900709219858156</v>
      </c>
      <c r="F101" s="23">
        <v>9.4562647754137114E-3</v>
      </c>
      <c r="G101" s="23">
        <v>1.1229314420803783E-2</v>
      </c>
      <c r="H101" s="23">
        <v>8.2742316784869974E-3</v>
      </c>
      <c r="I101" s="23">
        <v>6.5011820330969266E-3</v>
      </c>
      <c r="J101" s="23">
        <v>2.0094562647754138E-2</v>
      </c>
      <c r="K101" s="23">
        <v>4.4326241134751775E-2</v>
      </c>
      <c r="L101" s="24">
        <v>8460</v>
      </c>
      <c r="M101" s="23">
        <v>0.89805825242718451</v>
      </c>
      <c r="N101" s="23">
        <v>9.7087378640776691E-3</v>
      </c>
      <c r="O101" s="23">
        <v>9.7087378640776691E-3</v>
      </c>
      <c r="P101" s="23">
        <v>4.8543689320388345E-3</v>
      </c>
      <c r="Q101" s="23">
        <v>4.8543689320388345E-3</v>
      </c>
      <c r="R101" s="23">
        <v>2.4271844660194174E-2</v>
      </c>
      <c r="S101" s="23">
        <v>3.8834951456310676E-2</v>
      </c>
      <c r="T101" s="24">
        <v>1030</v>
      </c>
    </row>
    <row r="102" spans="2:20" x14ac:dyDescent="0.3">
      <c r="B102" s="33" t="s">
        <v>262</v>
      </c>
      <c r="C102" s="18" t="s">
        <v>462</v>
      </c>
      <c r="D102" s="21" t="s">
        <v>463</v>
      </c>
      <c r="E102" s="23" t="s">
        <v>589</v>
      </c>
      <c r="F102" s="23" t="s">
        <v>589</v>
      </c>
      <c r="G102" s="23" t="s">
        <v>589</v>
      </c>
      <c r="H102" s="23" t="s">
        <v>589</v>
      </c>
      <c r="I102" s="23" t="s">
        <v>589</v>
      </c>
      <c r="J102" s="23" t="s">
        <v>589</v>
      </c>
      <c r="K102" s="23" t="s">
        <v>589</v>
      </c>
      <c r="L102" s="24" t="s">
        <v>589</v>
      </c>
      <c r="M102" s="23" t="s">
        <v>589</v>
      </c>
      <c r="N102" s="23" t="s">
        <v>589</v>
      </c>
      <c r="O102" s="23" t="s">
        <v>589</v>
      </c>
      <c r="P102" s="23" t="s">
        <v>589</v>
      </c>
      <c r="Q102" s="23" t="s">
        <v>589</v>
      </c>
      <c r="R102" s="23" t="s">
        <v>589</v>
      </c>
      <c r="S102" s="23" t="s">
        <v>589</v>
      </c>
      <c r="T102" s="24" t="s">
        <v>589</v>
      </c>
    </row>
    <row r="103" spans="2:20" x14ac:dyDescent="0.3">
      <c r="B103" s="33" t="s">
        <v>262</v>
      </c>
      <c r="C103" s="18" t="s">
        <v>460</v>
      </c>
      <c r="D103" s="21" t="s">
        <v>461</v>
      </c>
      <c r="E103" s="23" t="s">
        <v>589</v>
      </c>
      <c r="F103" s="23" t="s">
        <v>589</v>
      </c>
      <c r="G103" s="23" t="s">
        <v>589</v>
      </c>
      <c r="H103" s="23" t="s">
        <v>589</v>
      </c>
      <c r="I103" s="23" t="s">
        <v>589</v>
      </c>
      <c r="J103" s="23" t="s">
        <v>589</v>
      </c>
      <c r="K103" s="23" t="s">
        <v>589</v>
      </c>
      <c r="L103" s="24" t="s">
        <v>589</v>
      </c>
      <c r="M103" s="23" t="s">
        <v>589</v>
      </c>
      <c r="N103" s="23" t="s">
        <v>589</v>
      </c>
      <c r="O103" s="23" t="s">
        <v>589</v>
      </c>
      <c r="P103" s="23" t="s">
        <v>589</v>
      </c>
      <c r="Q103" s="23" t="s">
        <v>589</v>
      </c>
      <c r="R103" s="23" t="s">
        <v>589</v>
      </c>
      <c r="S103" s="23" t="s">
        <v>589</v>
      </c>
      <c r="T103" s="24" t="s">
        <v>589</v>
      </c>
    </row>
    <row r="104" spans="2:20" x14ac:dyDescent="0.3">
      <c r="B104" s="33" t="s">
        <v>262</v>
      </c>
      <c r="C104" s="18" t="s">
        <v>454</v>
      </c>
      <c r="D104" s="21" t="s">
        <v>455</v>
      </c>
      <c r="E104" s="23">
        <v>0.66821808510638303</v>
      </c>
      <c r="F104" s="23">
        <v>1.5292553191489361E-2</v>
      </c>
      <c r="G104" s="23">
        <v>6.7154255319148939E-2</v>
      </c>
      <c r="H104" s="23">
        <v>2.327127659574468E-2</v>
      </c>
      <c r="I104" s="23">
        <v>1.4627659574468085E-2</v>
      </c>
      <c r="J104" s="23">
        <v>0.12101063829787234</v>
      </c>
      <c r="K104" s="23">
        <v>9.0425531914893623E-2</v>
      </c>
      <c r="L104" s="24">
        <v>7520</v>
      </c>
      <c r="M104" s="23" t="s">
        <v>589</v>
      </c>
      <c r="N104" s="23" t="s">
        <v>589</v>
      </c>
      <c r="O104" s="23" t="s">
        <v>589</v>
      </c>
      <c r="P104" s="23" t="s">
        <v>589</v>
      </c>
      <c r="Q104" s="23" t="s">
        <v>589</v>
      </c>
      <c r="R104" s="23" t="s">
        <v>589</v>
      </c>
      <c r="S104" s="23" t="s">
        <v>589</v>
      </c>
      <c r="T104" s="24" t="s">
        <v>589</v>
      </c>
    </row>
    <row r="105" spans="2:20" x14ac:dyDescent="0.3">
      <c r="B105" s="33" t="s">
        <v>262</v>
      </c>
      <c r="C105" s="18" t="s">
        <v>528</v>
      </c>
      <c r="D105" s="21" t="s">
        <v>529</v>
      </c>
      <c r="E105" s="23">
        <v>0.4266304347826087</v>
      </c>
      <c r="F105" s="23">
        <v>2.1739130434782608E-2</v>
      </c>
      <c r="G105" s="23">
        <v>0.17391304347826086</v>
      </c>
      <c r="H105" s="23">
        <v>2.6268115942028984E-2</v>
      </c>
      <c r="I105" s="23">
        <v>4.8007246376811592E-2</v>
      </c>
      <c r="J105" s="23">
        <v>0.21920289855072464</v>
      </c>
      <c r="K105" s="23">
        <v>8.5144927536231887E-2</v>
      </c>
      <c r="L105" s="24">
        <v>5520</v>
      </c>
      <c r="M105" s="23">
        <v>0.4</v>
      </c>
      <c r="N105" s="23">
        <v>0.04</v>
      </c>
      <c r="O105" s="23">
        <v>0.16</v>
      </c>
      <c r="P105" s="23">
        <v>0.04</v>
      </c>
      <c r="Q105" s="23">
        <v>0.08</v>
      </c>
      <c r="R105" s="23">
        <v>0.16</v>
      </c>
      <c r="S105" s="23">
        <v>0.12</v>
      </c>
      <c r="T105" s="24">
        <v>125</v>
      </c>
    </row>
    <row r="106" spans="2:20" x14ac:dyDescent="0.3">
      <c r="B106" s="33" t="s">
        <v>262</v>
      </c>
      <c r="C106" s="18" t="s">
        <v>466</v>
      </c>
      <c r="D106" s="21" t="s">
        <v>467</v>
      </c>
      <c r="E106" s="23">
        <v>0.50288540807914262</v>
      </c>
      <c r="F106" s="23">
        <v>3.9571310799670238E-2</v>
      </c>
      <c r="G106" s="23">
        <v>7.1723000824402305E-2</v>
      </c>
      <c r="H106" s="23">
        <v>6.5127782357790598E-2</v>
      </c>
      <c r="I106" s="23">
        <v>3.3800494641384994E-2</v>
      </c>
      <c r="J106" s="23">
        <v>2.5556471558120363E-2</v>
      </c>
      <c r="K106" s="23">
        <v>0.26215993404781535</v>
      </c>
      <c r="L106" s="24">
        <v>6065</v>
      </c>
      <c r="M106" s="23" t="s">
        <v>589</v>
      </c>
      <c r="N106" s="23" t="s">
        <v>589</v>
      </c>
      <c r="O106" s="23" t="s">
        <v>589</v>
      </c>
      <c r="P106" s="23" t="s">
        <v>589</v>
      </c>
      <c r="Q106" s="23" t="s">
        <v>589</v>
      </c>
      <c r="R106" s="23" t="s">
        <v>589</v>
      </c>
      <c r="S106" s="23" t="s">
        <v>589</v>
      </c>
      <c r="T106" s="24" t="s">
        <v>589</v>
      </c>
    </row>
    <row r="107" spans="2:20" x14ac:dyDescent="0.3">
      <c r="B107" s="33" t="s">
        <v>262</v>
      </c>
      <c r="C107" s="18" t="s">
        <v>464</v>
      </c>
      <c r="D107" s="21" t="s">
        <v>465</v>
      </c>
      <c r="E107" s="23" t="s">
        <v>589</v>
      </c>
      <c r="F107" s="23" t="s">
        <v>589</v>
      </c>
      <c r="G107" s="23" t="s">
        <v>589</v>
      </c>
      <c r="H107" s="23" t="s">
        <v>589</v>
      </c>
      <c r="I107" s="23" t="s">
        <v>589</v>
      </c>
      <c r="J107" s="23" t="s">
        <v>589</v>
      </c>
      <c r="K107" s="23" t="s">
        <v>589</v>
      </c>
      <c r="L107" s="24" t="s">
        <v>589</v>
      </c>
      <c r="M107" s="23" t="s">
        <v>589</v>
      </c>
      <c r="N107" s="23" t="s">
        <v>589</v>
      </c>
      <c r="O107" s="23" t="s">
        <v>589</v>
      </c>
      <c r="P107" s="23" t="s">
        <v>589</v>
      </c>
      <c r="Q107" s="23" t="s">
        <v>589</v>
      </c>
      <c r="R107" s="23" t="s">
        <v>589</v>
      </c>
      <c r="S107" s="23" t="s">
        <v>589</v>
      </c>
      <c r="T107" s="24" t="s">
        <v>589</v>
      </c>
    </row>
    <row r="108" spans="2:20" x14ac:dyDescent="0.3">
      <c r="B108" s="33" t="s">
        <v>262</v>
      </c>
      <c r="C108" s="18" t="s">
        <v>53</v>
      </c>
      <c r="D108" s="21" t="s">
        <v>311</v>
      </c>
      <c r="E108" s="23" t="s">
        <v>589</v>
      </c>
      <c r="F108" s="23" t="s">
        <v>589</v>
      </c>
      <c r="G108" s="23" t="s">
        <v>589</v>
      </c>
      <c r="H108" s="23" t="s">
        <v>589</v>
      </c>
      <c r="I108" s="23" t="s">
        <v>589</v>
      </c>
      <c r="J108" s="23" t="s">
        <v>589</v>
      </c>
      <c r="K108" s="23" t="s">
        <v>589</v>
      </c>
      <c r="L108" s="24" t="s">
        <v>589</v>
      </c>
      <c r="M108" s="23" t="s">
        <v>589</v>
      </c>
      <c r="N108" s="23" t="s">
        <v>589</v>
      </c>
      <c r="O108" s="23" t="s">
        <v>589</v>
      </c>
      <c r="P108" s="23" t="s">
        <v>589</v>
      </c>
      <c r="Q108" s="23" t="s">
        <v>589</v>
      </c>
      <c r="R108" s="23" t="s">
        <v>589</v>
      </c>
      <c r="S108" s="23" t="s">
        <v>589</v>
      </c>
      <c r="T108" s="24" t="s">
        <v>589</v>
      </c>
    </row>
    <row r="109" spans="2:20" x14ac:dyDescent="0.3">
      <c r="B109" s="33" t="s">
        <v>262</v>
      </c>
      <c r="C109" s="18" t="s">
        <v>530</v>
      </c>
      <c r="D109" s="21" t="s">
        <v>531</v>
      </c>
      <c r="E109" s="23">
        <v>0.19475655430711611</v>
      </c>
      <c r="F109" s="23">
        <v>2.4968789013732832E-2</v>
      </c>
      <c r="G109" s="23">
        <v>4.1198501872659173E-2</v>
      </c>
      <c r="H109" s="23">
        <v>1.3732833957553059E-2</v>
      </c>
      <c r="I109" s="23">
        <v>3.7453183520599251E-3</v>
      </c>
      <c r="J109" s="23">
        <v>0.36953807740324596</v>
      </c>
      <c r="K109" s="23">
        <v>0.35330836454431958</v>
      </c>
      <c r="L109" s="24">
        <v>4005</v>
      </c>
      <c r="M109" s="23" t="s">
        <v>589</v>
      </c>
      <c r="N109" s="23" t="s">
        <v>589</v>
      </c>
      <c r="O109" s="23" t="s">
        <v>589</v>
      </c>
      <c r="P109" s="23" t="s">
        <v>589</v>
      </c>
      <c r="Q109" s="23" t="s">
        <v>589</v>
      </c>
      <c r="R109" s="23" t="s">
        <v>589</v>
      </c>
      <c r="S109" s="23" t="s">
        <v>589</v>
      </c>
      <c r="T109" s="24" t="s">
        <v>589</v>
      </c>
    </row>
    <row r="110" spans="2:20" x14ac:dyDescent="0.3">
      <c r="B110" s="33" t="s">
        <v>262</v>
      </c>
      <c r="C110" s="18" t="s">
        <v>54</v>
      </c>
      <c r="D110" s="21" t="s">
        <v>163</v>
      </c>
      <c r="E110" s="23">
        <v>0.85907859078590787</v>
      </c>
      <c r="F110" s="23">
        <v>1.0840108401084011E-2</v>
      </c>
      <c r="G110" s="23">
        <v>1.4905149051490514E-2</v>
      </c>
      <c r="H110" s="23">
        <v>1.3550135501355014E-2</v>
      </c>
      <c r="I110" s="23">
        <v>9.485094850948509E-3</v>
      </c>
      <c r="J110" s="23">
        <v>1.3550135501355014E-3</v>
      </c>
      <c r="K110" s="23">
        <v>9.0785907859078585E-2</v>
      </c>
      <c r="L110" s="24">
        <v>3690</v>
      </c>
      <c r="M110" s="23" t="s">
        <v>589</v>
      </c>
      <c r="N110" s="23" t="s">
        <v>589</v>
      </c>
      <c r="O110" s="23" t="s">
        <v>589</v>
      </c>
      <c r="P110" s="23" t="s">
        <v>589</v>
      </c>
      <c r="Q110" s="23" t="s">
        <v>589</v>
      </c>
      <c r="R110" s="23" t="s">
        <v>589</v>
      </c>
      <c r="S110" s="23" t="s">
        <v>589</v>
      </c>
      <c r="T110" s="24" t="s">
        <v>589</v>
      </c>
    </row>
    <row r="111" spans="2:20" x14ac:dyDescent="0.3">
      <c r="B111" s="33" t="s">
        <v>262</v>
      </c>
      <c r="C111" s="18" t="s">
        <v>60</v>
      </c>
      <c r="D111" s="21" t="s">
        <v>168</v>
      </c>
      <c r="E111" s="23">
        <v>0.37684210526315787</v>
      </c>
      <c r="F111" s="23">
        <v>2.368421052631579E-2</v>
      </c>
      <c r="G111" s="23">
        <v>0.15736842105263157</v>
      </c>
      <c r="H111" s="23">
        <v>6.3684210526315788E-2</v>
      </c>
      <c r="I111" s="23">
        <v>3.9473684210526314E-2</v>
      </c>
      <c r="J111" s="23">
        <v>0.2826315789473684</v>
      </c>
      <c r="K111" s="23">
        <v>5.5789473684210528E-2</v>
      </c>
      <c r="L111" s="24">
        <v>9500</v>
      </c>
      <c r="M111" s="23" t="s">
        <v>589</v>
      </c>
      <c r="N111" s="23" t="s">
        <v>589</v>
      </c>
      <c r="O111" s="23" t="s">
        <v>589</v>
      </c>
      <c r="P111" s="23" t="s">
        <v>589</v>
      </c>
      <c r="Q111" s="23" t="s">
        <v>589</v>
      </c>
      <c r="R111" s="23" t="s">
        <v>589</v>
      </c>
      <c r="S111" s="23" t="s">
        <v>589</v>
      </c>
      <c r="T111" s="24" t="s">
        <v>589</v>
      </c>
    </row>
    <row r="112" spans="2:20" x14ac:dyDescent="0.3">
      <c r="B112" s="33" t="s">
        <v>262</v>
      </c>
      <c r="C112" s="18" t="s">
        <v>55</v>
      </c>
      <c r="D112" s="21" t="s">
        <v>312</v>
      </c>
      <c r="E112" s="23" t="s">
        <v>589</v>
      </c>
      <c r="F112" s="23" t="s">
        <v>589</v>
      </c>
      <c r="G112" s="23" t="s">
        <v>589</v>
      </c>
      <c r="H112" s="23" t="s">
        <v>589</v>
      </c>
      <c r="I112" s="23" t="s">
        <v>589</v>
      </c>
      <c r="J112" s="23" t="s">
        <v>589</v>
      </c>
      <c r="K112" s="23" t="s">
        <v>589</v>
      </c>
      <c r="L112" s="24" t="s">
        <v>589</v>
      </c>
      <c r="M112" s="23" t="s">
        <v>589</v>
      </c>
      <c r="N112" s="23" t="s">
        <v>589</v>
      </c>
      <c r="O112" s="23" t="s">
        <v>589</v>
      </c>
      <c r="P112" s="23" t="s">
        <v>589</v>
      </c>
      <c r="Q112" s="23" t="s">
        <v>589</v>
      </c>
      <c r="R112" s="23" t="s">
        <v>589</v>
      </c>
      <c r="S112" s="23" t="s">
        <v>589</v>
      </c>
      <c r="T112" s="24" t="s">
        <v>589</v>
      </c>
    </row>
    <row r="113" spans="2:20" x14ac:dyDescent="0.3">
      <c r="B113" s="33" t="s">
        <v>262</v>
      </c>
      <c r="C113" s="18" t="s">
        <v>61</v>
      </c>
      <c r="D113" s="21" t="s">
        <v>169</v>
      </c>
      <c r="E113" s="23">
        <v>0.68662420382165601</v>
      </c>
      <c r="F113" s="23">
        <v>1.1464968152866241E-2</v>
      </c>
      <c r="G113" s="23">
        <v>1.019108280254777E-2</v>
      </c>
      <c r="H113" s="23">
        <v>8.9171974522292991E-3</v>
      </c>
      <c r="I113" s="23">
        <v>7.6433121019108281E-3</v>
      </c>
      <c r="J113" s="23">
        <v>1.6560509554140127E-2</v>
      </c>
      <c r="K113" s="23">
        <v>0.25732484076433121</v>
      </c>
      <c r="L113" s="24">
        <v>3925</v>
      </c>
      <c r="M113" s="23">
        <v>0.70114942528735635</v>
      </c>
      <c r="N113" s="23">
        <v>1.1494252873563218E-2</v>
      </c>
      <c r="O113" s="23">
        <v>1.1494252873563218E-2</v>
      </c>
      <c r="P113" s="23">
        <v>0</v>
      </c>
      <c r="Q113" s="23">
        <v>0</v>
      </c>
      <c r="R113" s="23">
        <v>1.1494252873563218E-2</v>
      </c>
      <c r="S113" s="23">
        <v>0.25287356321839083</v>
      </c>
      <c r="T113" s="24">
        <v>435</v>
      </c>
    </row>
    <row r="114" spans="2:20" x14ac:dyDescent="0.3">
      <c r="B114" s="33" t="s">
        <v>262</v>
      </c>
      <c r="C114" s="18" t="s">
        <v>62</v>
      </c>
      <c r="D114" s="21" t="s">
        <v>170</v>
      </c>
      <c r="E114" s="23">
        <v>0.63058823529411767</v>
      </c>
      <c r="F114" s="23">
        <v>2.1176470588235293E-2</v>
      </c>
      <c r="G114" s="23">
        <v>0.11058823529411765</v>
      </c>
      <c r="H114" s="23">
        <v>1.6470588235294119E-2</v>
      </c>
      <c r="I114" s="23">
        <v>2.5882352941176471E-2</v>
      </c>
      <c r="J114" s="23">
        <v>8.9411764705882357E-2</v>
      </c>
      <c r="K114" s="23">
        <v>0.10588235294117647</v>
      </c>
      <c r="L114" s="24">
        <v>2125</v>
      </c>
      <c r="M114" s="23">
        <v>0.61764705882352944</v>
      </c>
      <c r="N114" s="23">
        <v>0</v>
      </c>
      <c r="O114" s="23">
        <v>0.14705882352941177</v>
      </c>
      <c r="P114" s="23">
        <v>2.9411764705882353E-2</v>
      </c>
      <c r="Q114" s="23">
        <v>2.9411764705882353E-2</v>
      </c>
      <c r="R114" s="23">
        <v>5.8823529411764705E-2</v>
      </c>
      <c r="S114" s="23">
        <v>8.8235294117647065E-2</v>
      </c>
      <c r="T114" s="24">
        <v>170</v>
      </c>
    </row>
    <row r="115" spans="2:20" x14ac:dyDescent="0.3">
      <c r="B115" s="33" t="s">
        <v>262</v>
      </c>
      <c r="C115" s="18" t="s">
        <v>63</v>
      </c>
      <c r="D115" s="21" t="s">
        <v>313</v>
      </c>
      <c r="E115" s="23">
        <v>0.59448160535117056</v>
      </c>
      <c r="F115" s="23">
        <v>2.6755852842809364E-2</v>
      </c>
      <c r="G115" s="23">
        <v>0.13043478260869565</v>
      </c>
      <c r="H115" s="23">
        <v>9.6153846153846159E-2</v>
      </c>
      <c r="I115" s="23">
        <v>8.7792642140468224E-2</v>
      </c>
      <c r="J115" s="23">
        <v>4.8494983277591976E-2</v>
      </c>
      <c r="K115" s="23">
        <v>1.588628762541806E-2</v>
      </c>
      <c r="L115" s="24">
        <v>5980</v>
      </c>
      <c r="M115" s="23" t="s">
        <v>589</v>
      </c>
      <c r="N115" s="23" t="s">
        <v>589</v>
      </c>
      <c r="O115" s="23" t="s">
        <v>589</v>
      </c>
      <c r="P115" s="23" t="s">
        <v>589</v>
      </c>
      <c r="Q115" s="23" t="s">
        <v>589</v>
      </c>
      <c r="R115" s="23" t="s">
        <v>589</v>
      </c>
      <c r="S115" s="23" t="s">
        <v>589</v>
      </c>
      <c r="T115" s="24" t="s">
        <v>589</v>
      </c>
    </row>
    <row r="116" spans="2:20" x14ac:dyDescent="0.3">
      <c r="B116" s="33" t="s">
        <v>274</v>
      </c>
      <c r="C116" s="18" t="s">
        <v>482</v>
      </c>
      <c r="D116" s="21" t="s">
        <v>483</v>
      </c>
      <c r="E116" s="23">
        <v>0.74507042253521127</v>
      </c>
      <c r="F116" s="23">
        <v>1.1267605633802818E-2</v>
      </c>
      <c r="G116" s="23">
        <v>7.0422535211267607E-3</v>
      </c>
      <c r="H116" s="23">
        <v>1.2676056338028169E-2</v>
      </c>
      <c r="I116" s="23">
        <v>2.1126760563380281E-2</v>
      </c>
      <c r="J116" s="23">
        <v>2.8169014084507043E-2</v>
      </c>
      <c r="K116" s="23">
        <v>0.1732394366197183</v>
      </c>
      <c r="L116" s="24">
        <v>3550</v>
      </c>
      <c r="M116" s="23" t="s">
        <v>589</v>
      </c>
      <c r="N116" s="23" t="s">
        <v>589</v>
      </c>
      <c r="O116" s="23" t="s">
        <v>589</v>
      </c>
      <c r="P116" s="23" t="s">
        <v>589</v>
      </c>
      <c r="Q116" s="23" t="s">
        <v>589</v>
      </c>
      <c r="R116" s="23" t="s">
        <v>589</v>
      </c>
      <c r="S116" s="23" t="s">
        <v>589</v>
      </c>
      <c r="T116" s="24" t="s">
        <v>589</v>
      </c>
    </row>
    <row r="117" spans="2:20" x14ac:dyDescent="0.3">
      <c r="B117" s="33" t="s">
        <v>274</v>
      </c>
      <c r="C117" s="18" t="s">
        <v>484</v>
      </c>
      <c r="D117" s="21" t="s">
        <v>485</v>
      </c>
      <c r="E117" s="23">
        <v>0.75085324232081907</v>
      </c>
      <c r="F117" s="23">
        <v>3.4129692832764505E-3</v>
      </c>
      <c r="G117" s="23">
        <v>3.4129692832764505E-3</v>
      </c>
      <c r="H117" s="23">
        <v>3.4129692832764505E-3</v>
      </c>
      <c r="I117" s="23">
        <v>6.8259385665529011E-3</v>
      </c>
      <c r="J117" s="23">
        <v>1.0238907849829351E-2</v>
      </c>
      <c r="K117" s="23">
        <v>0.22184300341296928</v>
      </c>
      <c r="L117" s="24">
        <v>1465</v>
      </c>
      <c r="M117" s="23">
        <v>0.76470588235294112</v>
      </c>
      <c r="N117" s="23">
        <v>0</v>
      </c>
      <c r="O117" s="23">
        <v>0</v>
      </c>
      <c r="P117" s="23">
        <v>0</v>
      </c>
      <c r="Q117" s="23">
        <v>5.8823529411764705E-2</v>
      </c>
      <c r="R117" s="23">
        <v>0</v>
      </c>
      <c r="S117" s="23">
        <v>0.17647058823529413</v>
      </c>
      <c r="T117" s="24">
        <v>85</v>
      </c>
    </row>
    <row r="118" spans="2:20" x14ac:dyDescent="0.3">
      <c r="B118" s="33" t="s">
        <v>274</v>
      </c>
      <c r="C118" s="18" t="s">
        <v>81</v>
      </c>
      <c r="D118" s="21" t="s">
        <v>318</v>
      </c>
      <c r="E118" s="23" t="s">
        <v>589</v>
      </c>
      <c r="F118" s="23" t="s">
        <v>589</v>
      </c>
      <c r="G118" s="23" t="s">
        <v>589</v>
      </c>
      <c r="H118" s="23" t="s">
        <v>589</v>
      </c>
      <c r="I118" s="23" t="s">
        <v>589</v>
      </c>
      <c r="J118" s="23" t="s">
        <v>589</v>
      </c>
      <c r="K118" s="23" t="s">
        <v>589</v>
      </c>
      <c r="L118" s="24" t="s">
        <v>589</v>
      </c>
      <c r="M118" s="23" t="s">
        <v>589</v>
      </c>
      <c r="N118" s="23" t="s">
        <v>589</v>
      </c>
      <c r="O118" s="23" t="s">
        <v>589</v>
      </c>
      <c r="P118" s="23" t="s">
        <v>589</v>
      </c>
      <c r="Q118" s="23" t="s">
        <v>589</v>
      </c>
      <c r="R118" s="23" t="s">
        <v>589</v>
      </c>
      <c r="S118" s="23" t="s">
        <v>589</v>
      </c>
      <c r="T118" s="24" t="s">
        <v>589</v>
      </c>
    </row>
    <row r="119" spans="2:20" x14ac:dyDescent="0.3">
      <c r="B119" s="33" t="s">
        <v>274</v>
      </c>
      <c r="C119" s="18" t="s">
        <v>82</v>
      </c>
      <c r="D119" s="21" t="s">
        <v>319</v>
      </c>
      <c r="E119" s="23" t="s">
        <v>589</v>
      </c>
      <c r="F119" s="23" t="s">
        <v>589</v>
      </c>
      <c r="G119" s="23" t="s">
        <v>589</v>
      </c>
      <c r="H119" s="23" t="s">
        <v>589</v>
      </c>
      <c r="I119" s="23" t="s">
        <v>589</v>
      </c>
      <c r="J119" s="23" t="s">
        <v>589</v>
      </c>
      <c r="K119" s="23" t="s">
        <v>589</v>
      </c>
      <c r="L119" s="24" t="s">
        <v>589</v>
      </c>
      <c r="M119" s="23" t="s">
        <v>589</v>
      </c>
      <c r="N119" s="23" t="s">
        <v>589</v>
      </c>
      <c r="O119" s="23" t="s">
        <v>589</v>
      </c>
      <c r="P119" s="23" t="s">
        <v>589</v>
      </c>
      <c r="Q119" s="23" t="s">
        <v>589</v>
      </c>
      <c r="R119" s="23" t="s">
        <v>589</v>
      </c>
      <c r="S119" s="23" t="s">
        <v>589</v>
      </c>
      <c r="T119" s="24" t="s">
        <v>589</v>
      </c>
    </row>
    <row r="120" spans="2:20" x14ac:dyDescent="0.3">
      <c r="B120" s="33" t="s">
        <v>274</v>
      </c>
      <c r="C120" s="18" t="s">
        <v>486</v>
      </c>
      <c r="D120" s="21" t="s">
        <v>487</v>
      </c>
      <c r="E120" s="23">
        <v>0.69312169312169314</v>
      </c>
      <c r="F120" s="23">
        <v>5.2910052910052907E-3</v>
      </c>
      <c r="G120" s="23">
        <v>5.2910052910052907E-3</v>
      </c>
      <c r="H120" s="23">
        <v>1.7636684303350969E-3</v>
      </c>
      <c r="I120" s="23">
        <v>8.8183421516754845E-3</v>
      </c>
      <c r="J120" s="23">
        <v>3.1746031746031744E-2</v>
      </c>
      <c r="K120" s="23">
        <v>0.25396825396825395</v>
      </c>
      <c r="L120" s="24">
        <v>2835</v>
      </c>
      <c r="M120" s="23" t="s">
        <v>589</v>
      </c>
      <c r="N120" s="23" t="s">
        <v>589</v>
      </c>
      <c r="O120" s="23" t="s">
        <v>589</v>
      </c>
      <c r="P120" s="23" t="s">
        <v>589</v>
      </c>
      <c r="Q120" s="23" t="s">
        <v>589</v>
      </c>
      <c r="R120" s="23" t="s">
        <v>589</v>
      </c>
      <c r="S120" s="23" t="s">
        <v>589</v>
      </c>
      <c r="T120" s="24" t="s">
        <v>589</v>
      </c>
    </row>
    <row r="121" spans="2:20" x14ac:dyDescent="0.3">
      <c r="B121" s="33" t="s">
        <v>274</v>
      </c>
      <c r="C121" s="18" t="s">
        <v>85</v>
      </c>
      <c r="D121" s="21" t="s">
        <v>184</v>
      </c>
      <c r="E121" s="23">
        <v>0.8484472049689441</v>
      </c>
      <c r="F121" s="23">
        <v>8.6956521739130436E-3</v>
      </c>
      <c r="G121" s="23">
        <v>7.4534161490683228E-3</v>
      </c>
      <c r="H121" s="23">
        <v>6.2111801242236021E-3</v>
      </c>
      <c r="I121" s="23">
        <v>9.9378881987577643E-3</v>
      </c>
      <c r="J121" s="23">
        <v>0.11925465838509317</v>
      </c>
      <c r="K121" s="23">
        <v>0</v>
      </c>
      <c r="L121" s="24">
        <v>4025</v>
      </c>
      <c r="M121" s="23" t="s">
        <v>589</v>
      </c>
      <c r="N121" s="23" t="s">
        <v>589</v>
      </c>
      <c r="O121" s="23" t="s">
        <v>589</v>
      </c>
      <c r="P121" s="23" t="s">
        <v>589</v>
      </c>
      <c r="Q121" s="23" t="s">
        <v>589</v>
      </c>
      <c r="R121" s="23" t="s">
        <v>589</v>
      </c>
      <c r="S121" s="23" t="s">
        <v>589</v>
      </c>
      <c r="T121" s="24" t="s">
        <v>589</v>
      </c>
    </row>
    <row r="122" spans="2:20" x14ac:dyDescent="0.3">
      <c r="B122" s="33" t="s">
        <v>274</v>
      </c>
      <c r="C122" s="18" t="s">
        <v>488</v>
      </c>
      <c r="D122" s="21" t="s">
        <v>489</v>
      </c>
      <c r="E122" s="23">
        <v>0.71473354231974917</v>
      </c>
      <c r="F122" s="23">
        <v>3.134796238244514E-3</v>
      </c>
      <c r="G122" s="23">
        <v>3.134796238244514E-3</v>
      </c>
      <c r="H122" s="23">
        <v>3.134796238244514E-3</v>
      </c>
      <c r="I122" s="23">
        <v>1.8808777429467086E-2</v>
      </c>
      <c r="J122" s="23">
        <v>3.7617554858934171E-2</v>
      </c>
      <c r="K122" s="23">
        <v>0.21943573667711599</v>
      </c>
      <c r="L122" s="24">
        <v>1595</v>
      </c>
      <c r="M122" s="23">
        <v>0.75</v>
      </c>
      <c r="N122" s="23">
        <v>0</v>
      </c>
      <c r="O122" s="23">
        <v>0</v>
      </c>
      <c r="P122" s="23">
        <v>0</v>
      </c>
      <c r="Q122" s="23">
        <v>0</v>
      </c>
      <c r="R122" s="23">
        <v>0</v>
      </c>
      <c r="S122" s="23">
        <v>0.125</v>
      </c>
      <c r="T122" s="24">
        <v>40</v>
      </c>
    </row>
    <row r="123" spans="2:20" x14ac:dyDescent="0.3">
      <c r="B123" s="33" t="s">
        <v>274</v>
      </c>
      <c r="C123" s="18" t="s">
        <v>593</v>
      </c>
      <c r="D123" s="21" t="s">
        <v>594</v>
      </c>
      <c r="E123" s="23">
        <v>0.65902578796561606</v>
      </c>
      <c r="F123" s="23">
        <v>1.6236867239732569E-2</v>
      </c>
      <c r="G123" s="23">
        <v>3.4383954154727794E-2</v>
      </c>
      <c r="H123" s="23">
        <v>3.9159503342884434E-2</v>
      </c>
      <c r="I123" s="23">
        <v>4.2979942693409739E-2</v>
      </c>
      <c r="J123" s="23">
        <v>2.7698185291308502E-2</v>
      </c>
      <c r="K123" s="23">
        <v>0.17956064947468958</v>
      </c>
      <c r="L123" s="24">
        <v>5235</v>
      </c>
      <c r="M123" s="23" t="s">
        <v>589</v>
      </c>
      <c r="N123" s="23" t="s">
        <v>589</v>
      </c>
      <c r="O123" s="23" t="s">
        <v>589</v>
      </c>
      <c r="P123" s="23" t="s">
        <v>589</v>
      </c>
      <c r="Q123" s="23" t="s">
        <v>589</v>
      </c>
      <c r="R123" s="23" t="s">
        <v>589</v>
      </c>
      <c r="S123" s="23" t="s">
        <v>589</v>
      </c>
      <c r="T123" s="24" t="s">
        <v>589</v>
      </c>
    </row>
    <row r="124" spans="2:20" x14ac:dyDescent="0.3">
      <c r="B124" s="33" t="s">
        <v>274</v>
      </c>
      <c r="C124" s="18" t="s">
        <v>490</v>
      </c>
      <c r="D124" s="21" t="s">
        <v>491</v>
      </c>
      <c r="E124" s="23" t="s">
        <v>589</v>
      </c>
      <c r="F124" s="23" t="s">
        <v>589</v>
      </c>
      <c r="G124" s="23" t="s">
        <v>589</v>
      </c>
      <c r="H124" s="23" t="s">
        <v>589</v>
      </c>
      <c r="I124" s="23" t="s">
        <v>589</v>
      </c>
      <c r="J124" s="23" t="s">
        <v>589</v>
      </c>
      <c r="K124" s="23" t="s">
        <v>589</v>
      </c>
      <c r="L124" s="24" t="s">
        <v>589</v>
      </c>
      <c r="M124" s="23" t="s">
        <v>589</v>
      </c>
      <c r="N124" s="23" t="s">
        <v>589</v>
      </c>
      <c r="O124" s="23" t="s">
        <v>589</v>
      </c>
      <c r="P124" s="23" t="s">
        <v>589</v>
      </c>
      <c r="Q124" s="23" t="s">
        <v>589</v>
      </c>
      <c r="R124" s="23" t="s">
        <v>589</v>
      </c>
      <c r="S124" s="23" t="s">
        <v>589</v>
      </c>
      <c r="T124" s="24" t="s">
        <v>589</v>
      </c>
    </row>
    <row r="125" spans="2:20" x14ac:dyDescent="0.3">
      <c r="B125" s="33" t="s">
        <v>274</v>
      </c>
      <c r="C125" s="18" t="s">
        <v>89</v>
      </c>
      <c r="D125" s="21" t="s">
        <v>186</v>
      </c>
      <c r="E125" s="23" t="s">
        <v>589</v>
      </c>
      <c r="F125" s="23" t="s">
        <v>589</v>
      </c>
      <c r="G125" s="23" t="s">
        <v>589</v>
      </c>
      <c r="H125" s="23" t="s">
        <v>589</v>
      </c>
      <c r="I125" s="23" t="s">
        <v>589</v>
      </c>
      <c r="J125" s="23" t="s">
        <v>589</v>
      </c>
      <c r="K125" s="23" t="s">
        <v>589</v>
      </c>
      <c r="L125" s="24" t="s">
        <v>589</v>
      </c>
      <c r="M125" s="23" t="s">
        <v>589</v>
      </c>
      <c r="N125" s="23" t="s">
        <v>589</v>
      </c>
      <c r="O125" s="23" t="s">
        <v>589</v>
      </c>
      <c r="P125" s="23" t="s">
        <v>589</v>
      </c>
      <c r="Q125" s="23" t="s">
        <v>589</v>
      </c>
      <c r="R125" s="23" t="s">
        <v>589</v>
      </c>
      <c r="S125" s="23" t="s">
        <v>589</v>
      </c>
      <c r="T125" s="24" t="s">
        <v>589</v>
      </c>
    </row>
    <row r="126" spans="2:20" x14ac:dyDescent="0.3">
      <c r="B126" s="33" t="s">
        <v>274</v>
      </c>
      <c r="C126" s="18" t="s">
        <v>476</v>
      </c>
      <c r="D126" s="21" t="s">
        <v>477</v>
      </c>
      <c r="E126" s="23" t="s">
        <v>589</v>
      </c>
      <c r="F126" s="23" t="s">
        <v>589</v>
      </c>
      <c r="G126" s="23" t="s">
        <v>589</v>
      </c>
      <c r="H126" s="23" t="s">
        <v>589</v>
      </c>
      <c r="I126" s="23" t="s">
        <v>589</v>
      </c>
      <c r="J126" s="23" t="s">
        <v>589</v>
      </c>
      <c r="K126" s="23" t="s">
        <v>589</v>
      </c>
      <c r="L126" s="24" t="s">
        <v>589</v>
      </c>
      <c r="M126" s="23" t="s">
        <v>589</v>
      </c>
      <c r="N126" s="23" t="s">
        <v>589</v>
      </c>
      <c r="O126" s="23" t="s">
        <v>589</v>
      </c>
      <c r="P126" s="23" t="s">
        <v>589</v>
      </c>
      <c r="Q126" s="23" t="s">
        <v>589</v>
      </c>
      <c r="R126" s="23" t="s">
        <v>589</v>
      </c>
      <c r="S126" s="23" t="s">
        <v>589</v>
      </c>
      <c r="T126" s="24" t="s">
        <v>589</v>
      </c>
    </row>
    <row r="127" spans="2:20" x14ac:dyDescent="0.3">
      <c r="B127" s="33" t="s">
        <v>274</v>
      </c>
      <c r="C127" s="18" t="s">
        <v>92</v>
      </c>
      <c r="D127" s="21" t="s">
        <v>189</v>
      </c>
      <c r="E127" s="23">
        <v>0.91591320072332727</v>
      </c>
      <c r="F127" s="23">
        <v>1.7179023508137433E-2</v>
      </c>
      <c r="G127" s="23">
        <v>1.0849909584086799E-2</v>
      </c>
      <c r="H127" s="23">
        <v>9.0415913200723331E-3</v>
      </c>
      <c r="I127" s="23">
        <v>1.8083182640144665E-3</v>
      </c>
      <c r="J127" s="23">
        <v>1.3562386980108499E-2</v>
      </c>
      <c r="K127" s="23">
        <v>3.074141048824593E-2</v>
      </c>
      <c r="L127" s="24">
        <v>5530</v>
      </c>
      <c r="M127" s="23">
        <v>0.91549295774647887</v>
      </c>
      <c r="N127" s="23">
        <v>1.4084507042253521E-2</v>
      </c>
      <c r="O127" s="23">
        <v>1.4084507042253521E-2</v>
      </c>
      <c r="P127" s="23">
        <v>1.4084507042253521E-2</v>
      </c>
      <c r="Q127" s="23">
        <v>1.4084507042253521E-2</v>
      </c>
      <c r="R127" s="23">
        <v>1.4084507042253521E-2</v>
      </c>
      <c r="S127" s="23">
        <v>4.2253521126760563E-2</v>
      </c>
      <c r="T127" s="24">
        <v>355</v>
      </c>
    </row>
    <row r="128" spans="2:20" x14ac:dyDescent="0.3">
      <c r="B128" s="33" t="s">
        <v>274</v>
      </c>
      <c r="C128" s="18" t="s">
        <v>93</v>
      </c>
      <c r="D128" s="21" t="s">
        <v>190</v>
      </c>
      <c r="E128" s="23">
        <v>0.90025575447570327</v>
      </c>
      <c r="F128" s="23">
        <v>5.1150895140664966E-3</v>
      </c>
      <c r="G128" s="23">
        <v>5.1150895140664966E-3</v>
      </c>
      <c r="H128" s="23">
        <v>5.1150895140664966E-3</v>
      </c>
      <c r="I128" s="23">
        <v>2.0460358056265986E-2</v>
      </c>
      <c r="J128" s="23">
        <v>3.8363171355498722E-2</v>
      </c>
      <c r="K128" s="23">
        <v>2.557544757033248E-2</v>
      </c>
      <c r="L128" s="24">
        <v>1955</v>
      </c>
      <c r="M128" s="23">
        <v>0.85</v>
      </c>
      <c r="N128" s="23">
        <v>0</v>
      </c>
      <c r="O128" s="23">
        <v>0</v>
      </c>
      <c r="P128" s="23">
        <v>0</v>
      </c>
      <c r="Q128" s="23">
        <v>0.05</v>
      </c>
      <c r="R128" s="23">
        <v>0.05</v>
      </c>
      <c r="S128" s="23">
        <v>0</v>
      </c>
      <c r="T128" s="24">
        <v>100</v>
      </c>
    </row>
    <row r="129" spans="2:20" x14ac:dyDescent="0.3">
      <c r="B129" s="33" t="s">
        <v>274</v>
      </c>
      <c r="C129" s="18" t="s">
        <v>94</v>
      </c>
      <c r="D129" s="21" t="s">
        <v>322</v>
      </c>
      <c r="E129" s="23">
        <v>0.78682333193453635</v>
      </c>
      <c r="F129" s="23">
        <v>9.2320604280318932E-3</v>
      </c>
      <c r="G129" s="23">
        <v>2.7276542173730593E-2</v>
      </c>
      <c r="H129" s="23">
        <v>1.3428451531682753E-2</v>
      </c>
      <c r="I129" s="23">
        <v>1.049097775912715E-2</v>
      </c>
      <c r="J129" s="23">
        <v>6.7142257658413763E-3</v>
      </c>
      <c r="K129" s="23">
        <v>0.14603441040704992</v>
      </c>
      <c r="L129" s="24">
        <v>11915</v>
      </c>
      <c r="M129" s="23" t="s">
        <v>589</v>
      </c>
      <c r="N129" s="23" t="s">
        <v>589</v>
      </c>
      <c r="O129" s="23" t="s">
        <v>589</v>
      </c>
      <c r="P129" s="23" t="s">
        <v>589</v>
      </c>
      <c r="Q129" s="23" t="s">
        <v>589</v>
      </c>
      <c r="R129" s="23" t="s">
        <v>589</v>
      </c>
      <c r="S129" s="23" t="s">
        <v>589</v>
      </c>
      <c r="T129" s="24" t="s">
        <v>589</v>
      </c>
    </row>
    <row r="130" spans="2:20" x14ac:dyDescent="0.3">
      <c r="B130" s="33" t="s">
        <v>274</v>
      </c>
      <c r="C130" s="18" t="s">
        <v>95</v>
      </c>
      <c r="D130" s="21" t="s">
        <v>323</v>
      </c>
      <c r="E130" s="23">
        <v>0.62616822429906538</v>
      </c>
      <c r="F130" s="23">
        <v>9.3457943925233638E-3</v>
      </c>
      <c r="G130" s="23">
        <v>3.3377837116154871E-2</v>
      </c>
      <c r="H130" s="23">
        <v>8.0106809078771702E-3</v>
      </c>
      <c r="I130" s="23">
        <v>4.6728971962616821E-2</v>
      </c>
      <c r="J130" s="23">
        <v>0.27636849132176233</v>
      </c>
      <c r="K130" s="23">
        <v>0</v>
      </c>
      <c r="L130" s="24">
        <v>3745</v>
      </c>
      <c r="M130" s="23" t="s">
        <v>589</v>
      </c>
      <c r="N130" s="23" t="s">
        <v>589</v>
      </c>
      <c r="O130" s="23" t="s">
        <v>589</v>
      </c>
      <c r="P130" s="23" t="s">
        <v>589</v>
      </c>
      <c r="Q130" s="23" t="s">
        <v>589</v>
      </c>
      <c r="R130" s="23" t="s">
        <v>589</v>
      </c>
      <c r="S130" s="23" t="s">
        <v>589</v>
      </c>
      <c r="T130" s="24" t="s">
        <v>589</v>
      </c>
    </row>
    <row r="131" spans="2:20" x14ac:dyDescent="0.3">
      <c r="B131" s="33" t="s">
        <v>274</v>
      </c>
      <c r="C131" s="18" t="s">
        <v>96</v>
      </c>
      <c r="D131" s="21" t="s">
        <v>191</v>
      </c>
      <c r="E131" s="23">
        <v>0.90004345936549324</v>
      </c>
      <c r="F131" s="23">
        <v>7.8226857887874843E-3</v>
      </c>
      <c r="G131" s="23">
        <v>1.0864841373315949E-2</v>
      </c>
      <c r="H131" s="23">
        <v>4.3459365493263794E-3</v>
      </c>
      <c r="I131" s="23">
        <v>3.4767492394611041E-3</v>
      </c>
      <c r="J131" s="23">
        <v>1.7818339852238158E-2</v>
      </c>
      <c r="K131" s="23">
        <v>5.5627987831377665E-2</v>
      </c>
      <c r="L131" s="24">
        <v>11505</v>
      </c>
      <c r="M131" s="23">
        <v>0.89090909090909087</v>
      </c>
      <c r="N131" s="23">
        <v>9.0909090909090905E-3</v>
      </c>
      <c r="O131" s="23">
        <v>1.3636363636363636E-2</v>
      </c>
      <c r="P131" s="23">
        <v>4.5454545454545452E-3</v>
      </c>
      <c r="Q131" s="23">
        <v>4.5454545454545452E-3</v>
      </c>
      <c r="R131" s="23">
        <v>2.2727272727272728E-2</v>
      </c>
      <c r="S131" s="23">
        <v>5.909090909090909E-2</v>
      </c>
      <c r="T131" s="24">
        <v>1100</v>
      </c>
    </row>
    <row r="132" spans="2:20" x14ac:dyDescent="0.3">
      <c r="B132" s="33" t="s">
        <v>274</v>
      </c>
      <c r="C132" s="18" t="s">
        <v>478</v>
      </c>
      <c r="D132" s="21" t="s">
        <v>479</v>
      </c>
      <c r="E132" s="23" t="s">
        <v>589</v>
      </c>
      <c r="F132" s="23" t="s">
        <v>589</v>
      </c>
      <c r="G132" s="23" t="s">
        <v>589</v>
      </c>
      <c r="H132" s="23" t="s">
        <v>589</v>
      </c>
      <c r="I132" s="23" t="s">
        <v>589</v>
      </c>
      <c r="J132" s="23" t="s">
        <v>589</v>
      </c>
      <c r="K132" s="23" t="s">
        <v>589</v>
      </c>
      <c r="L132" s="24" t="s">
        <v>589</v>
      </c>
      <c r="M132" s="23" t="s">
        <v>589</v>
      </c>
      <c r="N132" s="23" t="s">
        <v>589</v>
      </c>
      <c r="O132" s="23" t="s">
        <v>589</v>
      </c>
      <c r="P132" s="23" t="s">
        <v>589</v>
      </c>
      <c r="Q132" s="23" t="s">
        <v>589</v>
      </c>
      <c r="R132" s="23" t="s">
        <v>589</v>
      </c>
      <c r="S132" s="23" t="s">
        <v>589</v>
      </c>
      <c r="T132" s="24" t="s">
        <v>589</v>
      </c>
    </row>
    <row r="133" spans="2:20" x14ac:dyDescent="0.3">
      <c r="B133" s="33" t="s">
        <v>274</v>
      </c>
      <c r="C133" s="18" t="s">
        <v>100</v>
      </c>
      <c r="D133" s="21" t="s">
        <v>194</v>
      </c>
      <c r="E133" s="23">
        <v>0.92478632478632483</v>
      </c>
      <c r="F133" s="23">
        <v>9.4017094017094013E-3</v>
      </c>
      <c r="G133" s="23">
        <v>5.9829059829059833E-3</v>
      </c>
      <c r="H133" s="23">
        <v>2.5641025641025641E-3</v>
      </c>
      <c r="I133" s="23">
        <v>1.452991452991453E-2</v>
      </c>
      <c r="J133" s="23">
        <v>1.1965811965811967E-2</v>
      </c>
      <c r="K133" s="23">
        <v>2.9914529914529916E-2</v>
      </c>
      <c r="L133" s="24">
        <v>5850</v>
      </c>
      <c r="M133" s="23" t="s">
        <v>589</v>
      </c>
      <c r="N133" s="23" t="s">
        <v>589</v>
      </c>
      <c r="O133" s="23" t="s">
        <v>589</v>
      </c>
      <c r="P133" s="23" t="s">
        <v>589</v>
      </c>
      <c r="Q133" s="23" t="s">
        <v>589</v>
      </c>
      <c r="R133" s="23" t="s">
        <v>589</v>
      </c>
      <c r="S133" s="23" t="s">
        <v>589</v>
      </c>
      <c r="T133" s="24" t="s">
        <v>589</v>
      </c>
    </row>
    <row r="134" spans="2:20" x14ac:dyDescent="0.3">
      <c r="B134" s="33" t="s">
        <v>274</v>
      </c>
      <c r="C134" s="18" t="s">
        <v>101</v>
      </c>
      <c r="D134" s="21" t="s">
        <v>195</v>
      </c>
      <c r="E134" s="23">
        <v>0.89117836445589182</v>
      </c>
      <c r="F134" s="23">
        <v>8.3708950418544745E-3</v>
      </c>
      <c r="G134" s="23">
        <v>2.3824855119124275E-2</v>
      </c>
      <c r="H134" s="23">
        <v>2.1893110109465552E-2</v>
      </c>
      <c r="I134" s="23">
        <v>2.1249195106245976E-2</v>
      </c>
      <c r="J134" s="23">
        <v>3.4127495170637477E-2</v>
      </c>
      <c r="K134" s="23">
        <v>0</v>
      </c>
      <c r="L134" s="24">
        <v>7765</v>
      </c>
      <c r="M134" s="23">
        <v>0.83870967741935487</v>
      </c>
      <c r="N134" s="23">
        <v>3.2258064516129031E-2</v>
      </c>
      <c r="O134" s="23">
        <v>6.4516129032258063E-2</v>
      </c>
      <c r="P134" s="23">
        <v>3.2258064516129031E-2</v>
      </c>
      <c r="Q134" s="23">
        <v>3.2258064516129031E-2</v>
      </c>
      <c r="R134" s="23">
        <v>3.2258064516129031E-2</v>
      </c>
      <c r="S134" s="23">
        <v>0</v>
      </c>
      <c r="T134" s="24">
        <v>155</v>
      </c>
    </row>
    <row r="135" spans="2:20" x14ac:dyDescent="0.3">
      <c r="B135" s="33" t="s">
        <v>274</v>
      </c>
      <c r="C135" s="18" t="s">
        <v>474</v>
      </c>
      <c r="D135" s="21" t="s">
        <v>475</v>
      </c>
      <c r="E135" s="23" t="s">
        <v>589</v>
      </c>
      <c r="F135" s="23" t="s">
        <v>589</v>
      </c>
      <c r="G135" s="23" t="s">
        <v>589</v>
      </c>
      <c r="H135" s="23" t="s">
        <v>589</v>
      </c>
      <c r="I135" s="23" t="s">
        <v>589</v>
      </c>
      <c r="J135" s="23" t="s">
        <v>589</v>
      </c>
      <c r="K135" s="23" t="s">
        <v>589</v>
      </c>
      <c r="L135" s="24" t="s">
        <v>589</v>
      </c>
      <c r="M135" s="23" t="s">
        <v>589</v>
      </c>
      <c r="N135" s="23" t="s">
        <v>589</v>
      </c>
      <c r="O135" s="23" t="s">
        <v>589</v>
      </c>
      <c r="P135" s="23" t="s">
        <v>589</v>
      </c>
      <c r="Q135" s="23" t="s">
        <v>589</v>
      </c>
      <c r="R135" s="23" t="s">
        <v>589</v>
      </c>
      <c r="S135" s="23" t="s">
        <v>589</v>
      </c>
      <c r="T135" s="24" t="s">
        <v>589</v>
      </c>
    </row>
    <row r="136" spans="2:20" x14ac:dyDescent="0.3">
      <c r="B136" s="33" t="s">
        <v>274</v>
      </c>
      <c r="C136" s="18" t="s">
        <v>105</v>
      </c>
      <c r="D136" s="21" t="s">
        <v>197</v>
      </c>
      <c r="E136" s="23" t="s">
        <v>589</v>
      </c>
      <c r="F136" s="23" t="s">
        <v>589</v>
      </c>
      <c r="G136" s="23" t="s">
        <v>589</v>
      </c>
      <c r="H136" s="23" t="s">
        <v>589</v>
      </c>
      <c r="I136" s="23" t="s">
        <v>589</v>
      </c>
      <c r="J136" s="23" t="s">
        <v>589</v>
      </c>
      <c r="K136" s="23" t="s">
        <v>589</v>
      </c>
      <c r="L136" s="24" t="s">
        <v>589</v>
      </c>
      <c r="M136" s="23" t="s">
        <v>589</v>
      </c>
      <c r="N136" s="23" t="s">
        <v>589</v>
      </c>
      <c r="O136" s="23" t="s">
        <v>589</v>
      </c>
      <c r="P136" s="23" t="s">
        <v>589</v>
      </c>
      <c r="Q136" s="23" t="s">
        <v>589</v>
      </c>
      <c r="R136" s="23" t="s">
        <v>589</v>
      </c>
      <c r="S136" s="23" t="s">
        <v>589</v>
      </c>
      <c r="T136" s="24" t="s">
        <v>589</v>
      </c>
    </row>
    <row r="137" spans="2:20" x14ac:dyDescent="0.3">
      <c r="B137" s="33" t="s">
        <v>274</v>
      </c>
      <c r="C137" s="18" t="s">
        <v>111</v>
      </c>
      <c r="D137" s="21" t="s">
        <v>324</v>
      </c>
      <c r="E137" s="23" t="s">
        <v>589</v>
      </c>
      <c r="F137" s="23" t="s">
        <v>589</v>
      </c>
      <c r="G137" s="23" t="s">
        <v>589</v>
      </c>
      <c r="H137" s="23" t="s">
        <v>589</v>
      </c>
      <c r="I137" s="23" t="s">
        <v>589</v>
      </c>
      <c r="J137" s="23" t="s">
        <v>589</v>
      </c>
      <c r="K137" s="23" t="s">
        <v>589</v>
      </c>
      <c r="L137" s="24" t="s">
        <v>589</v>
      </c>
      <c r="M137" s="23" t="s">
        <v>589</v>
      </c>
      <c r="N137" s="23" t="s">
        <v>589</v>
      </c>
      <c r="O137" s="23" t="s">
        <v>589</v>
      </c>
      <c r="P137" s="23" t="s">
        <v>589</v>
      </c>
      <c r="Q137" s="23" t="s">
        <v>589</v>
      </c>
      <c r="R137" s="23" t="s">
        <v>589</v>
      </c>
      <c r="S137" s="23" t="s">
        <v>589</v>
      </c>
      <c r="T137" s="24" t="s">
        <v>589</v>
      </c>
    </row>
    <row r="138" spans="2:20" x14ac:dyDescent="0.3">
      <c r="B138" s="33" t="s">
        <v>274</v>
      </c>
      <c r="C138" s="18" t="s">
        <v>480</v>
      </c>
      <c r="D138" s="21" t="s">
        <v>481</v>
      </c>
      <c r="E138" s="23" t="s">
        <v>589</v>
      </c>
      <c r="F138" s="23" t="s">
        <v>589</v>
      </c>
      <c r="G138" s="23" t="s">
        <v>589</v>
      </c>
      <c r="H138" s="23" t="s">
        <v>589</v>
      </c>
      <c r="I138" s="23" t="s">
        <v>589</v>
      </c>
      <c r="J138" s="23" t="s">
        <v>589</v>
      </c>
      <c r="K138" s="23" t="s">
        <v>589</v>
      </c>
      <c r="L138" s="24" t="s">
        <v>589</v>
      </c>
      <c r="M138" s="23" t="s">
        <v>589</v>
      </c>
      <c r="N138" s="23" t="s">
        <v>589</v>
      </c>
      <c r="O138" s="23" t="s">
        <v>589</v>
      </c>
      <c r="P138" s="23" t="s">
        <v>589</v>
      </c>
      <c r="Q138" s="23" t="s">
        <v>589</v>
      </c>
      <c r="R138" s="23" t="s">
        <v>589</v>
      </c>
      <c r="S138" s="23" t="s">
        <v>589</v>
      </c>
      <c r="T138" s="24" t="s">
        <v>589</v>
      </c>
    </row>
    <row r="139" spans="2:20" x14ac:dyDescent="0.3">
      <c r="B139" s="33" t="s">
        <v>279</v>
      </c>
      <c r="C139" s="18" t="s">
        <v>76</v>
      </c>
      <c r="D139" s="21" t="s">
        <v>179</v>
      </c>
      <c r="E139" s="23">
        <v>0.79251101321585904</v>
      </c>
      <c r="F139" s="23">
        <v>1.013215859030837E-2</v>
      </c>
      <c r="G139" s="23">
        <v>1.6740088105726872E-2</v>
      </c>
      <c r="H139" s="23">
        <v>4.4052863436123352E-3</v>
      </c>
      <c r="I139" s="23">
        <v>5.7268722466960352E-3</v>
      </c>
      <c r="J139" s="23">
        <v>0.17048458149779736</v>
      </c>
      <c r="K139" s="23">
        <v>0</v>
      </c>
      <c r="L139" s="24">
        <v>11350</v>
      </c>
      <c r="M139" s="23">
        <v>0.66666666666666663</v>
      </c>
      <c r="N139" s="23">
        <v>0</v>
      </c>
      <c r="O139" s="23">
        <v>0</v>
      </c>
      <c r="P139" s="23">
        <v>0</v>
      </c>
      <c r="Q139" s="23">
        <v>0</v>
      </c>
      <c r="R139" s="23">
        <v>0.33333333333333331</v>
      </c>
      <c r="S139" s="23">
        <v>0</v>
      </c>
      <c r="T139" s="24">
        <v>15</v>
      </c>
    </row>
    <row r="140" spans="2:20" x14ac:dyDescent="0.3">
      <c r="B140" s="33" t="s">
        <v>279</v>
      </c>
      <c r="C140" s="18" t="s">
        <v>499</v>
      </c>
      <c r="D140" s="21" t="s">
        <v>500</v>
      </c>
      <c r="E140" s="23" t="s">
        <v>589</v>
      </c>
      <c r="F140" s="23" t="s">
        <v>589</v>
      </c>
      <c r="G140" s="23" t="s">
        <v>589</v>
      </c>
      <c r="H140" s="23" t="s">
        <v>589</v>
      </c>
      <c r="I140" s="23" t="s">
        <v>589</v>
      </c>
      <c r="J140" s="23" t="s">
        <v>589</v>
      </c>
      <c r="K140" s="23" t="s">
        <v>589</v>
      </c>
      <c r="L140" s="24" t="s">
        <v>589</v>
      </c>
      <c r="M140" s="23" t="s">
        <v>589</v>
      </c>
      <c r="N140" s="23" t="s">
        <v>589</v>
      </c>
      <c r="O140" s="23" t="s">
        <v>589</v>
      </c>
      <c r="P140" s="23" t="s">
        <v>589</v>
      </c>
      <c r="Q140" s="23" t="s">
        <v>589</v>
      </c>
      <c r="R140" s="23" t="s">
        <v>589</v>
      </c>
      <c r="S140" s="23" t="s">
        <v>589</v>
      </c>
      <c r="T140" s="24" t="s">
        <v>589</v>
      </c>
    </row>
    <row r="141" spans="2:20" x14ac:dyDescent="0.3">
      <c r="B141" s="33" t="s">
        <v>279</v>
      </c>
      <c r="C141" s="18" t="s">
        <v>495</v>
      </c>
      <c r="D141" s="21" t="s">
        <v>496</v>
      </c>
      <c r="E141" s="23" t="s">
        <v>589</v>
      </c>
      <c r="F141" s="23" t="s">
        <v>589</v>
      </c>
      <c r="G141" s="23" t="s">
        <v>589</v>
      </c>
      <c r="H141" s="23" t="s">
        <v>589</v>
      </c>
      <c r="I141" s="23" t="s">
        <v>589</v>
      </c>
      <c r="J141" s="23" t="s">
        <v>589</v>
      </c>
      <c r="K141" s="23" t="s">
        <v>589</v>
      </c>
      <c r="L141" s="24" t="s">
        <v>589</v>
      </c>
      <c r="M141" s="23" t="s">
        <v>589</v>
      </c>
      <c r="N141" s="23" t="s">
        <v>589</v>
      </c>
      <c r="O141" s="23" t="s">
        <v>589</v>
      </c>
      <c r="P141" s="23" t="s">
        <v>589</v>
      </c>
      <c r="Q141" s="23" t="s">
        <v>589</v>
      </c>
      <c r="R141" s="23" t="s">
        <v>589</v>
      </c>
      <c r="S141" s="23" t="s">
        <v>589</v>
      </c>
      <c r="T141" s="24" t="s">
        <v>589</v>
      </c>
    </row>
    <row r="142" spans="2:20" x14ac:dyDescent="0.3">
      <c r="B142" s="33" t="s">
        <v>279</v>
      </c>
      <c r="C142" s="18" t="s">
        <v>80</v>
      </c>
      <c r="D142" s="21" t="s">
        <v>325</v>
      </c>
      <c r="E142" s="23">
        <v>0.87090163934426235</v>
      </c>
      <c r="F142" s="23">
        <v>1.2295081967213115E-2</v>
      </c>
      <c r="G142" s="23">
        <v>2.4590163934426229E-2</v>
      </c>
      <c r="H142" s="23">
        <v>1.4344262295081968E-2</v>
      </c>
      <c r="I142" s="23">
        <v>1.4344262295081968E-2</v>
      </c>
      <c r="J142" s="23">
        <v>5.5327868852459015E-2</v>
      </c>
      <c r="K142" s="23">
        <v>4.0983606557377051E-3</v>
      </c>
      <c r="L142" s="24">
        <v>2440</v>
      </c>
      <c r="M142" s="23">
        <v>0.875</v>
      </c>
      <c r="N142" s="23">
        <v>0</v>
      </c>
      <c r="O142" s="23">
        <v>0</v>
      </c>
      <c r="P142" s="23">
        <v>0</v>
      </c>
      <c r="Q142" s="23">
        <v>0</v>
      </c>
      <c r="R142" s="23">
        <v>6.25E-2</v>
      </c>
      <c r="S142" s="23">
        <v>0</v>
      </c>
      <c r="T142" s="24">
        <v>80</v>
      </c>
    </row>
    <row r="143" spans="2:20" x14ac:dyDescent="0.3">
      <c r="B143" s="33" t="s">
        <v>279</v>
      </c>
      <c r="C143" s="18" t="s">
        <v>84</v>
      </c>
      <c r="D143" s="21" t="s">
        <v>183</v>
      </c>
      <c r="E143" s="23" t="s">
        <v>589</v>
      </c>
      <c r="F143" s="23" t="s">
        <v>589</v>
      </c>
      <c r="G143" s="23" t="s">
        <v>589</v>
      </c>
      <c r="H143" s="23" t="s">
        <v>589</v>
      </c>
      <c r="I143" s="23" t="s">
        <v>589</v>
      </c>
      <c r="J143" s="23" t="s">
        <v>589</v>
      </c>
      <c r="K143" s="23" t="s">
        <v>589</v>
      </c>
      <c r="L143" s="24" t="s">
        <v>589</v>
      </c>
      <c r="M143" s="23" t="s">
        <v>589</v>
      </c>
      <c r="N143" s="23" t="s">
        <v>589</v>
      </c>
      <c r="O143" s="23" t="s">
        <v>589</v>
      </c>
      <c r="P143" s="23" t="s">
        <v>589</v>
      </c>
      <c r="Q143" s="23" t="s">
        <v>589</v>
      </c>
      <c r="R143" s="23" t="s">
        <v>589</v>
      </c>
      <c r="S143" s="23" t="s">
        <v>589</v>
      </c>
      <c r="T143" s="24" t="s">
        <v>589</v>
      </c>
    </row>
    <row r="144" spans="2:20" x14ac:dyDescent="0.3">
      <c r="B144" s="33" t="s">
        <v>279</v>
      </c>
      <c r="C144" s="18" t="s">
        <v>88</v>
      </c>
      <c r="D144" s="21" t="s">
        <v>185</v>
      </c>
      <c r="E144" s="23">
        <v>0.88765822784810122</v>
      </c>
      <c r="F144" s="23">
        <v>1.5822784810126583E-2</v>
      </c>
      <c r="G144" s="23">
        <v>3.3227848101265819E-2</v>
      </c>
      <c r="H144" s="23">
        <v>1.2658227848101266E-2</v>
      </c>
      <c r="I144" s="23">
        <v>1.1075949367088608E-2</v>
      </c>
      <c r="J144" s="23">
        <v>2.8481012658227847E-2</v>
      </c>
      <c r="K144" s="23">
        <v>1.1075949367088608E-2</v>
      </c>
      <c r="L144" s="24">
        <v>3160</v>
      </c>
      <c r="M144" s="23">
        <v>0.91549295774647887</v>
      </c>
      <c r="N144" s="23">
        <v>1.4084507042253521E-2</v>
      </c>
      <c r="O144" s="23">
        <v>2.8169014084507043E-2</v>
      </c>
      <c r="P144" s="23">
        <v>1.4084507042253521E-2</v>
      </c>
      <c r="Q144" s="23">
        <v>0</v>
      </c>
      <c r="R144" s="23">
        <v>2.8169014084507043E-2</v>
      </c>
      <c r="S144" s="23">
        <v>1.4084507042253521E-2</v>
      </c>
      <c r="T144" s="24">
        <v>355</v>
      </c>
    </row>
    <row r="145" spans="2:20" x14ac:dyDescent="0.3">
      <c r="B145" s="33" t="s">
        <v>279</v>
      </c>
      <c r="C145" s="18" t="s">
        <v>72</v>
      </c>
      <c r="D145" s="21" t="s">
        <v>175</v>
      </c>
      <c r="E145" s="23" t="s">
        <v>589</v>
      </c>
      <c r="F145" s="23" t="s">
        <v>589</v>
      </c>
      <c r="G145" s="23" t="s">
        <v>589</v>
      </c>
      <c r="H145" s="23" t="s">
        <v>589</v>
      </c>
      <c r="I145" s="23" t="s">
        <v>589</v>
      </c>
      <c r="J145" s="23" t="s">
        <v>589</v>
      </c>
      <c r="K145" s="23" t="s">
        <v>589</v>
      </c>
      <c r="L145" s="24" t="s">
        <v>589</v>
      </c>
      <c r="M145" s="23" t="s">
        <v>589</v>
      </c>
      <c r="N145" s="23" t="s">
        <v>589</v>
      </c>
      <c r="O145" s="23" t="s">
        <v>589</v>
      </c>
      <c r="P145" s="23" t="s">
        <v>589</v>
      </c>
      <c r="Q145" s="23" t="s">
        <v>589</v>
      </c>
      <c r="R145" s="23" t="s">
        <v>589</v>
      </c>
      <c r="S145" s="23" t="s">
        <v>589</v>
      </c>
      <c r="T145" s="24" t="s">
        <v>589</v>
      </c>
    </row>
    <row r="146" spans="2:20" x14ac:dyDescent="0.3">
      <c r="B146" s="33" t="s">
        <v>279</v>
      </c>
      <c r="C146" s="18" t="s">
        <v>90</v>
      </c>
      <c r="D146" s="21" t="s">
        <v>187</v>
      </c>
      <c r="E146" s="23">
        <v>0.60321489001692052</v>
      </c>
      <c r="F146" s="23">
        <v>3.553299492385787E-2</v>
      </c>
      <c r="G146" s="23">
        <v>0.13705583756345177</v>
      </c>
      <c r="H146" s="23">
        <v>9.5177664974619283E-2</v>
      </c>
      <c r="I146" s="23">
        <v>8.5448392554991537E-2</v>
      </c>
      <c r="J146" s="23">
        <v>3.5956006768189511E-2</v>
      </c>
      <c r="K146" s="23">
        <v>7.6142131979695434E-3</v>
      </c>
      <c r="L146" s="24">
        <v>11820</v>
      </c>
      <c r="M146" s="23" t="s">
        <v>589</v>
      </c>
      <c r="N146" s="23" t="s">
        <v>589</v>
      </c>
      <c r="O146" s="23" t="s">
        <v>589</v>
      </c>
      <c r="P146" s="23" t="s">
        <v>589</v>
      </c>
      <c r="Q146" s="23" t="s">
        <v>589</v>
      </c>
      <c r="R146" s="23" t="s">
        <v>589</v>
      </c>
      <c r="S146" s="23" t="s">
        <v>589</v>
      </c>
      <c r="T146" s="24" t="s">
        <v>589</v>
      </c>
    </row>
    <row r="147" spans="2:20" x14ac:dyDescent="0.3">
      <c r="B147" s="33" t="s">
        <v>279</v>
      </c>
      <c r="C147" s="18" t="s">
        <v>102</v>
      </c>
      <c r="D147" s="21" t="s">
        <v>422</v>
      </c>
      <c r="E147" s="23" t="s">
        <v>589</v>
      </c>
      <c r="F147" s="23" t="s">
        <v>589</v>
      </c>
      <c r="G147" s="23" t="s">
        <v>589</v>
      </c>
      <c r="H147" s="23" t="s">
        <v>589</v>
      </c>
      <c r="I147" s="23" t="s">
        <v>589</v>
      </c>
      <c r="J147" s="23" t="s">
        <v>589</v>
      </c>
      <c r="K147" s="23" t="s">
        <v>589</v>
      </c>
      <c r="L147" s="24" t="s">
        <v>589</v>
      </c>
      <c r="M147" s="23" t="s">
        <v>589</v>
      </c>
      <c r="N147" s="23" t="s">
        <v>589</v>
      </c>
      <c r="O147" s="23" t="s">
        <v>589</v>
      </c>
      <c r="P147" s="23" t="s">
        <v>589</v>
      </c>
      <c r="Q147" s="23" t="s">
        <v>589</v>
      </c>
      <c r="R147" s="23" t="s">
        <v>589</v>
      </c>
      <c r="S147" s="23" t="s">
        <v>589</v>
      </c>
      <c r="T147" s="24" t="s">
        <v>589</v>
      </c>
    </row>
    <row r="148" spans="2:20" x14ac:dyDescent="0.3">
      <c r="B148" s="33" t="s">
        <v>279</v>
      </c>
      <c r="C148" s="18" t="s">
        <v>493</v>
      </c>
      <c r="D148" s="21" t="s">
        <v>494</v>
      </c>
      <c r="E148" s="23" t="s">
        <v>589</v>
      </c>
      <c r="F148" s="23" t="s">
        <v>589</v>
      </c>
      <c r="G148" s="23" t="s">
        <v>589</v>
      </c>
      <c r="H148" s="23" t="s">
        <v>589</v>
      </c>
      <c r="I148" s="23" t="s">
        <v>589</v>
      </c>
      <c r="J148" s="23" t="s">
        <v>589</v>
      </c>
      <c r="K148" s="23" t="s">
        <v>589</v>
      </c>
      <c r="L148" s="24" t="s">
        <v>589</v>
      </c>
      <c r="M148" s="23" t="s">
        <v>589</v>
      </c>
      <c r="N148" s="23" t="s">
        <v>589</v>
      </c>
      <c r="O148" s="23" t="s">
        <v>589</v>
      </c>
      <c r="P148" s="23" t="s">
        <v>589</v>
      </c>
      <c r="Q148" s="23" t="s">
        <v>589</v>
      </c>
      <c r="R148" s="23" t="s">
        <v>589</v>
      </c>
      <c r="S148" s="23" t="s">
        <v>589</v>
      </c>
      <c r="T148" s="24" t="s">
        <v>589</v>
      </c>
    </row>
    <row r="149" spans="2:20" x14ac:dyDescent="0.3">
      <c r="B149" s="33" t="s">
        <v>279</v>
      </c>
      <c r="C149" s="18" t="s">
        <v>91</v>
      </c>
      <c r="D149" s="21" t="s">
        <v>188</v>
      </c>
      <c r="E149" s="23">
        <v>0.78278688524590168</v>
      </c>
      <c r="F149" s="23">
        <v>1.6393442622950821E-2</v>
      </c>
      <c r="G149" s="23">
        <v>4.9180327868852458E-2</v>
      </c>
      <c r="H149" s="23">
        <v>2.8688524590163935E-2</v>
      </c>
      <c r="I149" s="23">
        <v>2.0491803278688523E-2</v>
      </c>
      <c r="J149" s="23">
        <v>5.3278688524590161E-2</v>
      </c>
      <c r="K149" s="23">
        <v>5.737704918032787E-2</v>
      </c>
      <c r="L149" s="24">
        <v>1220</v>
      </c>
      <c r="M149" s="23">
        <v>0.84848484848484851</v>
      </c>
      <c r="N149" s="23">
        <v>0</v>
      </c>
      <c r="O149" s="23">
        <v>3.0303030303030304E-2</v>
      </c>
      <c r="P149" s="23">
        <v>3.0303030303030304E-2</v>
      </c>
      <c r="Q149" s="23">
        <v>0</v>
      </c>
      <c r="R149" s="23">
        <v>6.0606060606060608E-2</v>
      </c>
      <c r="S149" s="23">
        <v>3.0303030303030304E-2</v>
      </c>
      <c r="T149" s="24">
        <v>165</v>
      </c>
    </row>
    <row r="150" spans="2:20" x14ac:dyDescent="0.3">
      <c r="B150" s="33" t="s">
        <v>279</v>
      </c>
      <c r="C150" s="18" t="s">
        <v>497</v>
      </c>
      <c r="D150" s="21" t="s">
        <v>498</v>
      </c>
      <c r="E150" s="23">
        <v>0.51092896174863389</v>
      </c>
      <c r="F150" s="23">
        <v>5.4644808743169399E-3</v>
      </c>
      <c r="G150" s="23">
        <v>2.7322404371584699E-3</v>
      </c>
      <c r="H150" s="23">
        <v>0</v>
      </c>
      <c r="I150" s="23">
        <v>2.7322404371584699E-3</v>
      </c>
      <c r="J150" s="23">
        <v>0.47814207650273222</v>
      </c>
      <c r="K150" s="23">
        <v>0</v>
      </c>
      <c r="L150" s="24">
        <v>1830</v>
      </c>
      <c r="M150" s="23" t="s">
        <v>597</v>
      </c>
      <c r="N150" s="23" t="s">
        <v>597</v>
      </c>
      <c r="O150" s="23" t="s">
        <v>597</v>
      </c>
      <c r="P150" s="23" t="s">
        <v>597</v>
      </c>
      <c r="Q150" s="23" t="s">
        <v>597</v>
      </c>
      <c r="R150" s="23" t="s">
        <v>597</v>
      </c>
      <c r="S150" s="23" t="s">
        <v>597</v>
      </c>
      <c r="T150" s="24" t="s">
        <v>597</v>
      </c>
    </row>
    <row r="151" spans="2:20" x14ac:dyDescent="0.3">
      <c r="B151" s="33" t="s">
        <v>279</v>
      </c>
      <c r="C151" s="18" t="s">
        <v>97</v>
      </c>
      <c r="D151" s="21" t="s">
        <v>326</v>
      </c>
      <c r="E151" s="23" t="s">
        <v>589</v>
      </c>
      <c r="F151" s="23" t="s">
        <v>589</v>
      </c>
      <c r="G151" s="23" t="s">
        <v>589</v>
      </c>
      <c r="H151" s="23" t="s">
        <v>589</v>
      </c>
      <c r="I151" s="23" t="s">
        <v>589</v>
      </c>
      <c r="J151" s="23" t="s">
        <v>589</v>
      </c>
      <c r="K151" s="23" t="s">
        <v>589</v>
      </c>
      <c r="L151" s="24" t="s">
        <v>589</v>
      </c>
      <c r="M151" s="23" t="s">
        <v>589</v>
      </c>
      <c r="N151" s="23" t="s">
        <v>589</v>
      </c>
      <c r="O151" s="23" t="s">
        <v>589</v>
      </c>
      <c r="P151" s="23" t="s">
        <v>589</v>
      </c>
      <c r="Q151" s="23" t="s">
        <v>589</v>
      </c>
      <c r="R151" s="23" t="s">
        <v>589</v>
      </c>
      <c r="S151" s="23" t="s">
        <v>589</v>
      </c>
      <c r="T151" s="24" t="s">
        <v>589</v>
      </c>
    </row>
    <row r="152" spans="2:20" x14ac:dyDescent="0.3">
      <c r="B152" s="33" t="s">
        <v>279</v>
      </c>
      <c r="C152" s="18" t="s">
        <v>492</v>
      </c>
      <c r="D152" s="21" t="s">
        <v>327</v>
      </c>
      <c r="E152" s="23" t="s">
        <v>589</v>
      </c>
      <c r="F152" s="23" t="s">
        <v>589</v>
      </c>
      <c r="G152" s="23" t="s">
        <v>589</v>
      </c>
      <c r="H152" s="23" t="s">
        <v>589</v>
      </c>
      <c r="I152" s="23" t="s">
        <v>589</v>
      </c>
      <c r="J152" s="23" t="s">
        <v>589</v>
      </c>
      <c r="K152" s="23" t="s">
        <v>589</v>
      </c>
      <c r="L152" s="24" t="s">
        <v>589</v>
      </c>
      <c r="M152" s="23" t="s">
        <v>589</v>
      </c>
      <c r="N152" s="23" t="s">
        <v>589</v>
      </c>
      <c r="O152" s="23" t="s">
        <v>589</v>
      </c>
      <c r="P152" s="23" t="s">
        <v>589</v>
      </c>
      <c r="Q152" s="23" t="s">
        <v>589</v>
      </c>
      <c r="R152" s="23" t="s">
        <v>589</v>
      </c>
      <c r="S152" s="23" t="s">
        <v>589</v>
      </c>
      <c r="T152" s="24" t="s">
        <v>589</v>
      </c>
    </row>
    <row r="153" spans="2:20" x14ac:dyDescent="0.3">
      <c r="B153" s="33" t="s">
        <v>599</v>
      </c>
      <c r="C153" s="18" t="s">
        <v>103</v>
      </c>
      <c r="D153" s="21" t="s">
        <v>196</v>
      </c>
      <c r="E153" s="23" t="s">
        <v>589</v>
      </c>
      <c r="F153" s="23" t="s">
        <v>589</v>
      </c>
      <c r="G153" s="23" t="s">
        <v>589</v>
      </c>
      <c r="H153" s="23" t="s">
        <v>589</v>
      </c>
      <c r="I153" s="23" t="s">
        <v>589</v>
      </c>
      <c r="J153" s="23" t="s">
        <v>589</v>
      </c>
      <c r="K153" s="23" t="s">
        <v>589</v>
      </c>
      <c r="L153" s="23" t="s">
        <v>589</v>
      </c>
      <c r="M153" s="23" t="s">
        <v>589</v>
      </c>
      <c r="N153" s="23" t="s">
        <v>589</v>
      </c>
      <c r="O153" s="23" t="s">
        <v>589</v>
      </c>
      <c r="P153" s="23" t="s">
        <v>589</v>
      </c>
      <c r="Q153" s="23" t="s">
        <v>589</v>
      </c>
      <c r="R153" s="23" t="s">
        <v>589</v>
      </c>
      <c r="S153" s="23" t="s">
        <v>589</v>
      </c>
      <c r="T153" s="23" t="s">
        <v>589</v>
      </c>
    </row>
    <row r="154" spans="2:20" x14ac:dyDescent="0.3">
      <c r="B154" s="33" t="s">
        <v>279</v>
      </c>
      <c r="C154" s="18" t="s">
        <v>104</v>
      </c>
      <c r="D154" s="21" t="s">
        <v>328</v>
      </c>
      <c r="E154" s="23">
        <v>0.60610932475884249</v>
      </c>
      <c r="F154" s="23">
        <v>1.9292604501607719E-2</v>
      </c>
      <c r="G154" s="23">
        <v>0.14630225080385853</v>
      </c>
      <c r="H154" s="23">
        <v>2.5723472668810289E-2</v>
      </c>
      <c r="I154" s="23">
        <v>1.9292604501607719E-2</v>
      </c>
      <c r="J154" s="23">
        <v>2.7331189710610933E-2</v>
      </c>
      <c r="K154" s="23">
        <v>0.15594855305466238</v>
      </c>
      <c r="L154" s="24">
        <v>3110</v>
      </c>
      <c r="M154" s="23">
        <v>0.63636363636363635</v>
      </c>
      <c r="N154" s="23">
        <v>0</v>
      </c>
      <c r="O154" s="23">
        <v>0.18181818181818182</v>
      </c>
      <c r="P154" s="23">
        <v>0</v>
      </c>
      <c r="Q154" s="23">
        <v>0</v>
      </c>
      <c r="R154" s="23">
        <v>0</v>
      </c>
      <c r="S154" s="23">
        <v>9.0909090909090912E-2</v>
      </c>
      <c r="T154" s="24">
        <v>55</v>
      </c>
    </row>
    <row r="155" spans="2:20" x14ac:dyDescent="0.3">
      <c r="B155" s="33" t="s">
        <v>279</v>
      </c>
      <c r="C155" s="18" t="s">
        <v>107</v>
      </c>
      <c r="D155" s="21" t="s">
        <v>329</v>
      </c>
      <c r="E155" s="23">
        <v>0.89552238805970152</v>
      </c>
      <c r="F155" s="23">
        <v>9.3283582089552231E-3</v>
      </c>
      <c r="G155" s="23">
        <v>1.6791044776119403E-2</v>
      </c>
      <c r="H155" s="23">
        <v>7.462686567164179E-3</v>
      </c>
      <c r="I155" s="23">
        <v>5.597014925373134E-3</v>
      </c>
      <c r="J155" s="23">
        <v>6.5298507462686561E-2</v>
      </c>
      <c r="K155" s="23">
        <v>1.8656716417910447E-3</v>
      </c>
      <c r="L155" s="24">
        <v>2680</v>
      </c>
      <c r="M155" s="23">
        <v>0.8666666666666667</v>
      </c>
      <c r="N155" s="23">
        <v>0</v>
      </c>
      <c r="O155" s="23">
        <v>0</v>
      </c>
      <c r="P155" s="23">
        <v>0</v>
      </c>
      <c r="Q155" s="23">
        <v>0</v>
      </c>
      <c r="R155" s="23">
        <v>8.8888888888888892E-2</v>
      </c>
      <c r="S155" s="23">
        <v>0</v>
      </c>
      <c r="T155" s="24">
        <v>225</v>
      </c>
    </row>
    <row r="156" spans="2:20" x14ac:dyDescent="0.3">
      <c r="B156" s="33" t="s">
        <v>279</v>
      </c>
      <c r="C156" s="18" t="s">
        <v>108</v>
      </c>
      <c r="D156" s="21" t="s">
        <v>330</v>
      </c>
      <c r="E156" s="23">
        <v>0.86268656716417913</v>
      </c>
      <c r="F156" s="23">
        <v>7.462686567164179E-3</v>
      </c>
      <c r="G156" s="23">
        <v>5.9701492537313433E-3</v>
      </c>
      <c r="H156" s="23">
        <v>2.9850746268656717E-3</v>
      </c>
      <c r="I156" s="23">
        <v>3.134328358208955E-2</v>
      </c>
      <c r="J156" s="23">
        <v>9.1044776119402981E-2</v>
      </c>
      <c r="K156" s="23">
        <v>0</v>
      </c>
      <c r="L156" s="24">
        <v>3350</v>
      </c>
      <c r="M156" s="23">
        <v>0.83505154639175261</v>
      </c>
      <c r="N156" s="23">
        <v>0</v>
      </c>
      <c r="O156" s="23">
        <v>1.0309278350515464E-2</v>
      </c>
      <c r="P156" s="23">
        <v>0</v>
      </c>
      <c r="Q156" s="23">
        <v>5.1546391752577317E-2</v>
      </c>
      <c r="R156" s="23">
        <v>0.10309278350515463</v>
      </c>
      <c r="S156" s="23">
        <v>0</v>
      </c>
      <c r="T156" s="24">
        <v>485</v>
      </c>
    </row>
    <row r="157" spans="2:20" x14ac:dyDescent="0.3">
      <c r="B157" s="33" t="s">
        <v>279</v>
      </c>
      <c r="C157" s="18" t="s">
        <v>109</v>
      </c>
      <c r="D157" s="21" t="s">
        <v>199</v>
      </c>
      <c r="E157" s="23" t="s">
        <v>589</v>
      </c>
      <c r="F157" s="23" t="s">
        <v>589</v>
      </c>
      <c r="G157" s="23" t="s">
        <v>589</v>
      </c>
      <c r="H157" s="23" t="s">
        <v>589</v>
      </c>
      <c r="I157" s="23" t="s">
        <v>589</v>
      </c>
      <c r="J157" s="23" t="s">
        <v>589</v>
      </c>
      <c r="K157" s="23" t="s">
        <v>589</v>
      </c>
      <c r="L157" s="24" t="s">
        <v>589</v>
      </c>
      <c r="M157" s="23" t="s">
        <v>589</v>
      </c>
      <c r="N157" s="23" t="s">
        <v>589</v>
      </c>
      <c r="O157" s="23" t="s">
        <v>589</v>
      </c>
      <c r="P157" s="23" t="s">
        <v>589</v>
      </c>
      <c r="Q157" s="23" t="s">
        <v>589</v>
      </c>
      <c r="R157" s="23" t="s">
        <v>589</v>
      </c>
      <c r="S157" s="23" t="s">
        <v>589</v>
      </c>
      <c r="T157" s="24" t="s">
        <v>589</v>
      </c>
    </row>
    <row r="158" spans="2:20" x14ac:dyDescent="0.3">
      <c r="B158" s="33" t="s">
        <v>279</v>
      </c>
      <c r="C158" s="18" t="s">
        <v>110</v>
      </c>
      <c r="D158" s="21" t="s">
        <v>331</v>
      </c>
      <c r="E158" s="23">
        <v>0.71941830624465353</v>
      </c>
      <c r="F158" s="23">
        <v>3.9349871685201029E-2</v>
      </c>
      <c r="G158" s="23">
        <v>1.1120615911035072E-2</v>
      </c>
      <c r="H158" s="23">
        <v>1.7964071856287425E-2</v>
      </c>
      <c r="I158" s="23">
        <v>1.8819503849443968E-2</v>
      </c>
      <c r="J158" s="23">
        <v>2.0530367835757058E-2</v>
      </c>
      <c r="K158" s="23">
        <v>0.17365269461077845</v>
      </c>
      <c r="L158" s="24">
        <v>5845</v>
      </c>
      <c r="M158" s="23">
        <v>0.72222222222222221</v>
      </c>
      <c r="N158" s="23">
        <v>3.1746031746031744E-2</v>
      </c>
      <c r="O158" s="23">
        <v>1.5873015873015872E-2</v>
      </c>
      <c r="P158" s="23">
        <v>1.5873015873015872E-2</v>
      </c>
      <c r="Q158" s="23">
        <v>1.5873015873015872E-2</v>
      </c>
      <c r="R158" s="23">
        <v>1.5873015873015872E-2</v>
      </c>
      <c r="S158" s="23">
        <v>0.16666666666666666</v>
      </c>
      <c r="T158" s="24">
        <v>630</v>
      </c>
    </row>
    <row r="159" spans="2:20" x14ac:dyDescent="0.3">
      <c r="B159" s="33" t="s">
        <v>283</v>
      </c>
      <c r="C159" s="18" t="s">
        <v>112</v>
      </c>
      <c r="D159" s="21" t="s">
        <v>332</v>
      </c>
      <c r="E159" s="23" t="s">
        <v>589</v>
      </c>
      <c r="F159" s="23" t="s">
        <v>589</v>
      </c>
      <c r="G159" s="23" t="s">
        <v>589</v>
      </c>
      <c r="H159" s="23" t="s">
        <v>589</v>
      </c>
      <c r="I159" s="23" t="s">
        <v>589</v>
      </c>
      <c r="J159" s="23" t="s">
        <v>589</v>
      </c>
      <c r="K159" s="23" t="s">
        <v>589</v>
      </c>
      <c r="L159" s="24" t="s">
        <v>589</v>
      </c>
      <c r="M159" s="23" t="s">
        <v>589</v>
      </c>
      <c r="N159" s="23" t="s">
        <v>589</v>
      </c>
      <c r="O159" s="23" t="s">
        <v>589</v>
      </c>
      <c r="P159" s="23" t="s">
        <v>589</v>
      </c>
      <c r="Q159" s="23" t="s">
        <v>589</v>
      </c>
      <c r="R159" s="23" t="s">
        <v>589</v>
      </c>
      <c r="S159" s="23" t="s">
        <v>589</v>
      </c>
      <c r="T159" s="24" t="s">
        <v>589</v>
      </c>
    </row>
    <row r="160" spans="2:20" x14ac:dyDescent="0.3">
      <c r="B160" s="33" t="s">
        <v>283</v>
      </c>
      <c r="C160" s="18" t="s">
        <v>515</v>
      </c>
      <c r="D160" s="21" t="s">
        <v>516</v>
      </c>
      <c r="E160" s="23" t="s">
        <v>589</v>
      </c>
      <c r="F160" s="23" t="s">
        <v>589</v>
      </c>
      <c r="G160" s="23" t="s">
        <v>589</v>
      </c>
      <c r="H160" s="23" t="s">
        <v>589</v>
      </c>
      <c r="I160" s="23" t="s">
        <v>589</v>
      </c>
      <c r="J160" s="23" t="s">
        <v>589</v>
      </c>
      <c r="K160" s="23" t="s">
        <v>589</v>
      </c>
      <c r="L160" s="24" t="s">
        <v>589</v>
      </c>
      <c r="M160" s="23" t="s">
        <v>589</v>
      </c>
      <c r="N160" s="23" t="s">
        <v>589</v>
      </c>
      <c r="O160" s="23" t="s">
        <v>589</v>
      </c>
      <c r="P160" s="23" t="s">
        <v>589</v>
      </c>
      <c r="Q160" s="23" t="s">
        <v>589</v>
      </c>
      <c r="R160" s="23" t="s">
        <v>589</v>
      </c>
      <c r="S160" s="23" t="s">
        <v>589</v>
      </c>
      <c r="T160" s="24" t="s">
        <v>589</v>
      </c>
    </row>
    <row r="161" spans="2:20" x14ac:dyDescent="0.3">
      <c r="B161" s="33" t="s">
        <v>283</v>
      </c>
      <c r="C161" s="18" t="s">
        <v>595</v>
      </c>
      <c r="D161" s="21" t="s">
        <v>596</v>
      </c>
      <c r="E161" s="23">
        <v>0.70161290322580649</v>
      </c>
      <c r="F161" s="23">
        <v>6.4516129032258064E-3</v>
      </c>
      <c r="G161" s="23">
        <v>6.4516129032258064E-3</v>
      </c>
      <c r="H161" s="23">
        <v>3.2258064516129032E-3</v>
      </c>
      <c r="I161" s="23">
        <v>1.6129032258064516E-3</v>
      </c>
      <c r="J161" s="23">
        <v>0.24032258064516129</v>
      </c>
      <c r="K161" s="23">
        <v>4.0322580645161289E-2</v>
      </c>
      <c r="L161" s="24">
        <v>3100</v>
      </c>
      <c r="M161" s="23" t="s">
        <v>589</v>
      </c>
      <c r="N161" s="23" t="s">
        <v>589</v>
      </c>
      <c r="O161" s="23" t="s">
        <v>589</v>
      </c>
      <c r="P161" s="23" t="s">
        <v>589</v>
      </c>
      <c r="Q161" s="23" t="s">
        <v>589</v>
      </c>
      <c r="R161" s="23" t="s">
        <v>589</v>
      </c>
      <c r="S161" s="23" t="s">
        <v>589</v>
      </c>
      <c r="T161" s="24" t="s">
        <v>589</v>
      </c>
    </row>
    <row r="162" spans="2:20" x14ac:dyDescent="0.3">
      <c r="B162" s="33" t="s">
        <v>283</v>
      </c>
      <c r="C162" s="18" t="s">
        <v>113</v>
      </c>
      <c r="D162" s="21" t="s">
        <v>200</v>
      </c>
      <c r="E162" s="23">
        <v>0</v>
      </c>
      <c r="F162" s="23">
        <v>0</v>
      </c>
      <c r="G162" s="23">
        <v>0</v>
      </c>
      <c r="H162" s="23">
        <v>0</v>
      </c>
      <c r="I162" s="23">
        <v>0</v>
      </c>
      <c r="J162" s="23">
        <v>0</v>
      </c>
      <c r="K162" s="23">
        <v>1</v>
      </c>
      <c r="L162" s="24">
        <v>3530</v>
      </c>
      <c r="M162" s="23" t="s">
        <v>589</v>
      </c>
      <c r="N162" s="23" t="s">
        <v>589</v>
      </c>
      <c r="O162" s="23" t="s">
        <v>589</v>
      </c>
      <c r="P162" s="23" t="s">
        <v>589</v>
      </c>
      <c r="Q162" s="23" t="s">
        <v>589</v>
      </c>
      <c r="R162" s="23" t="s">
        <v>589</v>
      </c>
      <c r="S162" s="23" t="s">
        <v>589</v>
      </c>
      <c r="T162" s="24" t="s">
        <v>589</v>
      </c>
    </row>
    <row r="163" spans="2:20" x14ac:dyDescent="0.3">
      <c r="B163" s="33" t="s">
        <v>283</v>
      </c>
      <c r="C163" s="18" t="s">
        <v>114</v>
      </c>
      <c r="D163" s="21" t="s">
        <v>333</v>
      </c>
      <c r="E163" s="23">
        <v>0.67817509247842167</v>
      </c>
      <c r="F163" s="23">
        <v>1.4796547472256474E-2</v>
      </c>
      <c r="G163" s="23">
        <v>0.14549938347718866</v>
      </c>
      <c r="H163" s="23">
        <v>9.0012330456226877E-2</v>
      </c>
      <c r="I163" s="23">
        <v>6.2885326757090007E-2</v>
      </c>
      <c r="J163" s="23">
        <v>0</v>
      </c>
      <c r="K163" s="23">
        <v>9.8643649815043158E-3</v>
      </c>
      <c r="L163" s="24">
        <v>4055</v>
      </c>
      <c r="M163" s="23">
        <v>0.75</v>
      </c>
      <c r="N163" s="23">
        <v>1.5625E-2</v>
      </c>
      <c r="O163" s="23">
        <v>0.125</v>
      </c>
      <c r="P163" s="23">
        <v>7.8125E-2</v>
      </c>
      <c r="Q163" s="23">
        <v>3.125E-2</v>
      </c>
      <c r="R163" s="23">
        <v>0</v>
      </c>
      <c r="S163" s="23">
        <v>0</v>
      </c>
      <c r="T163" s="24">
        <v>320</v>
      </c>
    </row>
    <row r="164" spans="2:20" x14ac:dyDescent="0.3">
      <c r="B164" s="33" t="s">
        <v>283</v>
      </c>
      <c r="C164" s="18" t="s">
        <v>115</v>
      </c>
      <c r="D164" s="21" t="s">
        <v>201</v>
      </c>
      <c r="E164" s="23" t="s">
        <v>589</v>
      </c>
      <c r="F164" s="23" t="s">
        <v>589</v>
      </c>
      <c r="G164" s="23" t="s">
        <v>589</v>
      </c>
      <c r="H164" s="23" t="s">
        <v>589</v>
      </c>
      <c r="I164" s="23" t="s">
        <v>589</v>
      </c>
      <c r="J164" s="23" t="s">
        <v>589</v>
      </c>
      <c r="K164" s="23" t="s">
        <v>589</v>
      </c>
      <c r="L164" s="24" t="s">
        <v>589</v>
      </c>
      <c r="M164" s="23" t="s">
        <v>589</v>
      </c>
      <c r="N164" s="23" t="s">
        <v>589</v>
      </c>
      <c r="O164" s="23" t="s">
        <v>589</v>
      </c>
      <c r="P164" s="23" t="s">
        <v>589</v>
      </c>
      <c r="Q164" s="23" t="s">
        <v>589</v>
      </c>
      <c r="R164" s="23" t="s">
        <v>589</v>
      </c>
      <c r="S164" s="23" t="s">
        <v>589</v>
      </c>
      <c r="T164" s="24" t="s">
        <v>589</v>
      </c>
    </row>
    <row r="165" spans="2:20" x14ac:dyDescent="0.3">
      <c r="B165" s="33" t="s">
        <v>283</v>
      </c>
      <c r="C165" s="18" t="s">
        <v>116</v>
      </c>
      <c r="D165" s="21" t="s">
        <v>202</v>
      </c>
      <c r="E165" s="23">
        <v>0.77437020810514789</v>
      </c>
      <c r="F165" s="23">
        <v>2.628696604600219E-2</v>
      </c>
      <c r="G165" s="23">
        <v>2.5191675794085433E-2</v>
      </c>
      <c r="H165" s="23">
        <v>1.4238773274917854E-2</v>
      </c>
      <c r="I165" s="23">
        <v>6.5717415115005475E-3</v>
      </c>
      <c r="J165" s="23">
        <v>0.15443592552026286</v>
      </c>
      <c r="K165" s="23">
        <v>0</v>
      </c>
      <c r="L165" s="24">
        <v>4565</v>
      </c>
      <c r="M165" s="23">
        <v>0.74137931034482762</v>
      </c>
      <c r="N165" s="23">
        <v>1.7241379310344827E-2</v>
      </c>
      <c r="O165" s="23">
        <v>1.7241379310344827E-2</v>
      </c>
      <c r="P165" s="23">
        <v>1.7241379310344827E-2</v>
      </c>
      <c r="Q165" s="23">
        <v>0</v>
      </c>
      <c r="R165" s="23">
        <v>0.18965517241379309</v>
      </c>
      <c r="S165" s="23">
        <v>0</v>
      </c>
      <c r="T165" s="24">
        <v>290</v>
      </c>
    </row>
    <row r="166" spans="2:20" x14ac:dyDescent="0.3">
      <c r="B166" s="33" t="s">
        <v>283</v>
      </c>
      <c r="C166" s="18" t="s">
        <v>505</v>
      </c>
      <c r="D166" s="21" t="s">
        <v>506</v>
      </c>
      <c r="E166" s="23" t="s">
        <v>589</v>
      </c>
      <c r="F166" s="23" t="s">
        <v>589</v>
      </c>
      <c r="G166" s="23" t="s">
        <v>589</v>
      </c>
      <c r="H166" s="23" t="s">
        <v>589</v>
      </c>
      <c r="I166" s="23" t="s">
        <v>589</v>
      </c>
      <c r="J166" s="23" t="s">
        <v>589</v>
      </c>
      <c r="K166" s="23" t="s">
        <v>589</v>
      </c>
      <c r="L166" s="24" t="s">
        <v>589</v>
      </c>
      <c r="M166" s="23" t="s">
        <v>589</v>
      </c>
      <c r="N166" s="23" t="s">
        <v>589</v>
      </c>
      <c r="O166" s="23" t="s">
        <v>589</v>
      </c>
      <c r="P166" s="23" t="s">
        <v>589</v>
      </c>
      <c r="Q166" s="23" t="s">
        <v>589</v>
      </c>
      <c r="R166" s="23" t="s">
        <v>589</v>
      </c>
      <c r="S166" s="23" t="s">
        <v>589</v>
      </c>
      <c r="T166" s="24" t="s">
        <v>589</v>
      </c>
    </row>
    <row r="167" spans="2:20" x14ac:dyDescent="0.3">
      <c r="B167" s="33" t="s">
        <v>283</v>
      </c>
      <c r="C167" s="18" t="s">
        <v>119</v>
      </c>
      <c r="D167" s="21" t="s">
        <v>334</v>
      </c>
      <c r="E167" s="23" t="s">
        <v>589</v>
      </c>
      <c r="F167" s="23" t="s">
        <v>589</v>
      </c>
      <c r="G167" s="23" t="s">
        <v>589</v>
      </c>
      <c r="H167" s="23" t="s">
        <v>589</v>
      </c>
      <c r="I167" s="23" t="s">
        <v>589</v>
      </c>
      <c r="J167" s="23" t="s">
        <v>589</v>
      </c>
      <c r="K167" s="23" t="s">
        <v>589</v>
      </c>
      <c r="L167" s="24" t="s">
        <v>589</v>
      </c>
      <c r="M167" s="23" t="s">
        <v>589</v>
      </c>
      <c r="N167" s="23" t="s">
        <v>589</v>
      </c>
      <c r="O167" s="23" t="s">
        <v>589</v>
      </c>
      <c r="P167" s="23" t="s">
        <v>589</v>
      </c>
      <c r="Q167" s="23" t="s">
        <v>589</v>
      </c>
      <c r="R167" s="23" t="s">
        <v>589</v>
      </c>
      <c r="S167" s="23" t="s">
        <v>589</v>
      </c>
      <c r="T167" s="24" t="s">
        <v>589</v>
      </c>
    </row>
    <row r="168" spans="2:20" x14ac:dyDescent="0.3">
      <c r="B168" s="33" t="s">
        <v>283</v>
      </c>
      <c r="C168" s="18" t="s">
        <v>517</v>
      </c>
      <c r="D168" s="21" t="s">
        <v>518</v>
      </c>
      <c r="E168" s="23">
        <v>0.93460076045627372</v>
      </c>
      <c r="F168" s="23">
        <v>6.8441064638783272E-3</v>
      </c>
      <c r="G168" s="23">
        <v>2.9657794676806085E-2</v>
      </c>
      <c r="H168" s="23">
        <v>9.8859315589353604E-3</v>
      </c>
      <c r="I168" s="23">
        <v>1.2167300380228136E-2</v>
      </c>
      <c r="J168" s="23">
        <v>0</v>
      </c>
      <c r="K168" s="23">
        <v>6.8441064638783272E-3</v>
      </c>
      <c r="L168" s="24">
        <v>6575</v>
      </c>
      <c r="M168" s="23">
        <v>0.92913385826771655</v>
      </c>
      <c r="N168" s="23">
        <v>7.874015748031496E-3</v>
      </c>
      <c r="O168" s="23">
        <v>3.1496062992125984E-2</v>
      </c>
      <c r="P168" s="23">
        <v>7.874015748031496E-3</v>
      </c>
      <c r="Q168" s="23">
        <v>2.3622047244094488E-2</v>
      </c>
      <c r="R168" s="23">
        <v>0</v>
      </c>
      <c r="S168" s="23">
        <v>7.874015748031496E-3</v>
      </c>
      <c r="T168" s="24">
        <v>635</v>
      </c>
    </row>
    <row r="169" spans="2:20" x14ac:dyDescent="0.3">
      <c r="B169" s="33" t="s">
        <v>283</v>
      </c>
      <c r="C169" s="18" t="s">
        <v>120</v>
      </c>
      <c r="D169" s="21" t="s">
        <v>335</v>
      </c>
      <c r="E169" s="23">
        <v>0.91622340425531912</v>
      </c>
      <c r="F169" s="23">
        <v>1.5957446808510637E-2</v>
      </c>
      <c r="G169" s="23">
        <v>2.6595744680851064E-2</v>
      </c>
      <c r="H169" s="23">
        <v>1.4627659574468085E-2</v>
      </c>
      <c r="I169" s="23">
        <v>1.1968085106382979E-2</v>
      </c>
      <c r="J169" s="23">
        <v>3.9893617021276593E-3</v>
      </c>
      <c r="K169" s="23">
        <v>9.3085106382978719E-3</v>
      </c>
      <c r="L169" s="24">
        <v>3760</v>
      </c>
      <c r="M169" s="23">
        <v>0.93333333333333335</v>
      </c>
      <c r="N169" s="23">
        <v>1.9047619047619049E-2</v>
      </c>
      <c r="O169" s="23">
        <v>1.9047619047619049E-2</v>
      </c>
      <c r="P169" s="23">
        <v>9.5238095238095247E-3</v>
      </c>
      <c r="Q169" s="23">
        <v>9.5238095238095247E-3</v>
      </c>
      <c r="R169" s="23">
        <v>9.5238095238095247E-3</v>
      </c>
      <c r="S169" s="23">
        <v>9.5238095238095247E-3</v>
      </c>
      <c r="T169" s="24">
        <v>525</v>
      </c>
    </row>
    <row r="170" spans="2:20" x14ac:dyDescent="0.3">
      <c r="B170" s="33" t="s">
        <v>283</v>
      </c>
      <c r="C170" s="18" t="s">
        <v>121</v>
      </c>
      <c r="D170" s="21" t="s">
        <v>205</v>
      </c>
      <c r="E170" s="23">
        <v>0.68537859007832902</v>
      </c>
      <c r="F170" s="23">
        <v>3.2637075718015669E-2</v>
      </c>
      <c r="G170" s="23">
        <v>7.3107049608355096E-2</v>
      </c>
      <c r="H170" s="23">
        <v>0.1122715404699739</v>
      </c>
      <c r="I170" s="23">
        <v>3.0026109660574413E-2</v>
      </c>
      <c r="J170" s="23">
        <v>6.5274151436031339E-2</v>
      </c>
      <c r="K170" s="23">
        <v>1.3054830287206266E-3</v>
      </c>
      <c r="L170" s="24">
        <v>3830</v>
      </c>
      <c r="M170" s="23" t="s">
        <v>589</v>
      </c>
      <c r="N170" s="23" t="s">
        <v>589</v>
      </c>
      <c r="O170" s="23" t="s">
        <v>589</v>
      </c>
      <c r="P170" s="23" t="s">
        <v>589</v>
      </c>
      <c r="Q170" s="23" t="s">
        <v>589</v>
      </c>
      <c r="R170" s="23" t="s">
        <v>589</v>
      </c>
      <c r="S170" s="23" t="s">
        <v>589</v>
      </c>
      <c r="T170" s="24" t="s">
        <v>589</v>
      </c>
    </row>
    <row r="171" spans="2:20" x14ac:dyDescent="0.3">
      <c r="B171" s="33" t="s">
        <v>283</v>
      </c>
      <c r="C171" s="18" t="s">
        <v>503</v>
      </c>
      <c r="D171" s="21" t="s">
        <v>504</v>
      </c>
      <c r="E171" s="23">
        <v>0.32933104631217841</v>
      </c>
      <c r="F171" s="23">
        <v>6.8610634648370496E-3</v>
      </c>
      <c r="G171" s="23">
        <v>1.7152658662092624E-3</v>
      </c>
      <c r="H171" s="23">
        <v>0</v>
      </c>
      <c r="I171" s="23">
        <v>0</v>
      </c>
      <c r="J171" s="23">
        <v>0</v>
      </c>
      <c r="K171" s="23">
        <v>0.660377358490566</v>
      </c>
      <c r="L171" s="24">
        <v>2915</v>
      </c>
      <c r="M171" s="23" t="s">
        <v>589</v>
      </c>
      <c r="N171" s="23" t="s">
        <v>589</v>
      </c>
      <c r="O171" s="23" t="s">
        <v>589</v>
      </c>
      <c r="P171" s="23" t="s">
        <v>589</v>
      </c>
      <c r="Q171" s="23" t="s">
        <v>589</v>
      </c>
      <c r="R171" s="23" t="s">
        <v>589</v>
      </c>
      <c r="S171" s="23" t="s">
        <v>589</v>
      </c>
      <c r="T171" s="24" t="s">
        <v>589</v>
      </c>
    </row>
    <row r="172" spans="2:20" x14ac:dyDescent="0.3">
      <c r="B172" s="33" t="s">
        <v>283</v>
      </c>
      <c r="C172" s="18" t="s">
        <v>123</v>
      </c>
      <c r="D172" s="21" t="s">
        <v>336</v>
      </c>
      <c r="E172" s="23">
        <v>0.79609279609279604</v>
      </c>
      <c r="F172" s="23">
        <v>4.884004884004884E-3</v>
      </c>
      <c r="G172" s="23">
        <v>3.663003663003663E-3</v>
      </c>
      <c r="H172" s="23">
        <v>3.663003663003663E-3</v>
      </c>
      <c r="I172" s="23">
        <v>4.884004884004884E-3</v>
      </c>
      <c r="J172" s="23">
        <v>0.13064713064713065</v>
      </c>
      <c r="K172" s="23">
        <v>5.6166056166056168E-2</v>
      </c>
      <c r="L172" s="24">
        <v>4095</v>
      </c>
      <c r="M172" s="23">
        <v>0.81818181818181823</v>
      </c>
      <c r="N172" s="23">
        <v>0</v>
      </c>
      <c r="O172" s="23">
        <v>1.8181818181818181E-2</v>
      </c>
      <c r="P172" s="23">
        <v>1.8181818181818181E-2</v>
      </c>
      <c r="Q172" s="23">
        <v>0</v>
      </c>
      <c r="R172" s="23">
        <v>0.12727272727272726</v>
      </c>
      <c r="S172" s="23">
        <v>1.8181818181818181E-2</v>
      </c>
      <c r="T172" s="24">
        <v>275</v>
      </c>
    </row>
    <row r="173" spans="2:20" x14ac:dyDescent="0.3">
      <c r="B173" s="33" t="s">
        <v>283</v>
      </c>
      <c r="C173" s="18" t="s">
        <v>509</v>
      </c>
      <c r="D173" s="21" t="s">
        <v>510</v>
      </c>
      <c r="E173" s="23">
        <v>0.30688336520076481</v>
      </c>
      <c r="F173" s="23">
        <v>9.5602294455066918E-4</v>
      </c>
      <c r="G173" s="23">
        <v>1.6252390057361378E-2</v>
      </c>
      <c r="H173" s="23">
        <v>9.5602294455066918E-4</v>
      </c>
      <c r="I173" s="23">
        <v>1.9120458891013384E-3</v>
      </c>
      <c r="J173" s="23">
        <v>0.67399617590822181</v>
      </c>
      <c r="K173" s="23">
        <v>0</v>
      </c>
      <c r="L173" s="24">
        <v>5230</v>
      </c>
      <c r="M173" s="23" t="s">
        <v>589</v>
      </c>
      <c r="N173" s="23" t="s">
        <v>589</v>
      </c>
      <c r="O173" s="23" t="s">
        <v>589</v>
      </c>
      <c r="P173" s="23" t="s">
        <v>589</v>
      </c>
      <c r="Q173" s="23" t="s">
        <v>589</v>
      </c>
      <c r="R173" s="23" t="s">
        <v>589</v>
      </c>
      <c r="S173" s="23" t="s">
        <v>589</v>
      </c>
      <c r="T173" s="24" t="s">
        <v>589</v>
      </c>
    </row>
    <row r="174" spans="2:20" x14ac:dyDescent="0.3">
      <c r="B174" s="33" t="s">
        <v>283</v>
      </c>
      <c r="C174" s="18" t="s">
        <v>555</v>
      </c>
      <c r="D174" s="21" t="s">
        <v>556</v>
      </c>
      <c r="E174" s="23" t="s">
        <v>589</v>
      </c>
      <c r="F174" s="23" t="s">
        <v>589</v>
      </c>
      <c r="G174" s="23" t="s">
        <v>589</v>
      </c>
      <c r="H174" s="23" t="s">
        <v>589</v>
      </c>
      <c r="I174" s="23" t="s">
        <v>589</v>
      </c>
      <c r="J174" s="23" t="s">
        <v>589</v>
      </c>
      <c r="K174" s="23" t="s">
        <v>589</v>
      </c>
      <c r="L174" s="24" t="s">
        <v>589</v>
      </c>
      <c r="M174" s="23" t="s">
        <v>589</v>
      </c>
      <c r="N174" s="23" t="s">
        <v>589</v>
      </c>
      <c r="O174" s="23" t="s">
        <v>589</v>
      </c>
      <c r="P174" s="23" t="s">
        <v>589</v>
      </c>
      <c r="Q174" s="23" t="s">
        <v>589</v>
      </c>
      <c r="R174" s="23" t="s">
        <v>589</v>
      </c>
      <c r="S174" s="23" t="s">
        <v>589</v>
      </c>
      <c r="T174" s="24" t="s">
        <v>589</v>
      </c>
    </row>
    <row r="175" spans="2:20" x14ac:dyDescent="0.3">
      <c r="B175" s="33" t="s">
        <v>283</v>
      </c>
      <c r="C175" s="18" t="s">
        <v>513</v>
      </c>
      <c r="D175" s="21" t="s">
        <v>514</v>
      </c>
      <c r="E175" s="23">
        <v>0.29173166926677069</v>
      </c>
      <c r="F175" s="23">
        <v>7.8003120124804995E-3</v>
      </c>
      <c r="G175" s="23">
        <v>3.1201248049921998E-3</v>
      </c>
      <c r="H175" s="23">
        <v>1.5600624024960999E-3</v>
      </c>
      <c r="I175" s="23">
        <v>1.5600624024960999E-3</v>
      </c>
      <c r="J175" s="23">
        <v>1.5600624024960999E-2</v>
      </c>
      <c r="K175" s="23">
        <v>0.68018720748829953</v>
      </c>
      <c r="L175" s="24">
        <v>3205</v>
      </c>
      <c r="M175" s="23">
        <v>0.27906976744186046</v>
      </c>
      <c r="N175" s="23">
        <v>2.3255813953488372E-2</v>
      </c>
      <c r="O175" s="23">
        <v>0</v>
      </c>
      <c r="P175" s="23">
        <v>0</v>
      </c>
      <c r="Q175" s="23">
        <v>0</v>
      </c>
      <c r="R175" s="23">
        <v>0</v>
      </c>
      <c r="S175" s="23">
        <v>0.69767441860465118</v>
      </c>
      <c r="T175" s="24">
        <v>215</v>
      </c>
    </row>
    <row r="176" spans="2:20" x14ac:dyDescent="0.3">
      <c r="B176" s="33" t="s">
        <v>283</v>
      </c>
      <c r="C176" s="18" t="s">
        <v>507</v>
      </c>
      <c r="D176" s="21" t="s">
        <v>508</v>
      </c>
      <c r="E176" s="23">
        <v>0.51436265709156193</v>
      </c>
      <c r="F176" s="23">
        <v>8.9766606822262122E-4</v>
      </c>
      <c r="G176" s="23">
        <v>1.7953321364452424E-3</v>
      </c>
      <c r="H176" s="23">
        <v>8.9766606822262122E-4</v>
      </c>
      <c r="I176" s="23">
        <v>8.9766606822262122E-4</v>
      </c>
      <c r="J176" s="23">
        <v>0.48114901256732495</v>
      </c>
      <c r="K176" s="23">
        <v>0</v>
      </c>
      <c r="L176" s="24">
        <v>5570</v>
      </c>
      <c r="M176" s="23" t="s">
        <v>589</v>
      </c>
      <c r="N176" s="23" t="s">
        <v>589</v>
      </c>
      <c r="O176" s="23" t="s">
        <v>589</v>
      </c>
      <c r="P176" s="23" t="s">
        <v>589</v>
      </c>
      <c r="Q176" s="23" t="s">
        <v>589</v>
      </c>
      <c r="R176" s="23" t="s">
        <v>589</v>
      </c>
      <c r="S176" s="23" t="s">
        <v>589</v>
      </c>
      <c r="T176" s="24" t="s">
        <v>589</v>
      </c>
    </row>
    <row r="177" spans="2:20" x14ac:dyDescent="0.3">
      <c r="B177" s="33" t="s">
        <v>283</v>
      </c>
      <c r="C177" s="18" t="s">
        <v>511</v>
      </c>
      <c r="D177" s="21" t="s">
        <v>512</v>
      </c>
      <c r="E177" s="23" t="s">
        <v>589</v>
      </c>
      <c r="F177" s="23" t="s">
        <v>589</v>
      </c>
      <c r="G177" s="23" t="s">
        <v>589</v>
      </c>
      <c r="H177" s="23" t="s">
        <v>589</v>
      </c>
      <c r="I177" s="23" t="s">
        <v>589</v>
      </c>
      <c r="J177" s="23" t="s">
        <v>589</v>
      </c>
      <c r="K177" s="23" t="s">
        <v>589</v>
      </c>
      <c r="L177" s="24" t="s">
        <v>589</v>
      </c>
      <c r="M177" s="23" t="s">
        <v>589</v>
      </c>
      <c r="N177" s="23" t="s">
        <v>589</v>
      </c>
      <c r="O177" s="23" t="s">
        <v>589</v>
      </c>
      <c r="P177" s="23" t="s">
        <v>589</v>
      </c>
      <c r="Q177" s="23" t="s">
        <v>589</v>
      </c>
      <c r="R177" s="23" t="s">
        <v>589</v>
      </c>
      <c r="S177" s="23" t="s">
        <v>589</v>
      </c>
      <c r="T177" s="24" t="s">
        <v>589</v>
      </c>
    </row>
    <row r="178" spans="2:20" x14ac:dyDescent="0.3">
      <c r="B178" s="33" t="s">
        <v>283</v>
      </c>
      <c r="C178" s="18" t="s">
        <v>128</v>
      </c>
      <c r="D178" s="21" t="s">
        <v>338</v>
      </c>
      <c r="E178" s="23">
        <v>0.72688172043010757</v>
      </c>
      <c r="F178" s="23">
        <v>1.8279569892473119E-2</v>
      </c>
      <c r="G178" s="23">
        <v>2.903225806451613E-2</v>
      </c>
      <c r="H178" s="23">
        <v>1.6129032258064516E-2</v>
      </c>
      <c r="I178" s="23">
        <v>1.0215053763440861E-2</v>
      </c>
      <c r="J178" s="23">
        <v>7.9032258064516123E-2</v>
      </c>
      <c r="K178" s="23">
        <v>0.12096774193548387</v>
      </c>
      <c r="L178" s="24">
        <v>9300</v>
      </c>
      <c r="M178" s="23">
        <v>0.7558139534883721</v>
      </c>
      <c r="N178" s="23">
        <v>1.1627906976744186E-2</v>
      </c>
      <c r="O178" s="23">
        <v>4.6511627906976744E-2</v>
      </c>
      <c r="P178" s="23">
        <v>2.3255813953488372E-2</v>
      </c>
      <c r="Q178" s="23">
        <v>1.1627906976744186E-2</v>
      </c>
      <c r="R178" s="23">
        <v>9.3023255813953487E-2</v>
      </c>
      <c r="S178" s="23">
        <v>6.9767441860465115E-2</v>
      </c>
      <c r="T178" s="24">
        <v>430</v>
      </c>
    </row>
    <row r="179" spans="2:20" x14ac:dyDescent="0.3">
      <c r="B179" s="33" t="s">
        <v>283</v>
      </c>
      <c r="C179" s="18" t="s">
        <v>501</v>
      </c>
      <c r="D179" s="21" t="s">
        <v>502</v>
      </c>
      <c r="E179" s="23" t="s">
        <v>589</v>
      </c>
      <c r="F179" s="23" t="s">
        <v>589</v>
      </c>
      <c r="G179" s="23" t="s">
        <v>589</v>
      </c>
      <c r="H179" s="23" t="s">
        <v>589</v>
      </c>
      <c r="I179" s="23" t="s">
        <v>589</v>
      </c>
      <c r="J179" s="23" t="s">
        <v>589</v>
      </c>
      <c r="K179" s="23" t="s">
        <v>589</v>
      </c>
      <c r="L179" s="24" t="s">
        <v>589</v>
      </c>
      <c r="M179" s="23" t="s">
        <v>589</v>
      </c>
      <c r="N179" s="23" t="s">
        <v>589</v>
      </c>
      <c r="O179" s="23" t="s">
        <v>589</v>
      </c>
      <c r="P179" s="23" t="s">
        <v>589</v>
      </c>
      <c r="Q179" s="23" t="s">
        <v>589</v>
      </c>
      <c r="R179" s="23" t="s">
        <v>589</v>
      </c>
      <c r="S179" s="23" t="s">
        <v>589</v>
      </c>
      <c r="T179" s="24" t="s">
        <v>589</v>
      </c>
    </row>
    <row r="180" spans="2:20" x14ac:dyDescent="0.3">
      <c r="B180" s="33" t="s">
        <v>290</v>
      </c>
      <c r="C180" s="18" t="s">
        <v>519</v>
      </c>
      <c r="D180" s="21" t="s">
        <v>520</v>
      </c>
      <c r="E180" s="23">
        <v>0.76424050632911389</v>
      </c>
      <c r="F180" s="23">
        <v>4.7468354430379748E-3</v>
      </c>
      <c r="G180" s="23">
        <v>4.7468354430379748E-3</v>
      </c>
      <c r="H180" s="23">
        <v>1.5822784810126582E-3</v>
      </c>
      <c r="I180" s="23">
        <v>4.7468354430379748E-3</v>
      </c>
      <c r="J180" s="23">
        <v>2.2151898734177215E-2</v>
      </c>
      <c r="K180" s="23">
        <v>0.19778481012658228</v>
      </c>
      <c r="L180" s="24">
        <v>3160</v>
      </c>
      <c r="M180" s="23" t="s">
        <v>589</v>
      </c>
      <c r="N180" s="23" t="s">
        <v>589</v>
      </c>
      <c r="O180" s="23" t="s">
        <v>589</v>
      </c>
      <c r="P180" s="23" t="s">
        <v>589</v>
      </c>
      <c r="Q180" s="23" t="s">
        <v>589</v>
      </c>
      <c r="R180" s="23" t="s">
        <v>589</v>
      </c>
      <c r="S180" s="23" t="s">
        <v>589</v>
      </c>
      <c r="T180" s="24" t="s">
        <v>589</v>
      </c>
    </row>
    <row r="181" spans="2:20" x14ac:dyDescent="0.3">
      <c r="B181" s="33" t="s">
        <v>290</v>
      </c>
      <c r="C181" s="18" t="s">
        <v>131</v>
      </c>
      <c r="D181" s="21" t="s">
        <v>212</v>
      </c>
      <c r="E181" s="23">
        <v>0.76833631484794274</v>
      </c>
      <c r="F181" s="23">
        <v>2.9516994633273702E-2</v>
      </c>
      <c r="G181" s="23">
        <v>9.4812164579606437E-2</v>
      </c>
      <c r="H181" s="23">
        <v>3.6672629695885507E-2</v>
      </c>
      <c r="I181" s="23">
        <v>3.041144901610018E-2</v>
      </c>
      <c r="J181" s="23">
        <v>2.59391771019678E-2</v>
      </c>
      <c r="K181" s="23">
        <v>1.520572450805009E-2</v>
      </c>
      <c r="L181" s="24">
        <v>5590</v>
      </c>
      <c r="M181" s="23">
        <v>0.77464788732394363</v>
      </c>
      <c r="N181" s="23">
        <v>2.8169014084507043E-2</v>
      </c>
      <c r="O181" s="23">
        <v>7.0422535211267609E-2</v>
      </c>
      <c r="P181" s="23">
        <v>2.8169014084507043E-2</v>
      </c>
      <c r="Q181" s="23">
        <v>4.2253521126760563E-2</v>
      </c>
      <c r="R181" s="23">
        <v>4.2253521126760563E-2</v>
      </c>
      <c r="S181" s="23">
        <v>1.4084507042253521E-2</v>
      </c>
      <c r="T181" s="24">
        <v>355</v>
      </c>
    </row>
    <row r="182" spans="2:20" x14ac:dyDescent="0.3">
      <c r="B182" s="33" t="s">
        <v>290</v>
      </c>
      <c r="C182" s="18" t="s">
        <v>553</v>
      </c>
      <c r="D182" s="21" t="s">
        <v>554</v>
      </c>
      <c r="E182" s="23" t="s">
        <v>589</v>
      </c>
      <c r="F182" s="23" t="s">
        <v>589</v>
      </c>
      <c r="G182" s="23" t="s">
        <v>589</v>
      </c>
      <c r="H182" s="23" t="s">
        <v>589</v>
      </c>
      <c r="I182" s="23" t="s">
        <v>589</v>
      </c>
      <c r="J182" s="23" t="s">
        <v>589</v>
      </c>
      <c r="K182" s="23" t="s">
        <v>589</v>
      </c>
      <c r="L182" s="24" t="s">
        <v>589</v>
      </c>
      <c r="M182" s="23" t="s">
        <v>589</v>
      </c>
      <c r="N182" s="23" t="s">
        <v>589</v>
      </c>
      <c r="O182" s="23" t="s">
        <v>589</v>
      </c>
      <c r="P182" s="23" t="s">
        <v>589</v>
      </c>
      <c r="Q182" s="23" t="s">
        <v>589</v>
      </c>
      <c r="R182" s="23" t="s">
        <v>589</v>
      </c>
      <c r="S182" s="23" t="s">
        <v>589</v>
      </c>
      <c r="T182" s="24" t="s">
        <v>589</v>
      </c>
    </row>
    <row r="183" spans="2:20" x14ac:dyDescent="0.3">
      <c r="B183" s="33" t="s">
        <v>290</v>
      </c>
      <c r="C183" s="18" t="s">
        <v>134</v>
      </c>
      <c r="D183" s="21" t="s">
        <v>214</v>
      </c>
      <c r="E183" s="23">
        <v>0.86422976501305482</v>
      </c>
      <c r="F183" s="23">
        <v>7.832898172323759E-3</v>
      </c>
      <c r="G183" s="23">
        <v>2.6109660574412533E-3</v>
      </c>
      <c r="H183" s="23">
        <v>0</v>
      </c>
      <c r="I183" s="23">
        <v>2.6109660574412533E-3</v>
      </c>
      <c r="J183" s="23">
        <v>0</v>
      </c>
      <c r="K183" s="23">
        <v>0.12271540469973891</v>
      </c>
      <c r="L183" s="24">
        <v>1915</v>
      </c>
      <c r="M183" s="23">
        <v>0.9285714285714286</v>
      </c>
      <c r="N183" s="23">
        <v>0</v>
      </c>
      <c r="O183" s="23">
        <v>0</v>
      </c>
      <c r="P183" s="23">
        <v>0</v>
      </c>
      <c r="Q183" s="23">
        <v>0</v>
      </c>
      <c r="R183" s="23">
        <v>0</v>
      </c>
      <c r="S183" s="23">
        <v>7.1428571428571425E-2</v>
      </c>
      <c r="T183" s="24">
        <v>140</v>
      </c>
    </row>
    <row r="184" spans="2:20" x14ac:dyDescent="0.3">
      <c r="B184" s="33" t="s">
        <v>290</v>
      </c>
      <c r="C184" s="18" t="s">
        <v>136</v>
      </c>
      <c r="D184" s="21" t="s">
        <v>215</v>
      </c>
      <c r="E184" s="23" t="s">
        <v>589</v>
      </c>
      <c r="F184" s="23" t="s">
        <v>589</v>
      </c>
      <c r="G184" s="23" t="s">
        <v>589</v>
      </c>
      <c r="H184" s="23" t="s">
        <v>589</v>
      </c>
      <c r="I184" s="23" t="s">
        <v>589</v>
      </c>
      <c r="J184" s="23" t="s">
        <v>589</v>
      </c>
      <c r="K184" s="23" t="s">
        <v>589</v>
      </c>
      <c r="L184" s="24" t="s">
        <v>589</v>
      </c>
      <c r="M184" s="23" t="s">
        <v>589</v>
      </c>
      <c r="N184" s="23" t="s">
        <v>589</v>
      </c>
      <c r="O184" s="23" t="s">
        <v>589</v>
      </c>
      <c r="P184" s="23" t="s">
        <v>589</v>
      </c>
      <c r="Q184" s="23" t="s">
        <v>589</v>
      </c>
      <c r="R184" s="23" t="s">
        <v>589</v>
      </c>
      <c r="S184" s="23" t="s">
        <v>589</v>
      </c>
      <c r="T184" s="24" t="s">
        <v>589</v>
      </c>
    </row>
    <row r="185" spans="2:20" x14ac:dyDescent="0.3">
      <c r="B185" s="33" t="s">
        <v>290</v>
      </c>
      <c r="C185" s="18" t="s">
        <v>138</v>
      </c>
      <c r="D185" s="21" t="s">
        <v>217</v>
      </c>
      <c r="E185" s="23">
        <v>0.87859078590785911</v>
      </c>
      <c r="F185" s="23">
        <v>9.2140921409214101E-3</v>
      </c>
      <c r="G185" s="23">
        <v>5.4200542005420054E-3</v>
      </c>
      <c r="H185" s="23">
        <v>2.1680216802168022E-3</v>
      </c>
      <c r="I185" s="23">
        <v>4.8780487804878049E-3</v>
      </c>
      <c r="J185" s="23">
        <v>6.5040650406504072E-2</v>
      </c>
      <c r="K185" s="23">
        <v>3.4146341463414637E-2</v>
      </c>
      <c r="L185" s="24">
        <v>9225</v>
      </c>
      <c r="M185" s="23">
        <v>0.87378640776699024</v>
      </c>
      <c r="N185" s="23">
        <v>9.7087378640776691E-3</v>
      </c>
      <c r="O185" s="23">
        <v>0</v>
      </c>
      <c r="P185" s="23">
        <v>0</v>
      </c>
      <c r="Q185" s="23">
        <v>9.7087378640776691E-3</v>
      </c>
      <c r="R185" s="23">
        <v>7.7669902912621352E-2</v>
      </c>
      <c r="S185" s="23">
        <v>1.9417475728155338E-2</v>
      </c>
      <c r="T185" s="24">
        <v>515</v>
      </c>
    </row>
    <row r="186" spans="2:20" x14ac:dyDescent="0.3">
      <c r="B186" s="33" t="s">
        <v>290</v>
      </c>
      <c r="C186" s="18" t="s">
        <v>523</v>
      </c>
      <c r="D186" s="21" t="s">
        <v>524</v>
      </c>
      <c r="E186" s="23" t="s">
        <v>589</v>
      </c>
      <c r="F186" s="23" t="s">
        <v>589</v>
      </c>
      <c r="G186" s="23" t="s">
        <v>589</v>
      </c>
      <c r="H186" s="23" t="s">
        <v>589</v>
      </c>
      <c r="I186" s="23" t="s">
        <v>589</v>
      </c>
      <c r="J186" s="23" t="s">
        <v>589</v>
      </c>
      <c r="K186" s="23" t="s">
        <v>589</v>
      </c>
      <c r="L186" s="24" t="s">
        <v>589</v>
      </c>
      <c r="M186" s="23" t="s">
        <v>589</v>
      </c>
      <c r="N186" s="23" t="s">
        <v>589</v>
      </c>
      <c r="O186" s="23" t="s">
        <v>589</v>
      </c>
      <c r="P186" s="23" t="s">
        <v>589</v>
      </c>
      <c r="Q186" s="23" t="s">
        <v>589</v>
      </c>
      <c r="R186" s="23" t="s">
        <v>589</v>
      </c>
      <c r="S186" s="23" t="s">
        <v>589</v>
      </c>
      <c r="T186" s="24" t="s">
        <v>589</v>
      </c>
    </row>
    <row r="187" spans="2:20" x14ac:dyDescent="0.3">
      <c r="B187" s="33" t="s">
        <v>290</v>
      </c>
      <c r="C187" s="18" t="s">
        <v>521</v>
      </c>
      <c r="D187" s="21" t="s">
        <v>522</v>
      </c>
      <c r="E187" s="23">
        <v>0.94776119402985071</v>
      </c>
      <c r="F187" s="23">
        <v>4.9751243781094526E-3</v>
      </c>
      <c r="G187" s="23">
        <v>2.4875621890547263E-3</v>
      </c>
      <c r="H187" s="23">
        <v>0</v>
      </c>
      <c r="I187" s="23">
        <v>2.4875621890547263E-3</v>
      </c>
      <c r="J187" s="23">
        <v>2.4875621890547265E-2</v>
      </c>
      <c r="K187" s="23">
        <v>1.9900497512437811E-2</v>
      </c>
      <c r="L187" s="24">
        <v>2010</v>
      </c>
      <c r="M187" s="23" t="s">
        <v>589</v>
      </c>
      <c r="N187" s="23" t="s">
        <v>589</v>
      </c>
      <c r="O187" s="23" t="s">
        <v>589</v>
      </c>
      <c r="P187" s="23" t="s">
        <v>589</v>
      </c>
      <c r="Q187" s="23" t="s">
        <v>589</v>
      </c>
      <c r="R187" s="23" t="s">
        <v>589</v>
      </c>
      <c r="S187" s="23" t="s">
        <v>589</v>
      </c>
      <c r="T187" s="24" t="s">
        <v>589</v>
      </c>
    </row>
    <row r="188" spans="2:20" x14ac:dyDescent="0.3">
      <c r="B188" s="33" t="s">
        <v>290</v>
      </c>
      <c r="C188" s="18" t="s">
        <v>139</v>
      </c>
      <c r="D188" s="21" t="s">
        <v>340</v>
      </c>
      <c r="E188" s="23">
        <v>0.91218637992831542</v>
      </c>
      <c r="F188" s="23">
        <v>1.4336917562724014E-2</v>
      </c>
      <c r="G188" s="23">
        <v>8.9605734767025085E-3</v>
      </c>
      <c r="H188" s="23">
        <v>1.7921146953405018E-3</v>
      </c>
      <c r="I188" s="23">
        <v>3.5842293906810036E-3</v>
      </c>
      <c r="J188" s="23">
        <v>5.5555555555555552E-2</v>
      </c>
      <c r="K188" s="23">
        <v>3.5842293906810036E-3</v>
      </c>
      <c r="L188" s="24">
        <v>2790</v>
      </c>
      <c r="M188" s="23">
        <v>0.93333333333333335</v>
      </c>
      <c r="N188" s="23">
        <v>0</v>
      </c>
      <c r="O188" s="23">
        <v>0</v>
      </c>
      <c r="P188" s="23">
        <v>0</v>
      </c>
      <c r="Q188" s="23">
        <v>0</v>
      </c>
      <c r="R188" s="23">
        <v>0.05</v>
      </c>
      <c r="S188" s="23">
        <v>0</v>
      </c>
      <c r="T188" s="24">
        <v>300</v>
      </c>
    </row>
    <row r="189" spans="2:20" x14ac:dyDescent="0.3">
      <c r="B189" s="33" t="s">
        <v>290</v>
      </c>
      <c r="C189" s="18" t="s">
        <v>341</v>
      </c>
      <c r="D189" s="21" t="s">
        <v>342</v>
      </c>
      <c r="E189" s="23" t="s">
        <v>589</v>
      </c>
      <c r="F189" s="23" t="s">
        <v>589</v>
      </c>
      <c r="G189" s="23" t="s">
        <v>589</v>
      </c>
      <c r="H189" s="23" t="s">
        <v>589</v>
      </c>
      <c r="I189" s="23" t="s">
        <v>589</v>
      </c>
      <c r="J189" s="23" t="s">
        <v>589</v>
      </c>
      <c r="K189" s="23" t="s">
        <v>589</v>
      </c>
      <c r="L189" s="24" t="s">
        <v>589</v>
      </c>
      <c r="M189" s="23" t="s">
        <v>589</v>
      </c>
      <c r="N189" s="23" t="s">
        <v>589</v>
      </c>
      <c r="O189" s="23" t="s">
        <v>589</v>
      </c>
      <c r="P189" s="23" t="s">
        <v>589</v>
      </c>
      <c r="Q189" s="23" t="s">
        <v>589</v>
      </c>
      <c r="R189" s="23" t="s">
        <v>589</v>
      </c>
      <c r="S189" s="23" t="s">
        <v>589</v>
      </c>
      <c r="T189" s="24" t="s">
        <v>589</v>
      </c>
    </row>
    <row r="190" spans="2:20" x14ac:dyDescent="0.3">
      <c r="B190" s="33" t="s">
        <v>290</v>
      </c>
      <c r="C190" s="18" t="s">
        <v>133</v>
      </c>
      <c r="D190" s="21" t="s">
        <v>343</v>
      </c>
      <c r="E190" s="23">
        <v>0.84780157835400227</v>
      </c>
      <c r="F190" s="23">
        <v>1.2401352874859075E-2</v>
      </c>
      <c r="G190" s="23">
        <v>1.0146561443066516E-2</v>
      </c>
      <c r="H190" s="23">
        <v>1.1273957158962795E-2</v>
      </c>
      <c r="I190" s="23">
        <v>1.0146561443066516E-2</v>
      </c>
      <c r="J190" s="23">
        <v>1.6910935738444193E-2</v>
      </c>
      <c r="K190" s="23">
        <v>9.0191657271702363E-2</v>
      </c>
      <c r="L190" s="24">
        <v>4435</v>
      </c>
      <c r="M190" s="23">
        <v>0.83132530120481929</v>
      </c>
      <c r="N190" s="23">
        <v>2.4096385542168676E-2</v>
      </c>
      <c r="O190" s="23">
        <v>1.2048192771084338E-2</v>
      </c>
      <c r="P190" s="23">
        <v>1.2048192771084338E-2</v>
      </c>
      <c r="Q190" s="23">
        <v>2.4096385542168676E-2</v>
      </c>
      <c r="R190" s="23">
        <v>2.4096385542168676E-2</v>
      </c>
      <c r="S190" s="23">
        <v>6.0240963855421686E-2</v>
      </c>
      <c r="T190" s="24">
        <v>415</v>
      </c>
    </row>
    <row r="191" spans="2:20" x14ac:dyDescent="0.3">
      <c r="B191"/>
      <c r="C191"/>
      <c r="D191"/>
      <c r="E191"/>
      <c r="F191"/>
      <c r="G191"/>
      <c r="H191"/>
      <c r="I191"/>
      <c r="J191"/>
      <c r="K191"/>
      <c r="L191"/>
      <c r="M191"/>
      <c r="N191"/>
      <c r="O191"/>
      <c r="P191"/>
      <c r="Q191"/>
      <c r="R191"/>
      <c r="S191"/>
      <c r="T191"/>
    </row>
    <row r="192" spans="2:20" x14ac:dyDescent="0.3">
      <c r="B192" s="35" t="s">
        <v>241</v>
      </c>
    </row>
    <row r="193" spans="2:3" x14ac:dyDescent="0.3">
      <c r="B193" s="16"/>
    </row>
    <row r="194" spans="2:3" x14ac:dyDescent="0.3">
      <c r="B194" s="16" t="s">
        <v>561</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9E38A3C3-55DA-413E-A67E-C7C0D9073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schemas.microsoft.com/office/2006/documentManagement/types"/>
    <ds:schemaRef ds:uri="5fcde14c-a1ff-41f1-a210-ce352d4e962b"/>
    <ds:schemaRef ds:uri="http://purl.org/dc/dcmitype/"/>
    <ds:schemaRef ds:uri="http://purl.org/dc/terms/"/>
    <ds:schemaRef ds:uri="http://www.w3.org/XML/1998/namespace"/>
    <ds:schemaRef ds:uri="http://purl.org/dc/elements/1.1/"/>
    <ds:schemaRef ds:uri="http://schemas.microsoft.com/office/infopath/2007/PartnerControls"/>
    <ds:schemaRef ds:uri="http://schemas.microsoft.com/office/2006/metadata/properties"/>
    <ds:schemaRef ds:uri="http://schemas.microsoft.com/sharepoint/v3"/>
    <ds:schemaRef ds:uri="http://schemas.openxmlformats.org/package/2006/metadata/core-properties"/>
    <ds:schemaRef ds:uri="58b241f0-c181-42d5-839a-5e9ae10f42c8"/>
    <ds:schemaRef ds:uri="c44079d0-8f68-4105-8d53-e90d6dc48a51"/>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cp:lastModifiedBy>
  <cp:lastPrinted>2011-01-20T16:00:14Z</cp:lastPrinted>
  <dcterms:created xsi:type="dcterms:W3CDTF">2003-08-01T14:12:13Z</dcterms:created>
  <dcterms:modified xsi:type="dcterms:W3CDTF">2025-04-10T08:17:52Z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