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4 May 2025/"/>
    </mc:Choice>
  </mc:AlternateContent>
  <xr:revisionPtr revIDLastSave="20" documentId="8_{7E782F13-0DB4-48C8-BA41-15360D69284A}" xr6:coauthVersionLast="47" xr6:coauthVersionMax="47" xr10:uidLastSave="{84AC8FD9-DAB6-439B-8A2A-D1E0B9059456}"/>
  <bookViews>
    <workbookView xWindow="-110" yWindow="-110" windowWidth="22780" windowHeight="1454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UTC'!$B$61:$W$190</definedName>
    <definedName name="_xlnm._FilterDatabase" localSheetId="9" hidden="1">'Chief Complaint - T1'!$B$18:$C$302</definedName>
    <definedName name="_xlnm._FilterDatabase" localSheetId="10" hidden="1">'Chief Complaint - UTC'!$B$18:$C$308</definedName>
    <definedName name="_xlnm._FilterDatabase" localSheetId="13" hidden="1">'Data Completeness &amp; Quality'!$L$21:$S$151</definedName>
    <definedName name="_xlnm._FilterDatabase" localSheetId="7" hidden="1">'Ethnicity - T1'!$B$18:$C$301</definedName>
    <definedName name="_xlnm._FilterDatabase" localSheetId="8" hidden="1">'Ethnicity - UTC'!$B$18:$C$307</definedName>
    <definedName name="_xlnm._FilterDatabase" localSheetId="11" hidden="1">'Frailty - T1'!$B$18:$C$302</definedName>
    <definedName name="_xlnm._FilterDatabase" localSheetId="12" hidden="1">'Frailty - UTC'!$B$18:$C$308</definedName>
    <definedName name="_xlnm._FilterDatabase" localSheetId="5" hidden="1">'Gender - T1'!$B$18:$C$301</definedName>
    <definedName name="_xlnm._FilterDatabase" localSheetId="6" hidden="1">'Gender - UTC'!$B$18:$C$307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5" i="30" l="1"/>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51" i="30"/>
  <c r="C10" i="10"/>
  <c r="C10" i="59"/>
  <c r="C10" i="16"/>
  <c r="C10" i="60"/>
  <c r="C10" i="24"/>
  <c r="C10" i="61"/>
  <c r="C10" i="58"/>
  <c r="C10" i="15"/>
  <c r="C10" i="57"/>
  <c r="C8" i="57"/>
  <c r="C11" i="61"/>
  <c r="C8" i="61"/>
  <c r="C5" i="61"/>
  <c r="C11" i="60"/>
  <c r="C8" i="60"/>
  <c r="C5" i="60"/>
  <c r="C11" i="59"/>
  <c r="C8" i="59"/>
  <c r="C5" i="59"/>
  <c r="C11" i="58"/>
  <c r="C8" i="58"/>
  <c r="C5" i="58"/>
  <c r="E145" i="30"/>
  <c r="I70" i="56" l="1"/>
  <c r="F145" i="30"/>
  <c r="P151"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92" i="56"/>
  <c r="I108" i="56"/>
  <c r="I97" i="56"/>
  <c r="I144" i="56"/>
  <c r="I150" i="56"/>
  <c r="I121" i="56"/>
  <c r="I168" i="56"/>
  <c r="I62" i="56"/>
  <c r="I122" i="56"/>
  <c r="I173" i="56"/>
  <c r="I82" i="56"/>
  <c r="I123" i="56"/>
  <c r="I115" i="56"/>
  <c r="I143" i="56"/>
  <c r="I95" i="56"/>
  <c r="I114" i="56"/>
  <c r="I61" i="56"/>
  <c r="S151" i="30"/>
  <c r="Q151" i="30"/>
  <c r="R151" i="30"/>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 r="G145" i="30"/>
  <c r="H145" i="30"/>
  <c r="I145" i="30"/>
</calcChain>
</file>

<file path=xl/sharedStrings.xml><?xml version="1.0" encoding="utf-8"?>
<sst xmlns="http://schemas.openxmlformats.org/spreadsheetml/2006/main" count="15722" uniqueCount="598">
  <si>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</si>
  <si>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</si>
  <si>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</si>
  <si>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</si>
  <si>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</si>
  <si>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</si>
  <si>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</si>
  <si>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</si>
  <si>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</si>
  <si>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</si>
  <si>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</si>
  <si>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</si>
  <si>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</si>
  <si>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</si>
  <si>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</si>
  <si>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</si>
  <si>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</si>
  <si>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</si>
  <si>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</si>
  <si>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</si>
  <si>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</si>
  <si>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</si>
  <si>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</si>
  <si>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</si>
  <si>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</si>
  <si>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</si>
  <si>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</si>
  <si>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</si>
  <si>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</si>
  <si>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</si>
  <si>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</si>
  <si>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</si>
  <si>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</si>
  <si>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</si>
  <si>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</si>
  <si>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</si>
  <si>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</si>
  <si>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</si>
  <si>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</si>
  <si>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</si>
  <si>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</si>
  <si>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</si>
  <si>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</si>
  <si>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</si>
  <si>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</si>
  <si>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</si>
  <si>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</si>
  <si>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</si>
  <si>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</si>
  <si>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</si>
  <si>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</si>
  <si>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</si>
  <si>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</si>
  <si>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</si>
  <si>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</si>
  <si>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</si>
  <si>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</si>
  <si>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</si>
  <si>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</si>
  <si>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</si>
  <si>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</si>
  <si>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</si>
  <si>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</si>
  <si>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</si>
  <si>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</si>
  <si>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</si>
  <si>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</si>
  <si>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</si>
  <si>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</si>
  <si>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</si>
  <si>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</si>
  <si>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</si>
  <si>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</si>
  <si>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</si>
  <si>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</si>
  <si>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</si>
  <si>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</si>
  <si>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</si>
  <si>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</si>
  <si>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</si>
  <si>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</si>
  <si>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</si>
  <si>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</si>
  <si>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</si>
  <si>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</si>
  <si>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</si>
  <si>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</si>
  <si>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</si>
  <si>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</si>
  <si>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</si>
  <si>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</si>
  <si>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</si>
  <si>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</si>
  <si>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</si>
  <si>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</si>
  <si>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</si>
  <si>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</si>
  <si>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</si>
  <si>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</si>
  <si>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</si>
  <si>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</si>
  <si>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</si>
  <si>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</si>
  <si>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</si>
  <si>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</si>
  <si>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</si>
  <si>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</si>
  <si>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</si>
  <si>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</si>
  <si>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</si>
  <si>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</si>
  <si>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</si>
  <si>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</si>
  <si>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</si>
  <si>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</si>
  <si>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</si>
  <si>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</si>
  <si>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</si>
  <si>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</si>
  <si>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</si>
  <si>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</si>
  <si>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</si>
  <si>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</si>
  <si>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</si>
  <si>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</si>
  <si>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</si>
  <si>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</si>
  <si>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</si>
  <si>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</si>
  <si>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</si>
  <si>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</si>
  <si>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</si>
  <si>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</si>
  <si>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</si>
  <si>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</si>
  <si>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</si>
  <si>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</si>
  <si>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</si>
  <si>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</si>
  <si>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</si>
  <si>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</si>
  <si>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</si>
  <si>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</si>
  <si>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</si>
  <si>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</si>
  <si>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</si>
  <si>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</si>
  <si>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</si>
  <si>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</si>
  <si>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</si>
  <si>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</si>
  <si>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</si>
  <si>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</si>
  <si>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</si>
  <si>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</si>
  <si>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</si>
  <si>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</si>
  <si>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</si>
  <si>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</si>
  <si>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</si>
  <si>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</si>
  <si>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</si>
  <si>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</si>
  <si>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</si>
  <si>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</si>
  <si>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</si>
  <si>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</si>
  <si>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</si>
  <si>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</si>
  <si>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</si>
  <si>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</si>
  <si>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</si>
  <si>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</si>
  <si>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</si>
  <si>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</si>
  <si>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</si>
  <si>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</si>
  <si>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</si>
  <si>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</si>
  <si>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</si>
  <si>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</si>
  <si>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</si>
  <si>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</si>
  <si>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</si>
  <si>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</si>
  <si>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</si>
  <si>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</si>
  <si>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</si>
  <si>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</si>
  <si>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</si>
  <si>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</si>
  <si>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</si>
  <si>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</si>
  <si>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</si>
  <si>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</si>
  <si>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</si>
  <si>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</si>
  <si>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</si>
  <si>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</si>
  <si>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</si>
  <si>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</si>
  <si>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</si>
  <si>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</si>
  <si>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</si>
  <si>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</si>
  <si>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</si>
  <si>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</si>
  <si>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</si>
  <si>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</si>
  <si>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</si>
  <si>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</si>
  <si>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</si>
  <si>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</si>
  <si>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</si>
  <si>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</si>
  <si>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</si>
  <si>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</si>
  <si>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</si>
  <si>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</si>
  <si>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</si>
  <si>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</si>
  <si>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</si>
  <si>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</si>
  <si>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</si>
  <si>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</si>
  <si>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</si>
  <si>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</si>
  <si>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</si>
  <si>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</si>
  <si>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</si>
  <si>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</si>
  <si>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</si>
  <si>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</si>
  <si>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</si>
  <si>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</si>
  <si>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</si>
  <si>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</si>
  <si>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</si>
  <si>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</si>
  <si>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</si>
  <si>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</si>
  <si>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</si>
  <si>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</si>
  <si>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</si>
  <si>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</si>
  <si>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</si>
  <si>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</si>
  <si>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</si>
  <si>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</si>
  <si>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</si>
  <si>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</si>
  <si>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</si>
  <si>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</si>
  <si>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</si>
  <si>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</si>
  <si>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</si>
  <si>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</si>
  <si>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</si>
  <si>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</si>
  <si>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</si>
  <si>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</si>
  <si>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</si>
  <si>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</si>
  <si>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</si>
  <si>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</si>
  <si>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</si>
  <si>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</si>
  <si>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</si>
  <si>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</si>
  <si>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</si>
  <si>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</si>
  <si>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</si>
  <si>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</si>
  <si>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</si>
  <si>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</si>
  <si>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</si>
  <si>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</si>
  <si>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</si>
  <si>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</si>
  <si>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</si>
  <si>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</si>
  <si>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</si>
  <si>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</si>
  <si>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</si>
  <si>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</si>
  <si>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</si>
  <si>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</si>
  <si>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</si>
  <si>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</si>
  <si>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</si>
  <si>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</si>
  <si>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</si>
  <si>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</si>
  <si>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</si>
  <si>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</si>
  <si>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</si>
  <si>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</si>
  <si>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</si>
  <si>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</si>
  <si>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</si>
  <si>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</si>
  <si>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</si>
  <si>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</si>
  <si>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</si>
  <si>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</si>
  <si>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</si>
  <si>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</si>
  <si>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</si>
  <si>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</si>
  <si>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</si>
  <si>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</si>
  <si>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</si>
  <si>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</si>
  <si>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</si>
  <si>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</si>
  <si>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</si>
  <si>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</si>
  <si>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</si>
  <si>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</si>
  <si>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</si>
  <si>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</si>
  <si>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</si>
  <si>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</si>
  <si>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</si>
  <si>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</si>
  <si>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</si>
  <si>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</si>
  <si>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</si>
  <si>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</si>
  <si>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</si>
  <si>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</si>
  <si>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</si>
  <si>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</si>
  <si>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</si>
  <si>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</si>
  <si>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</si>
  <si>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</si>
  <si>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</si>
  <si>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</si>
  <si>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</si>
  <si>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</si>
  <si>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</si>
  <si>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</si>
  <si>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</si>
  <si>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</si>
  <si>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</si>
  <si>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</si>
  <si>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</si>
  <si>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</si>
  <si>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</si>
  <si>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</si>
  <si>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</si>
  <si>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</si>
  <si>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</si>
  <si>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</si>
  <si>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</si>
  <si>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</si>
  <si>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</si>
  <si>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</si>
  <si>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</si>
  <si>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</si>
  <si>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</si>
  <si>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</si>
  <si>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</si>
  <si>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</si>
  <si>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</si>
  <si>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</si>
  <si>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</si>
  <si>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</si>
  <si>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</si>
  <si>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</si>
  <si>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</si>
  <si>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</si>
  <si>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</si>
  <si>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</si>
  <si>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</si>
  <si>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</si>
  <si>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</si>
  <si>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</si>
  <si>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</si>
  <si>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</si>
  <si>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</si>
  <si>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</si>
  <si>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</si>
  <si>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</si>
  <si>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</si>
  <si>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</si>
  <si>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</si>
  <si>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</si>
  <si>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</si>
  <si>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</si>
  <si>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</si>
  <si>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</si>
  <si>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</si>
  <si>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</si>
  <si>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</si>
  <si>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</si>
  <si>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</si>
  <si>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</si>
  <si>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</si>
  <si>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</si>
  <si>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</si>
  <si>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</si>
  <si>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</si>
  <si>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</si>
  <si>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</si>
  <si>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</si>
  <si>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</si>
  <si>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</si>
  <si>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</si>
  <si>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</si>
  <si>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</si>
  <si>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</si>
  <si>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</si>
  <si>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</si>
  <si>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</si>
  <si>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</si>
  <si>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</si>
  <si>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</si>
  <si>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</si>
  <si>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</si>
  <si>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</si>
  <si>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</si>
  <si>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</si>
  <si>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</si>
  <si>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</si>
  <si>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</si>
  <si>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</si>
  <si>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</si>
  <si>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</si>
  <si>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</si>
  <si>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</si>
  <si>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</si>
  <si>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</si>
  <si>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</si>
  <si>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</si>
  <si>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</si>
  <si>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</si>
  <si>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</si>
  <si>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</si>
  <si>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</si>
  <si>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</si>
  <si>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</si>
  <si>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</si>
  <si>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</si>
  <si>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</si>
  <si>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</si>
  <si>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</si>
  <si>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</si>
  <si>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</si>
  <si>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</si>
  <si>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</si>
  <si>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</si>
  <si>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</si>
  <si>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</si>
  <si>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</si>
  <si>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</si>
  <si>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</si>
  <si>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</si>
  <si>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</si>
  <si>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</si>
  <si>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</si>
  <si>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</si>
  <si>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</si>
  <si>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</si>
  <si>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</si>
  <si>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</si>
  <si>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</si>
  <si>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</si>
  <si>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</si>
  <si>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</si>
  <si>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</si>
  <si>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</si>
  <si>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</si>
  <si>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</si>
  <si>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</si>
  <si>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</si>
  <si>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</si>
  <si>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</si>
  <si>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</si>
  <si>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</si>
  <si>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</si>
  <si>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</si>
  <si>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</si>
  <si>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</si>
  <si>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</si>
  <si>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</si>
  <si>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</si>
  <si>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</si>
  <si>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</si>
  <si>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</si>
  <si>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</si>
  <si>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</si>
  <si>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</si>
  <si>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</si>
  <si>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</si>
  <si>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</si>
  <si>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</si>
  <si>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</si>
  <si>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</si>
  <si>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</si>
  <si>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</si>
  <si>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</si>
  <si>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</si>
  <si>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</si>
  <si>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</si>
  <si>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</si>
  <si>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</si>
  <si>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</si>
  <si>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</si>
  <si>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</si>
  <si>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</si>
  <si>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</si>
  <si>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</si>
  <si>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</si>
  <si>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</si>
  <si>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</si>
  <si>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</si>
  <si>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</si>
  <si>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</si>
  <si>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</si>
  <si>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</si>
  <si>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</si>
  <si>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</si>
  <si>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</si>
  <si>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</si>
  <si>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</si>
  <si>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</si>
  <si>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</si>
  <si>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</si>
  <si>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</si>
  <si>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</si>
  <si>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</si>
  <si>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</si>
  <si>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</si>
  <si>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</si>
  <si>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</si>
  <si>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</si>
  <si>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</si>
  <si>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</si>
  <si>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</si>
  <si>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</si>
  <si>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</si>
  <si>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</si>
  <si>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</si>
  <si>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</si>
  <si>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</si>
  <si>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</si>
  <si>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</si>
  <si>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</si>
  <si>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</si>
  <si>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</si>
  <si>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</si>
  <si>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</si>
  <si>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</si>
  <si>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</si>
  <si>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</si>
  <si>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</si>
  <si>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</si>
  <si>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</si>
  <si>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</si>
  <si>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</si>
  <si>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</si>
  <si>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</si>
  <si>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</si>
  <si>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</si>
  <si>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</si>
  <si>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</si>
  <si>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</si>
  <si>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</si>
  <si>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</si>
  <si>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</si>
  <si>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</si>
  <si>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</si>
  <si>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</si>
  <si>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</si>
  <si>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</si>
  <si>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</si>
  <si>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</si>
  <si>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</si>
  <si>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</si>
  <si>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</si>
  <si>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</si>
  <si>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</si>
  <si>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</si>
  <si>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</si>
  <si>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</si>
  <si>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</si>
  <si>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</si>
  <si>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N</t>
  </si>
  <si>
    <t>Published (Final) - Official Statistics in development</t>
  </si>
  <si>
    <t>Bracknell Urgent Treatment Centre</t>
  </si>
  <si>
    <t>Q0C6J</t>
  </si>
  <si>
    <t>NNF41</t>
  </si>
  <si>
    <t>Hull Royal Infirmary</t>
  </si>
  <si>
    <t>15th May 2025</t>
  </si>
  <si>
    <t>April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</si>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</sst>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145677</xdr:rowOff>
    </xdr:from>
    <xdr:to>
      <xdr:col>15</xdr:col>
      <xdr:colOff>753969</xdr:colOff>
      <xdr:row>13</xdr:row>
      <xdr:rowOff>171263</xdr:rowOff>
    </xdr:to>
    <xdr:sp macro="" textlink="">
      <xdr:nvSpPr>
        <xdr:cNvPr id="2" name="TextBox 1">
          <a:extLst>
            <a:ext uri="{FF2B5EF4-FFF2-40B4-BE49-F238E27FC236}">
              <a16:creationId xmlns:a16="http://schemas.microsoft.com/office/drawing/2014/main" id="{4CC4A53F-0A9E-4191-B665-5B29B6B29115}"/>
            </a:ext>
          </a:extLst>
        </xdr:cNvPr>
        <xdr:cNvSpPr txBox="1"/>
      </xdr:nvSpPr>
      <xdr:spPr>
        <a:xfrm>
          <a:off x="8438029" y="773206"/>
          <a:ext cx="12385675" cy="1684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only two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11206</xdr:colOff>
      <xdr:row>3</xdr:row>
      <xdr:rowOff>78442</xdr:rowOff>
    </xdr:from>
    <xdr:to>
      <xdr:col>15</xdr:col>
      <xdr:colOff>762000</xdr:colOff>
      <xdr:row>13</xdr:row>
      <xdr:rowOff>100853</xdr:rowOff>
    </xdr:to>
    <xdr:sp macro="" textlink="">
      <xdr:nvSpPr>
        <xdr:cNvPr id="2" name="TextBox 1">
          <a:extLst>
            <a:ext uri="{FF2B5EF4-FFF2-40B4-BE49-F238E27FC236}">
              <a16:creationId xmlns:a16="http://schemas.microsoft.com/office/drawing/2014/main" id="{F9133241-0501-F12C-CA9A-E0DB88136687}"/>
            </a:ext>
          </a:extLst>
        </xdr:cNvPr>
        <xdr:cNvSpPr txBox="1"/>
      </xdr:nvSpPr>
      <xdr:spPr>
        <a:xfrm>
          <a:off x="8449235" y="705971"/>
          <a:ext cx="12382500" cy="1680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only two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78" t="s">
        <v>561</v>
      </c>
      <c r="C4" s="78"/>
      <c r="D4" s="78"/>
      <c r="E4" s="78"/>
      <c r="F4" s="78"/>
      <c r="G4" s="78"/>
      <c r="H4" s="78"/>
      <c r="I4" s="78"/>
      <c r="J4" s="78"/>
      <c r="K4" s="78"/>
      <c r="L4" s="78"/>
      <c r="M4" s="78"/>
      <c r="N4" s="78"/>
      <c r="O4" s="78"/>
    </row>
    <row r="5" spans="2:15" x14ac:dyDescent="0.25">
      <c r="B5" s="79" t="s">
        <v>562</v>
      </c>
      <c r="C5" s="79"/>
      <c r="D5" s="79"/>
      <c r="E5" s="79"/>
      <c r="F5" s="79"/>
      <c r="G5" s="79"/>
      <c r="H5" s="79"/>
      <c r="I5" s="79"/>
      <c r="J5" s="79"/>
      <c r="K5" s="79"/>
      <c r="L5" s="79"/>
      <c r="M5" s="79"/>
      <c r="N5" s="79"/>
      <c r="O5" s="79"/>
    </row>
    <row r="6" spans="2:15" x14ac:dyDescent="0.25"/>
    <row r="7" spans="2:15" ht="56.15" customHeight="1" x14ac:dyDescent="0.25">
      <c r="B7" s="78" t="s">
        <v>563</v>
      </c>
      <c r="C7" s="78"/>
      <c r="D7" s="78"/>
      <c r="E7" s="78"/>
      <c r="F7" s="78"/>
      <c r="G7" s="78"/>
      <c r="H7" s="78"/>
      <c r="I7" s="78"/>
      <c r="J7" s="78"/>
      <c r="K7" s="78"/>
      <c r="L7" s="78"/>
      <c r="M7" s="78"/>
      <c r="N7" s="78"/>
      <c r="O7" s="78"/>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542</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April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15th May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21" t="s">
        <v>38</v>
      </c>
      <c r="D62" s="18"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21" t="s">
        <v>40</v>
      </c>
      <c r="D63" s="18"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21" t="s">
        <v>42</v>
      </c>
      <c r="D64" s="18"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21" t="s">
        <v>43</v>
      </c>
      <c r="D65" s="18"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21" t="s">
        <v>45</v>
      </c>
      <c r="D66" s="18" t="s">
        <v>156</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21" t="s">
        <v>47</v>
      </c>
      <c r="D67" s="18" t="s">
        <v>158</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21" t="s">
        <v>48</v>
      </c>
      <c r="D68" s="18" t="s">
        <v>159</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21" t="s">
        <v>49</v>
      </c>
      <c r="D69" s="18" t="s">
        <v>302</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21" t="s">
        <v>50</v>
      </c>
      <c r="D70" s="18" t="s">
        <v>160</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250</v>
      </c>
      <c r="C71" s="21" t="s">
        <v>58</v>
      </c>
      <c r="D71" s="18" t="s">
        <v>166</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250</v>
      </c>
      <c r="C72" s="21" t="s">
        <v>59</v>
      </c>
      <c r="D72" s="18" t="s">
        <v>167</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250</v>
      </c>
      <c r="C73" s="21" t="s">
        <v>68</v>
      </c>
      <c r="D73" s="18" t="s">
        <v>303</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250</v>
      </c>
      <c r="C74" s="21" t="s">
        <v>69</v>
      </c>
      <c r="D74" s="18" t="s">
        <v>172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21" t="s">
        <v>21</v>
      </c>
      <c r="D75" s="18" t="s">
        <v>304</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21" t="s">
        <v>22</v>
      </c>
      <c r="D76" s="18" t="s">
        <v>141</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21" t="s">
        <v>23</v>
      </c>
      <c r="D77" s="18" t="s">
        <v>305</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21" t="s">
        <v>24</v>
      </c>
      <c r="D78" s="18" t="s">
        <v>142</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21" t="s">
        <v>25</v>
      </c>
      <c r="D79" s="18" t="s">
        <v>306</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21" t="s">
        <v>26</v>
      </c>
      <c r="D80" s="18" t="s">
        <v>307</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21" t="s">
        <v>27</v>
      </c>
      <c r="D81" s="18" t="s">
        <v>143</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21" t="s">
        <v>28</v>
      </c>
      <c r="D82" s="18" t="s">
        <v>144</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21" t="s">
        <v>29</v>
      </c>
      <c r="D83" s="18" t="s">
        <v>145</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21" t="s">
        <v>30</v>
      </c>
      <c r="D84" s="18" t="s">
        <v>146</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21" t="s">
        <v>31</v>
      </c>
      <c r="D85" s="18" t="s">
        <v>308</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21" t="s">
        <v>32</v>
      </c>
      <c r="D86" s="18" t="s">
        <v>309</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21" t="s">
        <v>425</v>
      </c>
      <c r="D87" s="18" t="s">
        <v>426</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21" t="s">
        <v>33</v>
      </c>
      <c r="D88" s="18" t="s">
        <v>147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21" t="s">
        <v>34</v>
      </c>
      <c r="D89" s="18"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21" t="s">
        <v>35</v>
      </c>
      <c r="D90" s="18" t="s">
        <v>149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21" t="s">
        <v>36</v>
      </c>
      <c r="D91" s="18" t="s">
        <v>150</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21" t="s">
        <v>37</v>
      </c>
      <c r="D92" s="18" t="s">
        <v>151</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262</v>
      </c>
      <c r="C93" s="21" t="s">
        <v>39</v>
      </c>
      <c r="D93" s="18" t="s">
        <v>310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262</v>
      </c>
      <c r="C94" s="21" t="s">
        <v>41</v>
      </c>
      <c r="D94" s="18" t="s">
        <v>154</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21" t="s">
        <v>44</v>
      </c>
      <c r="D95" s="18" t="s">
        <v>155</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21" t="s">
        <v>46</v>
      </c>
      <c r="D96" s="18" t="s">
        <v>157</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21" t="s">
        <v>51</v>
      </c>
      <c r="D97" s="18" t="s">
        <v>161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21" t="s">
        <v>52</v>
      </c>
      <c r="D98" s="18" t="s">
        <v>162</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21" t="s">
        <v>53</v>
      </c>
      <c r="D99" s="18" t="s">
        <v>311</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21" t="s">
        <v>54</v>
      </c>
      <c r="D100" s="18" t="s">
        <v>163</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21" t="s">
        <v>56</v>
      </c>
      <c r="D101" s="18" t="s">
        <v>164</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21" t="s">
        <v>57</v>
      </c>
      <c r="D102" s="18" t="s">
        <v>165</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21" t="s">
        <v>60</v>
      </c>
      <c r="D103" s="18" t="s">
        <v>168</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21" t="s">
        <v>55</v>
      </c>
      <c r="D104" s="18" t="s">
        <v>312</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4"/>
    </row>
    <row r="105" spans="2:34" x14ac:dyDescent="0.3">
      <c r="B105" s="33" t="s">
        <v>262</v>
      </c>
      <c r="C105" s="21" t="s">
        <v>61</v>
      </c>
      <c r="D105" s="18" t="s">
        <v>169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21" t="s">
        <v>62</v>
      </c>
      <c r="D106" s="18" t="s">
        <v>170</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21" t="s">
        <v>63</v>
      </c>
      <c r="D107" s="18" t="s">
        <v>313</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21" t="s">
        <v>64</v>
      </c>
      <c r="D108" s="18" t="s">
        <v>314</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21" t="s">
        <v>65</v>
      </c>
      <c r="D109" s="18" t="s">
        <v>315</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21" t="s">
        <v>66</v>
      </c>
      <c r="D110" s="18" t="s">
        <v>316</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21" t="s">
        <v>67</v>
      </c>
      <c r="D111" s="18" t="s">
        <v>171</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21" t="s">
        <v>70</v>
      </c>
      <c r="D112" s="18" t="s">
        <v>173</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21" t="s">
        <v>71</v>
      </c>
      <c r="D113" s="18" t="s">
        <v>174</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274</v>
      </c>
      <c r="C114" s="21" t="s">
        <v>73</v>
      </c>
      <c r="D114" s="18" t="s">
        <v>176</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274</v>
      </c>
      <c r="C115" s="21" t="s">
        <v>75</v>
      </c>
      <c r="D115" s="18" t="s">
        <v>178</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21" t="s">
        <v>78</v>
      </c>
      <c r="D116" s="18" t="s">
        <v>181</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21" t="s">
        <v>79</v>
      </c>
      <c r="D117" s="18" t="s">
        <v>317</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21" t="s">
        <v>81</v>
      </c>
      <c r="D118" s="18"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21" t="s">
        <v>82</v>
      </c>
      <c r="D119" s="18"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21" t="s">
        <v>85</v>
      </c>
      <c r="D120" s="18" t="s">
        <v>184</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21" t="s">
        <v>86</v>
      </c>
      <c r="D121" s="18" t="s">
        <v>320</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21" t="s">
        <v>87</v>
      </c>
      <c r="D122" s="18" t="s">
        <v>321</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21" t="s">
        <v>89</v>
      </c>
      <c r="D123" s="18" t="s">
        <v>186</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21" t="s">
        <v>92</v>
      </c>
      <c r="D124" s="18" t="s">
        <v>189</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21" t="s">
        <v>93</v>
      </c>
      <c r="D125" s="18" t="s">
        <v>190</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21" t="s">
        <v>94</v>
      </c>
      <c r="D126" s="18" t="s">
        <v>322</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21" t="s">
        <v>95</v>
      </c>
      <c r="D127" s="18" t="s">
        <v>323</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21" t="s">
        <v>96</v>
      </c>
      <c r="D128" s="18" t="s">
        <v>191</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21" t="s">
        <v>98</v>
      </c>
      <c r="D129" s="18" t="s">
        <v>192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21" t="s">
        <v>99</v>
      </c>
      <c r="D130" s="18" t="s">
        <v>193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21" t="s">
        <v>100</v>
      </c>
      <c r="D131" s="18" t="s">
        <v>194</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21" t="s">
        <v>101</v>
      </c>
      <c r="D132" s="18" t="s">
        <v>195</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21" t="s">
        <v>105</v>
      </c>
      <c r="D133" s="18" t="s">
        <v>197</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21" t="s">
        <v>106</v>
      </c>
      <c r="D134" s="18" t="s">
        <v>198</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21" t="s">
        <v>111</v>
      </c>
      <c r="D135" s="18" t="s">
        <v>324</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279</v>
      </c>
      <c r="C136" s="21" t="s">
        <v>74</v>
      </c>
      <c r="D136" s="18" t="s">
        <v>177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279</v>
      </c>
      <c r="C137" s="21" t="s">
        <v>76</v>
      </c>
      <c r="D137" s="18" t="s">
        <v>179</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279</v>
      </c>
      <c r="C138" s="21" t="s">
        <v>77</v>
      </c>
      <c r="D138" s="18" t="s">
        <v>180</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21" t="s">
        <v>80</v>
      </c>
      <c r="D139" s="18" t="s">
        <v>325</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21" t="s">
        <v>83</v>
      </c>
      <c r="D140" s="18" t="s">
        <v>182</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21" t="s">
        <v>84</v>
      </c>
      <c r="D141" s="18" t="s">
        <v>183</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21" t="s">
        <v>88</v>
      </c>
      <c r="D142" s="18" t="s">
        <v>185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21" t="s">
        <v>72</v>
      </c>
      <c r="D143" s="18" t="s">
        <v>175</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21" t="s">
        <v>423</v>
      </c>
      <c r="D144" s="18" t="s">
        <v>424</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21" t="s">
        <v>90</v>
      </c>
      <c r="D145" s="18" t="s">
        <v>187</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21" t="s">
        <v>102</v>
      </c>
      <c r="D146" s="18" t="s">
        <v>422</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21" t="s">
        <v>91</v>
      </c>
      <c r="D147" s="18" t="s">
        <v>188</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21" t="s">
        <v>97</v>
      </c>
      <c r="D148" s="18" t="s">
        <v>326</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21" t="s">
        <v>103</v>
      </c>
      <c r="D149" s="18" t="s">
        <v>196</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21" t="s">
        <v>104</v>
      </c>
      <c r="D150" s="18" t="s">
        <v>328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21" t="s">
        <v>107</v>
      </c>
      <c r="D151" s="18" t="s">
        <v>329</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21" t="s">
        <v>108</v>
      </c>
      <c r="D152" s="18" t="s">
        <v>330</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21" t="s">
        <v>109</v>
      </c>
      <c r="D153" s="18" t="s">
        <v>199</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21" t="s">
        <v>110</v>
      </c>
      <c r="D154" s="18" t="s">
        <v>331</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283</v>
      </c>
      <c r="C155" s="21" t="s">
        <v>112</v>
      </c>
      <c r="D155" s="18" t="s">
        <v>332</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283</v>
      </c>
      <c r="C156" s="21" t="s">
        <v>113</v>
      </c>
      <c r="D156" s="18" t="s">
        <v>200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283</v>
      </c>
      <c r="C157" s="21" t="s">
        <v>114</v>
      </c>
      <c r="D157" s="18" t="s">
        <v>333</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283</v>
      </c>
      <c r="C158" s="21" t="s">
        <v>115</v>
      </c>
      <c r="D158" s="18" t="s">
        <v>201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21" t="s">
        <v>116</v>
      </c>
      <c r="D159" s="18" t="s">
        <v>202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21" t="s">
        <v>117</v>
      </c>
      <c r="D160" s="18" t="s">
        <v>203</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21" t="s">
        <v>118</v>
      </c>
      <c r="D161" s="18" t="s">
        <v>204</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21" t="s">
        <v>119</v>
      </c>
      <c r="D162" s="18" t="s">
        <v>334</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21" t="s">
        <v>120</v>
      </c>
      <c r="D163" s="18" t="s">
        <v>335</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21" t="s">
        <v>121</v>
      </c>
      <c r="D164" s="18" t="s">
        <v>205</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21" t="s">
        <v>122</v>
      </c>
      <c r="D165" s="18" t="s">
        <v>206</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21" t="s">
        <v>123</v>
      </c>
      <c r="D166" s="18" t="s">
        <v>336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21" t="s">
        <v>124</v>
      </c>
      <c r="D167" s="18" t="s">
        <v>207</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21" t="s">
        <v>125</v>
      </c>
      <c r="D168" s="18" t="s">
        <v>208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21" t="s">
        <v>126</v>
      </c>
      <c r="D169" s="18" t="s">
        <v>337</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21" t="s">
        <v>127</v>
      </c>
      <c r="D170" s="18" t="s">
        <v>209</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21" t="s">
        <v>128</v>
      </c>
      <c r="D171" s="18" t="s">
        <v>338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290</v>
      </c>
      <c r="C172" s="21" t="s">
        <v>129</v>
      </c>
      <c r="D172" s="18" t="s">
        <v>210</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290</v>
      </c>
      <c r="C173" s="21" t="s">
        <v>130</v>
      </c>
      <c r="D173" s="18" t="s">
        <v>211</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290</v>
      </c>
      <c r="C174" s="21" t="s">
        <v>131</v>
      </c>
      <c r="D174" s="18" t="s">
        <v>212</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290</v>
      </c>
      <c r="C175" s="21" t="s">
        <v>132</v>
      </c>
      <c r="D175" s="18" t="s">
        <v>213</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290</v>
      </c>
      <c r="C176" s="21" t="s">
        <v>134</v>
      </c>
      <c r="D176" s="18" t="s">
        <v>214</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290</v>
      </c>
      <c r="C177" s="21" t="s">
        <v>135</v>
      </c>
      <c r="D177" s="18" t="s">
        <v>339</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290</v>
      </c>
      <c r="C178" s="21" t="s">
        <v>136</v>
      </c>
      <c r="D178" s="18" t="s">
        <v>215</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290</v>
      </c>
      <c r="C179" s="21" t="s">
        <v>137</v>
      </c>
      <c r="D179" s="18" t="s">
        <v>216</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21" t="s">
        <v>138</v>
      </c>
      <c r="D180" s="18" t="s">
        <v>217</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21" t="s">
        <v>139</v>
      </c>
      <c r="D181" s="18" t="s">
        <v>340</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21" t="s">
        <v>140</v>
      </c>
      <c r="D182" s="18" t="s">
        <v>218</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21" t="s">
        <v>341</v>
      </c>
      <c r="D183" s="18" t="s">
        <v>342</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21" t="s">
        <v>133</v>
      </c>
      <c r="D184" s="18" t="s">
        <v>343</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April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15th May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18" t="s">
        <v>38</v>
      </c>
      <c r="D62" s="21" t="s">
        <v>152</v>
      </c>
      <c r="E62" s="23">
        <v>1.7035775127768313E-2</v>
      </c>
      <c r="F62" s="23">
        <v>3.5775127768313458E-2</v>
      </c>
      <c r="G62" s="23">
        <v>0</v>
      </c>
      <c r="H62" s="23">
        <v>3.2367972742759793E-2</v>
      </c>
      <c r="I62" s="23">
        <v>0.22998296422487224</v>
      </c>
      <c r="J62" s="23">
        <v>0.11584327086882454</v>
      </c>
      <c r="K62" s="23">
        <v>4.0885860306643949E-2</v>
      </c>
      <c r="L62" s="23">
        <v>0.16695059625212946</v>
      </c>
      <c r="M62" s="23">
        <v>8.1771720613287899E-2</v>
      </c>
      <c r="N62" s="23">
        <v>8.5178875638841564E-3</v>
      </c>
      <c r="O62" s="23">
        <v>1.7035775127768314E-3</v>
      </c>
      <c r="P62" s="23">
        <v>0.11925042589437819</v>
      </c>
      <c r="Q62" s="23">
        <v>4.9403747870528106E-2</v>
      </c>
      <c r="R62" s="23">
        <v>0.10051107325383304</v>
      </c>
      <c r="S62" s="24">
        <v>2935</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3">
      <c r="B63" s="33" t="s">
        <v>250</v>
      </c>
      <c r="C63" s="18" t="s">
        <v>40</v>
      </c>
      <c r="D63" s="21" t="s">
        <v>153</v>
      </c>
      <c r="E63" s="23" t="s">
        <v>588</v>
      </c>
      <c r="F63" s="23" t="s">
        <v>588</v>
      </c>
      <c r="G63" s="23" t="s">
        <v>588</v>
      </c>
      <c r="H63" s="23" t="s">
        <v>588</v>
      </c>
      <c r="I63" s="23" t="s">
        <v>588</v>
      </c>
      <c r="J63" s="23" t="s">
        <v>588</v>
      </c>
      <c r="K63" s="23" t="s">
        <v>588</v>
      </c>
      <c r="L63" s="23" t="s">
        <v>588</v>
      </c>
      <c r="M63" s="23" t="s">
        <v>588</v>
      </c>
      <c r="N63" s="23" t="s">
        <v>588</v>
      </c>
      <c r="O63" s="23" t="s">
        <v>588</v>
      </c>
      <c r="P63" s="23" t="s">
        <v>588</v>
      </c>
      <c r="Q63" s="23" t="s">
        <v>588</v>
      </c>
      <c r="R63" s="23" t="s">
        <v>588</v>
      </c>
      <c r="S63" s="24" t="s">
        <v>588</v>
      </c>
      <c r="T63" s="23" t="s">
        <v>588</v>
      </c>
      <c r="U63" s="23" t="s">
        <v>588</v>
      </c>
      <c r="V63" s="23" t="s">
        <v>588</v>
      </c>
      <c r="W63" s="23" t="s">
        <v>588</v>
      </c>
      <c r="X63" s="23" t="s">
        <v>588</v>
      </c>
      <c r="Y63" s="23" t="s">
        <v>588</v>
      </c>
      <c r="Z63" s="23" t="s">
        <v>588</v>
      </c>
      <c r="AA63" s="23" t="s">
        <v>588</v>
      </c>
      <c r="AB63" s="23" t="s">
        <v>588</v>
      </c>
      <c r="AC63" s="23" t="s">
        <v>588</v>
      </c>
      <c r="AD63" s="23" t="s">
        <v>588</v>
      </c>
      <c r="AE63" s="23" t="s">
        <v>588</v>
      </c>
      <c r="AF63" s="23" t="s">
        <v>588</v>
      </c>
      <c r="AG63" s="23" t="s">
        <v>588</v>
      </c>
      <c r="AH63" s="24" t="s">
        <v>588</v>
      </c>
    </row>
    <row r="64" spans="2:34" x14ac:dyDescent="0.3">
      <c r="B64" s="33" t="s">
        <v>250</v>
      </c>
      <c r="C64" s="18" t="s">
        <v>42</v>
      </c>
      <c r="D64" s="21" t="s">
        <v>300</v>
      </c>
      <c r="E64" s="23" t="s">
        <v>588</v>
      </c>
      <c r="F64" s="23" t="s">
        <v>588</v>
      </c>
      <c r="G64" s="23" t="s">
        <v>588</v>
      </c>
      <c r="H64" s="23" t="s">
        <v>588</v>
      </c>
      <c r="I64" s="23" t="s">
        <v>588</v>
      </c>
      <c r="J64" s="23" t="s">
        <v>588</v>
      </c>
      <c r="K64" s="23" t="s">
        <v>588</v>
      </c>
      <c r="L64" s="23" t="s">
        <v>588</v>
      </c>
      <c r="M64" s="23" t="s">
        <v>588</v>
      </c>
      <c r="N64" s="23" t="s">
        <v>588</v>
      </c>
      <c r="O64" s="23" t="s">
        <v>588</v>
      </c>
      <c r="P64" s="23" t="s">
        <v>588</v>
      </c>
      <c r="Q64" s="23" t="s">
        <v>588</v>
      </c>
      <c r="R64" s="23" t="s">
        <v>588</v>
      </c>
      <c r="S64" s="24" t="s">
        <v>588</v>
      </c>
      <c r="T64" s="23" t="s">
        <v>588</v>
      </c>
      <c r="U64" s="23" t="s">
        <v>588</v>
      </c>
      <c r="V64" s="23" t="s">
        <v>588</v>
      </c>
      <c r="W64" s="23" t="s">
        <v>588</v>
      </c>
      <c r="X64" s="23" t="s">
        <v>588</v>
      </c>
      <c r="Y64" s="23" t="s">
        <v>588</v>
      </c>
      <c r="Z64" s="23" t="s">
        <v>588</v>
      </c>
      <c r="AA64" s="23" t="s">
        <v>588</v>
      </c>
      <c r="AB64" s="23" t="s">
        <v>588</v>
      </c>
      <c r="AC64" s="23" t="s">
        <v>588</v>
      </c>
      <c r="AD64" s="23" t="s">
        <v>588</v>
      </c>
      <c r="AE64" s="23" t="s">
        <v>588</v>
      </c>
      <c r="AF64" s="23" t="s">
        <v>588</v>
      </c>
      <c r="AG64" s="23" t="s">
        <v>588</v>
      </c>
      <c r="AH64" s="24" t="s">
        <v>588</v>
      </c>
    </row>
    <row r="65" spans="2:34" x14ac:dyDescent="0.3">
      <c r="B65" s="33" t="s">
        <v>250</v>
      </c>
      <c r="C65" s="18" t="s">
        <v>43</v>
      </c>
      <c r="D65" s="21"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3">
      <c r="B66" s="33" t="s">
        <v>250</v>
      </c>
      <c r="C66" s="18" t="s">
        <v>526</v>
      </c>
      <c r="D66" s="21" t="s">
        <v>527</v>
      </c>
      <c r="E66" s="23" t="s">
        <v>588</v>
      </c>
      <c r="F66" s="23" t="s">
        <v>588</v>
      </c>
      <c r="G66" s="23" t="s">
        <v>588</v>
      </c>
      <c r="H66" s="23" t="s">
        <v>588</v>
      </c>
      <c r="I66" s="23" t="s">
        <v>588</v>
      </c>
      <c r="J66" s="23" t="s">
        <v>588</v>
      </c>
      <c r="K66" s="23" t="s">
        <v>588</v>
      </c>
      <c r="L66" s="23" t="s">
        <v>588</v>
      </c>
      <c r="M66" s="23" t="s">
        <v>588</v>
      </c>
      <c r="N66" s="23" t="s">
        <v>588</v>
      </c>
      <c r="O66" s="23" t="s">
        <v>588</v>
      </c>
      <c r="P66" s="23" t="s">
        <v>588</v>
      </c>
      <c r="Q66" s="23" t="s">
        <v>588</v>
      </c>
      <c r="R66" s="23" t="s">
        <v>588</v>
      </c>
      <c r="S66" s="24" t="s">
        <v>588</v>
      </c>
      <c r="T66" s="23" t="s">
        <v>588</v>
      </c>
      <c r="U66" s="23" t="s">
        <v>588</v>
      </c>
      <c r="V66" s="23" t="s">
        <v>588</v>
      </c>
      <c r="W66" s="23" t="s">
        <v>588</v>
      </c>
      <c r="X66" s="23" t="s">
        <v>588</v>
      </c>
      <c r="Y66" s="23" t="s">
        <v>588</v>
      </c>
      <c r="Z66" s="23" t="s">
        <v>588</v>
      </c>
      <c r="AA66" s="23" t="s">
        <v>588</v>
      </c>
      <c r="AB66" s="23" t="s">
        <v>588</v>
      </c>
      <c r="AC66" s="23" t="s">
        <v>588</v>
      </c>
      <c r="AD66" s="23" t="s">
        <v>588</v>
      </c>
      <c r="AE66" s="23" t="s">
        <v>588</v>
      </c>
      <c r="AF66" s="23" t="s">
        <v>588</v>
      </c>
      <c r="AG66" s="23" t="s">
        <v>588</v>
      </c>
      <c r="AH66" s="24" t="s">
        <v>588</v>
      </c>
    </row>
    <row r="67" spans="2:34" x14ac:dyDescent="0.3">
      <c r="B67" s="33" t="s">
        <v>250</v>
      </c>
      <c r="C67" s="18" t="s">
        <v>434</v>
      </c>
      <c r="D67" s="21" t="s">
        <v>435</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3">
      <c r="B68" s="33" t="s">
        <v>250</v>
      </c>
      <c r="C68" s="18" t="s">
        <v>50</v>
      </c>
      <c r="D68" s="21" t="s">
        <v>160</v>
      </c>
      <c r="E68" s="23" t="s">
        <v>588</v>
      </c>
      <c r="F68" s="23" t="s">
        <v>588</v>
      </c>
      <c r="G68" s="23" t="s">
        <v>588</v>
      </c>
      <c r="H68" s="23" t="s">
        <v>588</v>
      </c>
      <c r="I68" s="23" t="s">
        <v>588</v>
      </c>
      <c r="J68" s="23" t="s">
        <v>588</v>
      </c>
      <c r="K68" s="23" t="s">
        <v>588</v>
      </c>
      <c r="L68" s="23" t="s">
        <v>588</v>
      </c>
      <c r="M68" s="23" t="s">
        <v>588</v>
      </c>
      <c r="N68" s="23" t="s">
        <v>588</v>
      </c>
      <c r="O68" s="23" t="s">
        <v>588</v>
      </c>
      <c r="P68" s="23" t="s">
        <v>588</v>
      </c>
      <c r="Q68" s="23" t="s">
        <v>588</v>
      </c>
      <c r="R68" s="23" t="s">
        <v>588</v>
      </c>
      <c r="S68" s="24" t="s">
        <v>588</v>
      </c>
      <c r="T68" s="23" t="s">
        <v>588</v>
      </c>
      <c r="U68" s="23" t="s">
        <v>588</v>
      </c>
      <c r="V68" s="23" t="s">
        <v>588</v>
      </c>
      <c r="W68" s="23" t="s">
        <v>588</v>
      </c>
      <c r="X68" s="23" t="s">
        <v>588</v>
      </c>
      <c r="Y68" s="23" t="s">
        <v>588</v>
      </c>
      <c r="Z68" s="23" t="s">
        <v>588</v>
      </c>
      <c r="AA68" s="23" t="s">
        <v>588</v>
      </c>
      <c r="AB68" s="23" t="s">
        <v>588</v>
      </c>
      <c r="AC68" s="23" t="s">
        <v>588</v>
      </c>
      <c r="AD68" s="23" t="s">
        <v>588</v>
      </c>
      <c r="AE68" s="23" t="s">
        <v>588</v>
      </c>
      <c r="AF68" s="23" t="s">
        <v>588</v>
      </c>
      <c r="AG68" s="23" t="s">
        <v>588</v>
      </c>
      <c r="AH68" s="24" t="s">
        <v>588</v>
      </c>
    </row>
    <row r="69" spans="2:34" x14ac:dyDescent="0.3">
      <c r="B69" s="33" t="s">
        <v>250</v>
      </c>
      <c r="C69" s="18" t="s">
        <v>58</v>
      </c>
      <c r="D69" s="21" t="s">
        <v>166</v>
      </c>
      <c r="E69" s="23" t="s">
        <v>588</v>
      </c>
      <c r="F69" s="23" t="s">
        <v>588</v>
      </c>
      <c r="G69" s="23" t="s">
        <v>588</v>
      </c>
      <c r="H69" s="23" t="s">
        <v>588</v>
      </c>
      <c r="I69" s="23" t="s">
        <v>588</v>
      </c>
      <c r="J69" s="23" t="s">
        <v>588</v>
      </c>
      <c r="K69" s="23" t="s">
        <v>588</v>
      </c>
      <c r="L69" s="23" t="s">
        <v>588</v>
      </c>
      <c r="M69" s="23" t="s">
        <v>588</v>
      </c>
      <c r="N69" s="23" t="s">
        <v>588</v>
      </c>
      <c r="O69" s="23" t="s">
        <v>588</v>
      </c>
      <c r="P69" s="23" t="s">
        <v>588</v>
      </c>
      <c r="Q69" s="23" t="s">
        <v>588</v>
      </c>
      <c r="R69" s="23" t="s">
        <v>588</v>
      </c>
      <c r="S69" s="24" t="s">
        <v>588</v>
      </c>
      <c r="T69" s="23" t="s">
        <v>588</v>
      </c>
      <c r="U69" s="23" t="s">
        <v>588</v>
      </c>
      <c r="V69" s="23" t="s">
        <v>588</v>
      </c>
      <c r="W69" s="23" t="s">
        <v>588</v>
      </c>
      <c r="X69" s="23" t="s">
        <v>588</v>
      </c>
      <c r="Y69" s="23" t="s">
        <v>588</v>
      </c>
      <c r="Z69" s="23" t="s">
        <v>588</v>
      </c>
      <c r="AA69" s="23" t="s">
        <v>588</v>
      </c>
      <c r="AB69" s="23" t="s">
        <v>588</v>
      </c>
      <c r="AC69" s="23" t="s">
        <v>588</v>
      </c>
      <c r="AD69" s="23" t="s">
        <v>588</v>
      </c>
      <c r="AE69" s="23" t="s">
        <v>588</v>
      </c>
      <c r="AF69" s="23" t="s">
        <v>588</v>
      </c>
      <c r="AG69" s="23" t="s">
        <v>588</v>
      </c>
      <c r="AH69" s="24" t="s">
        <v>588</v>
      </c>
    </row>
    <row r="70" spans="2:34" x14ac:dyDescent="0.3">
      <c r="B70" s="33" t="s">
        <v>250</v>
      </c>
      <c r="C70" s="18" t="s">
        <v>68</v>
      </c>
      <c r="D70" s="21" t="s">
        <v>303</v>
      </c>
      <c r="E70" s="23" t="s">
        <v>588</v>
      </c>
      <c r="F70" s="23" t="s">
        <v>588</v>
      </c>
      <c r="G70" s="23" t="s">
        <v>588</v>
      </c>
      <c r="H70" s="23" t="s">
        <v>588</v>
      </c>
      <c r="I70" s="23" t="s">
        <v>588</v>
      </c>
      <c r="J70" s="23" t="s">
        <v>588</v>
      </c>
      <c r="K70" s="23" t="s">
        <v>588</v>
      </c>
      <c r="L70" s="23" t="s">
        <v>588</v>
      </c>
      <c r="M70" s="23" t="s">
        <v>588</v>
      </c>
      <c r="N70" s="23" t="s">
        <v>588</v>
      </c>
      <c r="O70" s="23" t="s">
        <v>588</v>
      </c>
      <c r="P70" s="23" t="s">
        <v>588</v>
      </c>
      <c r="Q70" s="23" t="s">
        <v>588</v>
      </c>
      <c r="R70" s="23" t="s">
        <v>588</v>
      </c>
      <c r="S70" s="24" t="s">
        <v>588</v>
      </c>
      <c r="T70" s="23" t="s">
        <v>588</v>
      </c>
      <c r="U70" s="23" t="s">
        <v>588</v>
      </c>
      <c r="V70" s="23" t="s">
        <v>588</v>
      </c>
      <c r="W70" s="23" t="s">
        <v>588</v>
      </c>
      <c r="X70" s="23" t="s">
        <v>588</v>
      </c>
      <c r="Y70" s="23" t="s">
        <v>588</v>
      </c>
      <c r="Z70" s="23" t="s">
        <v>588</v>
      </c>
      <c r="AA70" s="23" t="s">
        <v>588</v>
      </c>
      <c r="AB70" s="23" t="s">
        <v>588</v>
      </c>
      <c r="AC70" s="23" t="s">
        <v>588</v>
      </c>
      <c r="AD70" s="23" t="s">
        <v>588</v>
      </c>
      <c r="AE70" s="23" t="s">
        <v>588</v>
      </c>
      <c r="AF70" s="23" t="s">
        <v>588</v>
      </c>
      <c r="AG70" s="23" t="s">
        <v>588</v>
      </c>
      <c r="AH70" s="24" t="s">
        <v>588</v>
      </c>
    </row>
    <row r="71" spans="2:34" x14ac:dyDescent="0.3">
      <c r="B71" s="33" t="s">
        <v>240</v>
      </c>
      <c r="C71" s="18" t="s">
        <v>22</v>
      </c>
      <c r="D71" s="21" t="s">
        <v>141</v>
      </c>
      <c r="E71" s="23" t="s">
        <v>588</v>
      </c>
      <c r="F71" s="23" t="s">
        <v>588</v>
      </c>
      <c r="G71" s="23" t="s">
        <v>588</v>
      </c>
      <c r="H71" s="23" t="s">
        <v>588</v>
      </c>
      <c r="I71" s="23" t="s">
        <v>588</v>
      </c>
      <c r="J71" s="23" t="s">
        <v>588</v>
      </c>
      <c r="K71" s="23" t="s">
        <v>588</v>
      </c>
      <c r="L71" s="23" t="s">
        <v>588</v>
      </c>
      <c r="M71" s="23" t="s">
        <v>588</v>
      </c>
      <c r="N71" s="23" t="s">
        <v>588</v>
      </c>
      <c r="O71" s="23" t="s">
        <v>588</v>
      </c>
      <c r="P71" s="23" t="s">
        <v>588</v>
      </c>
      <c r="Q71" s="23" t="s">
        <v>588</v>
      </c>
      <c r="R71" s="23" t="s">
        <v>588</v>
      </c>
      <c r="S71" s="24" t="s">
        <v>588</v>
      </c>
      <c r="T71" s="23" t="s">
        <v>588</v>
      </c>
      <c r="U71" s="23" t="s">
        <v>588</v>
      </c>
      <c r="V71" s="23" t="s">
        <v>588</v>
      </c>
      <c r="W71" s="23" t="s">
        <v>588</v>
      </c>
      <c r="X71" s="23" t="s">
        <v>588</v>
      </c>
      <c r="Y71" s="23" t="s">
        <v>588</v>
      </c>
      <c r="Z71" s="23" t="s">
        <v>588</v>
      </c>
      <c r="AA71" s="23" t="s">
        <v>588</v>
      </c>
      <c r="AB71" s="23" t="s">
        <v>588</v>
      </c>
      <c r="AC71" s="23" t="s">
        <v>588</v>
      </c>
      <c r="AD71" s="23" t="s">
        <v>588</v>
      </c>
      <c r="AE71" s="23" t="s">
        <v>588</v>
      </c>
      <c r="AF71" s="23" t="s">
        <v>588</v>
      </c>
      <c r="AG71" s="23" t="s">
        <v>588</v>
      </c>
      <c r="AH71" s="24" t="s">
        <v>588</v>
      </c>
    </row>
    <row r="72" spans="2:34" x14ac:dyDescent="0.3">
      <c r="B72" s="33" t="s">
        <v>240</v>
      </c>
      <c r="C72" s="18" t="s">
        <v>438</v>
      </c>
      <c r="D72" s="21" t="s">
        <v>439</v>
      </c>
      <c r="E72" s="23" t="s">
        <v>588</v>
      </c>
      <c r="F72" s="23" t="s">
        <v>588</v>
      </c>
      <c r="G72" s="23" t="s">
        <v>588</v>
      </c>
      <c r="H72" s="23" t="s">
        <v>588</v>
      </c>
      <c r="I72" s="23" t="s">
        <v>588</v>
      </c>
      <c r="J72" s="23" t="s">
        <v>588</v>
      </c>
      <c r="K72" s="23" t="s">
        <v>588</v>
      </c>
      <c r="L72" s="23" t="s">
        <v>588</v>
      </c>
      <c r="M72" s="23" t="s">
        <v>588</v>
      </c>
      <c r="N72" s="23" t="s">
        <v>588</v>
      </c>
      <c r="O72" s="23" t="s">
        <v>588</v>
      </c>
      <c r="P72" s="23" t="s">
        <v>588</v>
      </c>
      <c r="Q72" s="23" t="s">
        <v>588</v>
      </c>
      <c r="R72" s="23" t="s">
        <v>588</v>
      </c>
      <c r="S72" s="24" t="s">
        <v>588</v>
      </c>
      <c r="T72" s="23" t="s">
        <v>588</v>
      </c>
      <c r="U72" s="23" t="s">
        <v>588</v>
      </c>
      <c r="V72" s="23" t="s">
        <v>588</v>
      </c>
      <c r="W72" s="23" t="s">
        <v>588</v>
      </c>
      <c r="X72" s="23" t="s">
        <v>588</v>
      </c>
      <c r="Y72" s="23" t="s">
        <v>588</v>
      </c>
      <c r="Z72" s="23" t="s">
        <v>588</v>
      </c>
      <c r="AA72" s="23" t="s">
        <v>588</v>
      </c>
      <c r="AB72" s="23" t="s">
        <v>588</v>
      </c>
      <c r="AC72" s="23" t="s">
        <v>588</v>
      </c>
      <c r="AD72" s="23" t="s">
        <v>588</v>
      </c>
      <c r="AE72" s="23" t="s">
        <v>588</v>
      </c>
      <c r="AF72" s="23" t="s">
        <v>588</v>
      </c>
      <c r="AG72" s="23" t="s">
        <v>588</v>
      </c>
      <c r="AH72" s="24" t="s">
        <v>588</v>
      </c>
    </row>
    <row r="73" spans="2:34" x14ac:dyDescent="0.3">
      <c r="B73" s="33" t="s">
        <v>240</v>
      </c>
      <c r="C73" s="18" t="s">
        <v>23</v>
      </c>
      <c r="D73" s="21" t="s">
        <v>305</v>
      </c>
      <c r="E73" s="23" t="s">
        <v>588</v>
      </c>
      <c r="F73" s="23" t="s">
        <v>588</v>
      </c>
      <c r="G73" s="23" t="s">
        <v>588</v>
      </c>
      <c r="H73" s="23" t="s">
        <v>588</v>
      </c>
      <c r="I73" s="23" t="s">
        <v>588</v>
      </c>
      <c r="J73" s="23" t="s">
        <v>588</v>
      </c>
      <c r="K73" s="23" t="s">
        <v>588</v>
      </c>
      <c r="L73" s="23" t="s">
        <v>588</v>
      </c>
      <c r="M73" s="23" t="s">
        <v>588</v>
      </c>
      <c r="N73" s="23" t="s">
        <v>588</v>
      </c>
      <c r="O73" s="23" t="s">
        <v>588</v>
      </c>
      <c r="P73" s="23" t="s">
        <v>588</v>
      </c>
      <c r="Q73" s="23" t="s">
        <v>588</v>
      </c>
      <c r="R73" s="23" t="s">
        <v>588</v>
      </c>
      <c r="S73" s="24" t="s">
        <v>588</v>
      </c>
      <c r="T73" s="23" t="s">
        <v>588</v>
      </c>
      <c r="U73" s="23" t="s">
        <v>588</v>
      </c>
      <c r="V73" s="23" t="s">
        <v>588</v>
      </c>
      <c r="W73" s="23" t="s">
        <v>588</v>
      </c>
      <c r="X73" s="23" t="s">
        <v>588</v>
      </c>
      <c r="Y73" s="23" t="s">
        <v>588</v>
      </c>
      <c r="Z73" s="23" t="s">
        <v>588</v>
      </c>
      <c r="AA73" s="23" t="s">
        <v>588</v>
      </c>
      <c r="AB73" s="23" t="s">
        <v>588</v>
      </c>
      <c r="AC73" s="23" t="s">
        <v>588</v>
      </c>
      <c r="AD73" s="23" t="s">
        <v>588</v>
      </c>
      <c r="AE73" s="23" t="s">
        <v>588</v>
      </c>
      <c r="AF73" s="23" t="s">
        <v>588</v>
      </c>
      <c r="AG73" s="23" t="s">
        <v>588</v>
      </c>
      <c r="AH73" s="24" t="s">
        <v>588</v>
      </c>
    </row>
    <row r="74" spans="2:34" x14ac:dyDescent="0.3">
      <c r="B74" s="33" t="s">
        <v>240</v>
      </c>
      <c r="C74" s="18" t="s">
        <v>24</v>
      </c>
      <c r="D74" s="21" t="s">
        <v>142</v>
      </c>
      <c r="E74" s="23" t="s">
        <v>588</v>
      </c>
      <c r="F74" s="23" t="s">
        <v>588</v>
      </c>
      <c r="G74" s="23" t="s">
        <v>588</v>
      </c>
      <c r="H74" s="23" t="s">
        <v>588</v>
      </c>
      <c r="I74" s="23" t="s">
        <v>588</v>
      </c>
      <c r="J74" s="23" t="s">
        <v>588</v>
      </c>
      <c r="K74" s="23" t="s">
        <v>588</v>
      </c>
      <c r="L74" s="23" t="s">
        <v>588</v>
      </c>
      <c r="M74" s="23" t="s">
        <v>588</v>
      </c>
      <c r="N74" s="23" t="s">
        <v>588</v>
      </c>
      <c r="O74" s="23" t="s">
        <v>588</v>
      </c>
      <c r="P74" s="23" t="s">
        <v>588</v>
      </c>
      <c r="Q74" s="23" t="s">
        <v>588</v>
      </c>
      <c r="R74" s="23" t="s">
        <v>588</v>
      </c>
      <c r="S74" s="24" t="s">
        <v>588</v>
      </c>
      <c r="T74" s="23" t="s">
        <v>588</v>
      </c>
      <c r="U74" s="23" t="s">
        <v>588</v>
      </c>
      <c r="V74" s="23" t="s">
        <v>588</v>
      </c>
      <c r="W74" s="23" t="s">
        <v>588</v>
      </c>
      <c r="X74" s="23" t="s">
        <v>588</v>
      </c>
      <c r="Y74" s="23" t="s">
        <v>588</v>
      </c>
      <c r="Z74" s="23" t="s">
        <v>588</v>
      </c>
      <c r="AA74" s="23" t="s">
        <v>588</v>
      </c>
      <c r="AB74" s="23" t="s">
        <v>588</v>
      </c>
      <c r="AC74" s="23" t="s">
        <v>588</v>
      </c>
      <c r="AD74" s="23" t="s">
        <v>588</v>
      </c>
      <c r="AE74" s="23" t="s">
        <v>588</v>
      </c>
      <c r="AF74" s="23" t="s">
        <v>588</v>
      </c>
      <c r="AG74" s="23" t="s">
        <v>588</v>
      </c>
      <c r="AH74" s="24" t="s">
        <v>588</v>
      </c>
    </row>
    <row r="75" spans="2:34" x14ac:dyDescent="0.3">
      <c r="B75" s="33" t="s">
        <v>240</v>
      </c>
      <c r="C75" s="18" t="s">
        <v>25</v>
      </c>
      <c r="D75" s="21" t="s">
        <v>306</v>
      </c>
      <c r="E75" s="23" t="s">
        <v>588</v>
      </c>
      <c r="F75" s="23" t="s">
        <v>588</v>
      </c>
      <c r="G75" s="23" t="s">
        <v>588</v>
      </c>
      <c r="H75" s="23" t="s">
        <v>588</v>
      </c>
      <c r="I75" s="23" t="s">
        <v>588</v>
      </c>
      <c r="J75" s="23" t="s">
        <v>588</v>
      </c>
      <c r="K75" s="23" t="s">
        <v>588</v>
      </c>
      <c r="L75" s="23" t="s">
        <v>588</v>
      </c>
      <c r="M75" s="23" t="s">
        <v>588</v>
      </c>
      <c r="N75" s="23" t="s">
        <v>588</v>
      </c>
      <c r="O75" s="23" t="s">
        <v>588</v>
      </c>
      <c r="P75" s="23" t="s">
        <v>588</v>
      </c>
      <c r="Q75" s="23" t="s">
        <v>588</v>
      </c>
      <c r="R75" s="23" t="s">
        <v>588</v>
      </c>
      <c r="S75" s="24" t="s">
        <v>588</v>
      </c>
      <c r="T75" s="23" t="s">
        <v>588</v>
      </c>
      <c r="U75" s="23" t="s">
        <v>588</v>
      </c>
      <c r="V75" s="23" t="s">
        <v>588</v>
      </c>
      <c r="W75" s="23" t="s">
        <v>588</v>
      </c>
      <c r="X75" s="23" t="s">
        <v>588</v>
      </c>
      <c r="Y75" s="23" t="s">
        <v>588</v>
      </c>
      <c r="Z75" s="23" t="s">
        <v>588</v>
      </c>
      <c r="AA75" s="23" t="s">
        <v>588</v>
      </c>
      <c r="AB75" s="23" t="s">
        <v>588</v>
      </c>
      <c r="AC75" s="23" t="s">
        <v>588</v>
      </c>
      <c r="AD75" s="23" t="s">
        <v>588</v>
      </c>
      <c r="AE75" s="23" t="s">
        <v>588</v>
      </c>
      <c r="AF75" s="23" t="s">
        <v>588</v>
      </c>
      <c r="AG75" s="23" t="s">
        <v>588</v>
      </c>
      <c r="AH75" s="24" t="s">
        <v>588</v>
      </c>
    </row>
    <row r="76" spans="2:34" x14ac:dyDescent="0.3">
      <c r="B76" s="33" t="s">
        <v>240</v>
      </c>
      <c r="C76" s="18" t="s">
        <v>442</v>
      </c>
      <c r="D76" s="21" t="s">
        <v>443</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3">
      <c r="B77" s="33" t="s">
        <v>240</v>
      </c>
      <c r="C77" s="18" t="s">
        <v>26</v>
      </c>
      <c r="D77" s="21" t="s">
        <v>307</v>
      </c>
      <c r="E77" s="23" t="s">
        <v>588</v>
      </c>
      <c r="F77" s="23" t="s">
        <v>588</v>
      </c>
      <c r="G77" s="23" t="s">
        <v>588</v>
      </c>
      <c r="H77" s="23" t="s">
        <v>588</v>
      </c>
      <c r="I77" s="23" t="s">
        <v>588</v>
      </c>
      <c r="J77" s="23" t="s">
        <v>588</v>
      </c>
      <c r="K77" s="23" t="s">
        <v>588</v>
      </c>
      <c r="L77" s="23" t="s">
        <v>588</v>
      </c>
      <c r="M77" s="23" t="s">
        <v>588</v>
      </c>
      <c r="N77" s="23" t="s">
        <v>588</v>
      </c>
      <c r="O77" s="23" t="s">
        <v>588</v>
      </c>
      <c r="P77" s="23" t="s">
        <v>588</v>
      </c>
      <c r="Q77" s="23" t="s">
        <v>588</v>
      </c>
      <c r="R77" s="23" t="s">
        <v>588</v>
      </c>
      <c r="S77" s="24" t="s">
        <v>588</v>
      </c>
      <c r="T77" s="23" t="s">
        <v>588</v>
      </c>
      <c r="U77" s="23" t="s">
        <v>588</v>
      </c>
      <c r="V77" s="23" t="s">
        <v>588</v>
      </c>
      <c r="W77" s="23" t="s">
        <v>588</v>
      </c>
      <c r="X77" s="23" t="s">
        <v>588</v>
      </c>
      <c r="Y77" s="23" t="s">
        <v>588</v>
      </c>
      <c r="Z77" s="23" t="s">
        <v>588</v>
      </c>
      <c r="AA77" s="23" t="s">
        <v>588</v>
      </c>
      <c r="AB77" s="23" t="s">
        <v>588</v>
      </c>
      <c r="AC77" s="23" t="s">
        <v>588</v>
      </c>
      <c r="AD77" s="23" t="s">
        <v>588</v>
      </c>
      <c r="AE77" s="23" t="s">
        <v>588</v>
      </c>
      <c r="AF77" s="23" t="s">
        <v>588</v>
      </c>
      <c r="AG77" s="23" t="s">
        <v>588</v>
      </c>
      <c r="AH77" s="24" t="s">
        <v>588</v>
      </c>
    </row>
    <row r="78" spans="2:34" x14ac:dyDescent="0.3">
      <c r="B78" s="33" t="s">
        <v>240</v>
      </c>
      <c r="C78" s="18" t="s">
        <v>28</v>
      </c>
      <c r="D78" s="21" t="s">
        <v>144</v>
      </c>
      <c r="E78" s="23" t="s">
        <v>588</v>
      </c>
      <c r="F78" s="23" t="s">
        <v>588</v>
      </c>
      <c r="G78" s="23" t="s">
        <v>588</v>
      </c>
      <c r="H78" s="23" t="s">
        <v>588</v>
      </c>
      <c r="I78" s="23" t="s">
        <v>588</v>
      </c>
      <c r="J78" s="23" t="s">
        <v>588</v>
      </c>
      <c r="K78" s="23" t="s">
        <v>588</v>
      </c>
      <c r="L78" s="23" t="s">
        <v>588</v>
      </c>
      <c r="M78" s="23" t="s">
        <v>588</v>
      </c>
      <c r="N78" s="23" t="s">
        <v>588</v>
      </c>
      <c r="O78" s="23" t="s">
        <v>588</v>
      </c>
      <c r="P78" s="23" t="s">
        <v>588</v>
      </c>
      <c r="Q78" s="23" t="s">
        <v>588</v>
      </c>
      <c r="R78" s="23" t="s">
        <v>588</v>
      </c>
      <c r="S78" s="24" t="s">
        <v>588</v>
      </c>
      <c r="T78" s="23" t="s">
        <v>588</v>
      </c>
      <c r="U78" s="23" t="s">
        <v>588</v>
      </c>
      <c r="V78" s="23" t="s">
        <v>588</v>
      </c>
      <c r="W78" s="23" t="s">
        <v>588</v>
      </c>
      <c r="X78" s="23" t="s">
        <v>588</v>
      </c>
      <c r="Y78" s="23" t="s">
        <v>588</v>
      </c>
      <c r="Z78" s="23" t="s">
        <v>588</v>
      </c>
      <c r="AA78" s="23" t="s">
        <v>588</v>
      </c>
      <c r="AB78" s="23" t="s">
        <v>588</v>
      </c>
      <c r="AC78" s="23" t="s">
        <v>588</v>
      </c>
      <c r="AD78" s="23" t="s">
        <v>588</v>
      </c>
      <c r="AE78" s="23" t="s">
        <v>588</v>
      </c>
      <c r="AF78" s="23" t="s">
        <v>588</v>
      </c>
      <c r="AG78" s="23" t="s">
        <v>588</v>
      </c>
      <c r="AH78" s="24" t="s">
        <v>588</v>
      </c>
    </row>
    <row r="79" spans="2:34" x14ac:dyDescent="0.3">
      <c r="B79" s="33" t="s">
        <v>240</v>
      </c>
      <c r="C79" s="18" t="s">
        <v>29</v>
      </c>
      <c r="D79" s="21" t="s">
        <v>145</v>
      </c>
      <c r="E79" s="23" t="s">
        <v>588</v>
      </c>
      <c r="F79" s="23" t="s">
        <v>588</v>
      </c>
      <c r="G79" s="23" t="s">
        <v>588</v>
      </c>
      <c r="H79" s="23" t="s">
        <v>588</v>
      </c>
      <c r="I79" s="23" t="s">
        <v>588</v>
      </c>
      <c r="J79" s="23" t="s">
        <v>588</v>
      </c>
      <c r="K79" s="23" t="s">
        <v>588</v>
      </c>
      <c r="L79" s="23" t="s">
        <v>588</v>
      </c>
      <c r="M79" s="23" t="s">
        <v>588</v>
      </c>
      <c r="N79" s="23" t="s">
        <v>588</v>
      </c>
      <c r="O79" s="23" t="s">
        <v>588</v>
      </c>
      <c r="P79" s="23" t="s">
        <v>588</v>
      </c>
      <c r="Q79" s="23" t="s">
        <v>588</v>
      </c>
      <c r="R79" s="23" t="s">
        <v>588</v>
      </c>
      <c r="S79" s="24" t="s">
        <v>588</v>
      </c>
      <c r="T79" s="23" t="s">
        <v>588</v>
      </c>
      <c r="U79" s="23" t="s">
        <v>588</v>
      </c>
      <c r="V79" s="23" t="s">
        <v>588</v>
      </c>
      <c r="W79" s="23" t="s">
        <v>588</v>
      </c>
      <c r="X79" s="23" t="s">
        <v>588</v>
      </c>
      <c r="Y79" s="23" t="s">
        <v>588</v>
      </c>
      <c r="Z79" s="23" t="s">
        <v>588</v>
      </c>
      <c r="AA79" s="23" t="s">
        <v>588</v>
      </c>
      <c r="AB79" s="23" t="s">
        <v>588</v>
      </c>
      <c r="AC79" s="23" t="s">
        <v>588</v>
      </c>
      <c r="AD79" s="23" t="s">
        <v>588</v>
      </c>
      <c r="AE79" s="23" t="s">
        <v>588</v>
      </c>
      <c r="AF79" s="23" t="s">
        <v>588</v>
      </c>
      <c r="AG79" s="23" t="s">
        <v>588</v>
      </c>
      <c r="AH79" s="24" t="s">
        <v>588</v>
      </c>
    </row>
    <row r="80" spans="2:34" x14ac:dyDescent="0.3">
      <c r="B80" s="33" t="s">
        <v>240</v>
      </c>
      <c r="C80" s="18" t="s">
        <v>30</v>
      </c>
      <c r="D80" s="21" t="s">
        <v>146</v>
      </c>
      <c r="E80" s="23" t="s">
        <v>588</v>
      </c>
      <c r="F80" s="23" t="s">
        <v>588</v>
      </c>
      <c r="G80" s="23" t="s">
        <v>588</v>
      </c>
      <c r="H80" s="23" t="s">
        <v>588</v>
      </c>
      <c r="I80" s="23" t="s">
        <v>588</v>
      </c>
      <c r="J80" s="23" t="s">
        <v>588</v>
      </c>
      <c r="K80" s="23" t="s">
        <v>588</v>
      </c>
      <c r="L80" s="23" t="s">
        <v>588</v>
      </c>
      <c r="M80" s="23" t="s">
        <v>588</v>
      </c>
      <c r="N80" s="23" t="s">
        <v>588</v>
      </c>
      <c r="O80" s="23" t="s">
        <v>588</v>
      </c>
      <c r="P80" s="23" t="s">
        <v>588</v>
      </c>
      <c r="Q80" s="23" t="s">
        <v>588</v>
      </c>
      <c r="R80" s="23" t="s">
        <v>588</v>
      </c>
      <c r="S80" s="24" t="s">
        <v>588</v>
      </c>
      <c r="T80" s="23" t="s">
        <v>588</v>
      </c>
      <c r="U80" s="23" t="s">
        <v>588</v>
      </c>
      <c r="V80" s="23" t="s">
        <v>588</v>
      </c>
      <c r="W80" s="23" t="s">
        <v>588</v>
      </c>
      <c r="X80" s="23" t="s">
        <v>588</v>
      </c>
      <c r="Y80" s="23" t="s">
        <v>588</v>
      </c>
      <c r="Z80" s="23" t="s">
        <v>588</v>
      </c>
      <c r="AA80" s="23" t="s">
        <v>588</v>
      </c>
      <c r="AB80" s="23" t="s">
        <v>588</v>
      </c>
      <c r="AC80" s="23" t="s">
        <v>588</v>
      </c>
      <c r="AD80" s="23" t="s">
        <v>588</v>
      </c>
      <c r="AE80" s="23" t="s">
        <v>588</v>
      </c>
      <c r="AF80" s="23" t="s">
        <v>588</v>
      </c>
      <c r="AG80" s="23" t="s">
        <v>588</v>
      </c>
      <c r="AH80" s="24" t="s">
        <v>588</v>
      </c>
    </row>
    <row r="81" spans="2:34" x14ac:dyDescent="0.3">
      <c r="B81" s="33" t="s">
        <v>240</v>
      </c>
      <c r="C81" s="18" t="s">
        <v>31</v>
      </c>
      <c r="D81" s="21" t="s">
        <v>308</v>
      </c>
      <c r="E81" s="23" t="s">
        <v>588</v>
      </c>
      <c r="F81" s="23" t="s">
        <v>588</v>
      </c>
      <c r="G81" s="23" t="s">
        <v>588</v>
      </c>
      <c r="H81" s="23" t="s">
        <v>588</v>
      </c>
      <c r="I81" s="23" t="s">
        <v>588</v>
      </c>
      <c r="J81" s="23" t="s">
        <v>588</v>
      </c>
      <c r="K81" s="23" t="s">
        <v>588</v>
      </c>
      <c r="L81" s="23" t="s">
        <v>588</v>
      </c>
      <c r="M81" s="23" t="s">
        <v>588</v>
      </c>
      <c r="N81" s="23" t="s">
        <v>588</v>
      </c>
      <c r="O81" s="23" t="s">
        <v>588</v>
      </c>
      <c r="P81" s="23" t="s">
        <v>588</v>
      </c>
      <c r="Q81" s="23" t="s">
        <v>588</v>
      </c>
      <c r="R81" s="23" t="s">
        <v>588</v>
      </c>
      <c r="S81" s="24" t="s">
        <v>588</v>
      </c>
      <c r="T81" s="23" t="s">
        <v>588</v>
      </c>
      <c r="U81" s="23" t="s">
        <v>588</v>
      </c>
      <c r="V81" s="23" t="s">
        <v>588</v>
      </c>
      <c r="W81" s="23" t="s">
        <v>588</v>
      </c>
      <c r="X81" s="23" t="s">
        <v>588</v>
      </c>
      <c r="Y81" s="23" t="s">
        <v>588</v>
      </c>
      <c r="Z81" s="23" t="s">
        <v>588</v>
      </c>
      <c r="AA81" s="23" t="s">
        <v>588</v>
      </c>
      <c r="AB81" s="23" t="s">
        <v>588</v>
      </c>
      <c r="AC81" s="23" t="s">
        <v>588</v>
      </c>
      <c r="AD81" s="23" t="s">
        <v>588</v>
      </c>
      <c r="AE81" s="23" t="s">
        <v>588</v>
      </c>
      <c r="AF81" s="23" t="s">
        <v>588</v>
      </c>
      <c r="AG81" s="23" t="s">
        <v>588</v>
      </c>
      <c r="AH81" s="24" t="s">
        <v>588</v>
      </c>
    </row>
    <row r="82" spans="2:34" x14ac:dyDescent="0.3">
      <c r="B82" s="33" t="s">
        <v>240</v>
      </c>
      <c r="C82" s="18" t="s">
        <v>32</v>
      </c>
      <c r="D82" s="21" t="s">
        <v>309</v>
      </c>
      <c r="E82" s="23" t="s">
        <v>588</v>
      </c>
      <c r="F82" s="23" t="s">
        <v>588</v>
      </c>
      <c r="G82" s="23" t="s">
        <v>588</v>
      </c>
      <c r="H82" s="23" t="s">
        <v>588</v>
      </c>
      <c r="I82" s="23" t="s">
        <v>588</v>
      </c>
      <c r="J82" s="23" t="s">
        <v>588</v>
      </c>
      <c r="K82" s="23" t="s">
        <v>588</v>
      </c>
      <c r="L82" s="23" t="s">
        <v>588</v>
      </c>
      <c r="M82" s="23" t="s">
        <v>588</v>
      </c>
      <c r="N82" s="23" t="s">
        <v>588</v>
      </c>
      <c r="O82" s="23" t="s">
        <v>588</v>
      </c>
      <c r="P82" s="23" t="s">
        <v>588</v>
      </c>
      <c r="Q82" s="23" t="s">
        <v>588</v>
      </c>
      <c r="R82" s="23" t="s">
        <v>588</v>
      </c>
      <c r="S82" s="24" t="s">
        <v>588</v>
      </c>
      <c r="T82" s="23" t="s">
        <v>588</v>
      </c>
      <c r="U82" s="23" t="s">
        <v>588</v>
      </c>
      <c r="V82" s="23" t="s">
        <v>588</v>
      </c>
      <c r="W82" s="23" t="s">
        <v>588</v>
      </c>
      <c r="X82" s="23" t="s">
        <v>588</v>
      </c>
      <c r="Y82" s="23" t="s">
        <v>588</v>
      </c>
      <c r="Z82" s="23" t="s">
        <v>588</v>
      </c>
      <c r="AA82" s="23" t="s">
        <v>588</v>
      </c>
      <c r="AB82" s="23" t="s">
        <v>588</v>
      </c>
      <c r="AC82" s="23" t="s">
        <v>588</v>
      </c>
      <c r="AD82" s="23" t="s">
        <v>588</v>
      </c>
      <c r="AE82" s="23" t="s">
        <v>588</v>
      </c>
      <c r="AF82" s="23" t="s">
        <v>588</v>
      </c>
      <c r="AG82" s="23" t="s">
        <v>588</v>
      </c>
      <c r="AH82" s="24" t="s">
        <v>588</v>
      </c>
    </row>
    <row r="83" spans="2:34" x14ac:dyDescent="0.3">
      <c r="B83" s="33" t="s">
        <v>240</v>
      </c>
      <c r="C83" s="18" t="s">
        <v>450</v>
      </c>
      <c r="D83" s="21" t="s">
        <v>451</v>
      </c>
      <c r="E83" s="23" t="s">
        <v>588</v>
      </c>
      <c r="F83" s="23" t="s">
        <v>588</v>
      </c>
      <c r="G83" s="23" t="s">
        <v>588</v>
      </c>
      <c r="H83" s="23" t="s">
        <v>588</v>
      </c>
      <c r="I83" s="23" t="s">
        <v>588</v>
      </c>
      <c r="J83" s="23" t="s">
        <v>588</v>
      </c>
      <c r="K83" s="23" t="s">
        <v>588</v>
      </c>
      <c r="L83" s="23" t="s">
        <v>588</v>
      </c>
      <c r="M83" s="23" t="s">
        <v>588</v>
      </c>
      <c r="N83" s="23" t="s">
        <v>588</v>
      </c>
      <c r="O83" s="23" t="s">
        <v>588</v>
      </c>
      <c r="P83" s="23" t="s">
        <v>588</v>
      </c>
      <c r="Q83" s="23" t="s">
        <v>588</v>
      </c>
      <c r="R83" s="23" t="s">
        <v>588</v>
      </c>
      <c r="S83" s="24" t="s">
        <v>588</v>
      </c>
      <c r="T83" s="23" t="s">
        <v>588</v>
      </c>
      <c r="U83" s="23" t="s">
        <v>588</v>
      </c>
      <c r="V83" s="23" t="s">
        <v>588</v>
      </c>
      <c r="W83" s="23" t="s">
        <v>588</v>
      </c>
      <c r="X83" s="23" t="s">
        <v>588</v>
      </c>
      <c r="Y83" s="23" t="s">
        <v>588</v>
      </c>
      <c r="Z83" s="23" t="s">
        <v>588</v>
      </c>
      <c r="AA83" s="23" t="s">
        <v>588</v>
      </c>
      <c r="AB83" s="23" t="s">
        <v>588</v>
      </c>
      <c r="AC83" s="23" t="s">
        <v>588</v>
      </c>
      <c r="AD83" s="23" t="s">
        <v>588</v>
      </c>
      <c r="AE83" s="23" t="s">
        <v>588</v>
      </c>
      <c r="AF83" s="23" t="s">
        <v>588</v>
      </c>
      <c r="AG83" s="23" t="s">
        <v>588</v>
      </c>
      <c r="AH83" s="24" t="s">
        <v>588</v>
      </c>
    </row>
    <row r="84" spans="2:34" x14ac:dyDescent="0.3">
      <c r="B84" s="33" t="s">
        <v>240</v>
      </c>
      <c r="C84" s="18" t="s">
        <v>452</v>
      </c>
      <c r="D84" s="21" t="s">
        <v>453</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3">
      <c r="B85" s="33" t="s">
        <v>240</v>
      </c>
      <c r="C85" s="18" t="s">
        <v>440</v>
      </c>
      <c r="D85" s="21" t="s">
        <v>441</v>
      </c>
      <c r="E85" s="23" t="s">
        <v>588</v>
      </c>
      <c r="F85" s="23" t="s">
        <v>588</v>
      </c>
      <c r="G85" s="23" t="s">
        <v>588</v>
      </c>
      <c r="H85" s="23" t="s">
        <v>588</v>
      </c>
      <c r="I85" s="23" t="s">
        <v>588</v>
      </c>
      <c r="J85" s="23" t="s">
        <v>588</v>
      </c>
      <c r="K85" s="23" t="s">
        <v>588</v>
      </c>
      <c r="L85" s="23" t="s">
        <v>588</v>
      </c>
      <c r="M85" s="23" t="s">
        <v>588</v>
      </c>
      <c r="N85" s="23" t="s">
        <v>588</v>
      </c>
      <c r="O85" s="23" t="s">
        <v>588</v>
      </c>
      <c r="P85" s="23" t="s">
        <v>588</v>
      </c>
      <c r="Q85" s="23" t="s">
        <v>588</v>
      </c>
      <c r="R85" s="23" t="s">
        <v>588</v>
      </c>
      <c r="S85" s="24" t="s">
        <v>588</v>
      </c>
      <c r="T85" s="23" t="s">
        <v>588</v>
      </c>
      <c r="U85" s="23" t="s">
        <v>588</v>
      </c>
      <c r="V85" s="23" t="s">
        <v>588</v>
      </c>
      <c r="W85" s="23" t="s">
        <v>588</v>
      </c>
      <c r="X85" s="23" t="s">
        <v>588</v>
      </c>
      <c r="Y85" s="23" t="s">
        <v>588</v>
      </c>
      <c r="Z85" s="23" t="s">
        <v>588</v>
      </c>
      <c r="AA85" s="23" t="s">
        <v>588</v>
      </c>
      <c r="AB85" s="23" t="s">
        <v>588</v>
      </c>
      <c r="AC85" s="23" t="s">
        <v>588</v>
      </c>
      <c r="AD85" s="23" t="s">
        <v>588</v>
      </c>
      <c r="AE85" s="23" t="s">
        <v>588</v>
      </c>
      <c r="AF85" s="23" t="s">
        <v>588</v>
      </c>
      <c r="AG85" s="23" t="s">
        <v>588</v>
      </c>
      <c r="AH85" s="24" t="s">
        <v>588</v>
      </c>
    </row>
    <row r="86" spans="2:34" x14ac:dyDescent="0.3">
      <c r="B86" s="33" t="s">
        <v>240</v>
      </c>
      <c r="C86" s="18" t="s">
        <v>444</v>
      </c>
      <c r="D86" s="21" t="s">
        <v>445</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3">
      <c r="B87" s="33" t="s">
        <v>240</v>
      </c>
      <c r="C87" s="18" t="s">
        <v>33</v>
      </c>
      <c r="D87" s="21" t="s">
        <v>147</v>
      </c>
      <c r="E87" s="23" t="s">
        <v>588</v>
      </c>
      <c r="F87" s="23" t="s">
        <v>588</v>
      </c>
      <c r="G87" s="23" t="s">
        <v>588</v>
      </c>
      <c r="H87" s="23" t="s">
        <v>588</v>
      </c>
      <c r="I87" s="23" t="s">
        <v>588</v>
      </c>
      <c r="J87" s="23" t="s">
        <v>588</v>
      </c>
      <c r="K87" s="23" t="s">
        <v>588</v>
      </c>
      <c r="L87" s="23" t="s">
        <v>588</v>
      </c>
      <c r="M87" s="23" t="s">
        <v>588</v>
      </c>
      <c r="N87" s="23" t="s">
        <v>588</v>
      </c>
      <c r="O87" s="23" t="s">
        <v>588</v>
      </c>
      <c r="P87" s="23" t="s">
        <v>588</v>
      </c>
      <c r="Q87" s="23" t="s">
        <v>588</v>
      </c>
      <c r="R87" s="23" t="s">
        <v>588</v>
      </c>
      <c r="S87" s="24" t="s">
        <v>588</v>
      </c>
      <c r="T87" s="23" t="s">
        <v>588</v>
      </c>
      <c r="U87" s="23" t="s">
        <v>588</v>
      </c>
      <c r="V87" s="23" t="s">
        <v>588</v>
      </c>
      <c r="W87" s="23" t="s">
        <v>588</v>
      </c>
      <c r="X87" s="23" t="s">
        <v>588</v>
      </c>
      <c r="Y87" s="23" t="s">
        <v>588</v>
      </c>
      <c r="Z87" s="23" t="s">
        <v>588</v>
      </c>
      <c r="AA87" s="23" t="s">
        <v>588</v>
      </c>
      <c r="AB87" s="23" t="s">
        <v>588</v>
      </c>
      <c r="AC87" s="23" t="s">
        <v>588</v>
      </c>
      <c r="AD87" s="23" t="s">
        <v>588</v>
      </c>
      <c r="AE87" s="23" t="s">
        <v>588</v>
      </c>
      <c r="AF87" s="23" t="s">
        <v>588</v>
      </c>
      <c r="AG87" s="23" t="s">
        <v>588</v>
      </c>
      <c r="AH87" s="24" t="s">
        <v>588</v>
      </c>
    </row>
    <row r="88" spans="2:34" x14ac:dyDescent="0.3">
      <c r="B88" s="33" t="s">
        <v>240</v>
      </c>
      <c r="C88" s="18" t="s">
        <v>446</v>
      </c>
      <c r="D88" s="21" t="s">
        <v>447</v>
      </c>
      <c r="E88" s="23" t="s">
        <v>588</v>
      </c>
      <c r="F88" s="23" t="s">
        <v>588</v>
      </c>
      <c r="G88" s="23" t="s">
        <v>588</v>
      </c>
      <c r="H88" s="23" t="s">
        <v>588</v>
      </c>
      <c r="I88" s="23" t="s">
        <v>588</v>
      </c>
      <c r="J88" s="23" t="s">
        <v>588</v>
      </c>
      <c r="K88" s="23" t="s">
        <v>588</v>
      </c>
      <c r="L88" s="23" t="s">
        <v>588</v>
      </c>
      <c r="M88" s="23" t="s">
        <v>588</v>
      </c>
      <c r="N88" s="23" t="s">
        <v>588</v>
      </c>
      <c r="O88" s="23" t="s">
        <v>588</v>
      </c>
      <c r="P88" s="23" t="s">
        <v>588</v>
      </c>
      <c r="Q88" s="23" t="s">
        <v>588</v>
      </c>
      <c r="R88" s="23" t="s">
        <v>588</v>
      </c>
      <c r="S88" s="24" t="s">
        <v>588</v>
      </c>
      <c r="T88" s="23" t="s">
        <v>588</v>
      </c>
      <c r="U88" s="23" t="s">
        <v>588</v>
      </c>
      <c r="V88" s="23" t="s">
        <v>588</v>
      </c>
      <c r="W88" s="23" t="s">
        <v>588</v>
      </c>
      <c r="X88" s="23" t="s">
        <v>588</v>
      </c>
      <c r="Y88" s="23" t="s">
        <v>588</v>
      </c>
      <c r="Z88" s="23" t="s">
        <v>588</v>
      </c>
      <c r="AA88" s="23" t="s">
        <v>588</v>
      </c>
      <c r="AB88" s="23" t="s">
        <v>588</v>
      </c>
      <c r="AC88" s="23" t="s">
        <v>588</v>
      </c>
      <c r="AD88" s="23" t="s">
        <v>588</v>
      </c>
      <c r="AE88" s="23" t="s">
        <v>588</v>
      </c>
      <c r="AF88" s="23" t="s">
        <v>588</v>
      </c>
      <c r="AG88" s="23" t="s">
        <v>588</v>
      </c>
      <c r="AH88" s="24" t="s">
        <v>588</v>
      </c>
    </row>
    <row r="89" spans="2:34" x14ac:dyDescent="0.3">
      <c r="B89" s="33" t="s">
        <v>240</v>
      </c>
      <c r="C89" s="18" t="s">
        <v>34</v>
      </c>
      <c r="D89" s="21"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3">
      <c r="B90" s="33" t="s">
        <v>240</v>
      </c>
      <c r="C90" s="18" t="s">
        <v>448</v>
      </c>
      <c r="D90" s="21" t="s">
        <v>449</v>
      </c>
      <c r="E90" s="23" t="s">
        <v>588</v>
      </c>
      <c r="F90" s="23" t="s">
        <v>588</v>
      </c>
      <c r="G90" s="23" t="s">
        <v>588</v>
      </c>
      <c r="H90" s="23" t="s">
        <v>588</v>
      </c>
      <c r="I90" s="23" t="s">
        <v>588</v>
      </c>
      <c r="J90" s="23" t="s">
        <v>588</v>
      </c>
      <c r="K90" s="23" t="s">
        <v>588</v>
      </c>
      <c r="L90" s="23" t="s">
        <v>588</v>
      </c>
      <c r="M90" s="23" t="s">
        <v>588</v>
      </c>
      <c r="N90" s="23" t="s">
        <v>588</v>
      </c>
      <c r="O90" s="23" t="s">
        <v>588</v>
      </c>
      <c r="P90" s="23" t="s">
        <v>588</v>
      </c>
      <c r="Q90" s="23" t="s">
        <v>588</v>
      </c>
      <c r="R90" s="23" t="s">
        <v>588</v>
      </c>
      <c r="S90" s="24" t="s">
        <v>588</v>
      </c>
      <c r="T90" s="23" t="s">
        <v>588</v>
      </c>
      <c r="U90" s="23" t="s">
        <v>588</v>
      </c>
      <c r="V90" s="23" t="s">
        <v>588</v>
      </c>
      <c r="W90" s="23" t="s">
        <v>588</v>
      </c>
      <c r="X90" s="23" t="s">
        <v>588</v>
      </c>
      <c r="Y90" s="23" t="s">
        <v>588</v>
      </c>
      <c r="Z90" s="23" t="s">
        <v>588</v>
      </c>
      <c r="AA90" s="23" t="s">
        <v>588</v>
      </c>
      <c r="AB90" s="23" t="s">
        <v>588</v>
      </c>
      <c r="AC90" s="23" t="s">
        <v>588</v>
      </c>
      <c r="AD90" s="23" t="s">
        <v>588</v>
      </c>
      <c r="AE90" s="23" t="s">
        <v>588</v>
      </c>
      <c r="AF90" s="23" t="s">
        <v>588</v>
      </c>
      <c r="AG90" s="23" t="s">
        <v>588</v>
      </c>
      <c r="AH90" s="24" t="s">
        <v>588</v>
      </c>
    </row>
    <row r="91" spans="2:34" x14ac:dyDescent="0.3">
      <c r="B91" s="33" t="s">
        <v>240</v>
      </c>
      <c r="C91" s="18" t="s">
        <v>35</v>
      </c>
      <c r="D91" s="21" t="s">
        <v>149</v>
      </c>
      <c r="E91" s="23" t="s">
        <v>588</v>
      </c>
      <c r="F91" s="23" t="s">
        <v>588</v>
      </c>
      <c r="G91" s="23" t="s">
        <v>588</v>
      </c>
      <c r="H91" s="23" t="s">
        <v>588</v>
      </c>
      <c r="I91" s="23" t="s">
        <v>588</v>
      </c>
      <c r="J91" s="23" t="s">
        <v>588</v>
      </c>
      <c r="K91" s="23" t="s">
        <v>588</v>
      </c>
      <c r="L91" s="23" t="s">
        <v>588</v>
      </c>
      <c r="M91" s="23" t="s">
        <v>588</v>
      </c>
      <c r="N91" s="23" t="s">
        <v>588</v>
      </c>
      <c r="O91" s="23" t="s">
        <v>588</v>
      </c>
      <c r="P91" s="23" t="s">
        <v>588</v>
      </c>
      <c r="Q91" s="23" t="s">
        <v>588</v>
      </c>
      <c r="R91" s="23" t="s">
        <v>588</v>
      </c>
      <c r="S91" s="24" t="s">
        <v>588</v>
      </c>
      <c r="T91" s="23" t="s">
        <v>588</v>
      </c>
      <c r="U91" s="23" t="s">
        <v>588</v>
      </c>
      <c r="V91" s="23" t="s">
        <v>588</v>
      </c>
      <c r="W91" s="23" t="s">
        <v>588</v>
      </c>
      <c r="X91" s="23" t="s">
        <v>588</v>
      </c>
      <c r="Y91" s="23" t="s">
        <v>588</v>
      </c>
      <c r="Z91" s="23" t="s">
        <v>588</v>
      </c>
      <c r="AA91" s="23" t="s">
        <v>588</v>
      </c>
      <c r="AB91" s="23" t="s">
        <v>588</v>
      </c>
      <c r="AC91" s="23" t="s">
        <v>588</v>
      </c>
      <c r="AD91" s="23" t="s">
        <v>588</v>
      </c>
      <c r="AE91" s="23" t="s">
        <v>588</v>
      </c>
      <c r="AF91" s="23" t="s">
        <v>588</v>
      </c>
      <c r="AG91" s="23" t="s">
        <v>588</v>
      </c>
      <c r="AH91" s="24" t="s">
        <v>588</v>
      </c>
    </row>
    <row r="92" spans="2:34" x14ac:dyDescent="0.3">
      <c r="B92" s="33" t="s">
        <v>240</v>
      </c>
      <c r="C92" s="18" t="s">
        <v>436</v>
      </c>
      <c r="D92" s="21" t="s">
        <v>437</v>
      </c>
      <c r="E92" s="23" t="s">
        <v>588</v>
      </c>
      <c r="F92" s="23" t="s">
        <v>588</v>
      </c>
      <c r="G92" s="23" t="s">
        <v>588</v>
      </c>
      <c r="H92" s="23" t="s">
        <v>588</v>
      </c>
      <c r="I92" s="23" t="s">
        <v>588</v>
      </c>
      <c r="J92" s="23" t="s">
        <v>588</v>
      </c>
      <c r="K92" s="23" t="s">
        <v>588</v>
      </c>
      <c r="L92" s="23" t="s">
        <v>588</v>
      </c>
      <c r="M92" s="23" t="s">
        <v>588</v>
      </c>
      <c r="N92" s="23" t="s">
        <v>588</v>
      </c>
      <c r="O92" s="23" t="s">
        <v>588</v>
      </c>
      <c r="P92" s="23" t="s">
        <v>588</v>
      </c>
      <c r="Q92" s="23" t="s">
        <v>588</v>
      </c>
      <c r="R92" s="23" t="s">
        <v>588</v>
      </c>
      <c r="S92" s="24" t="s">
        <v>588</v>
      </c>
      <c r="T92" s="23" t="s">
        <v>588</v>
      </c>
      <c r="U92" s="23" t="s">
        <v>588</v>
      </c>
      <c r="V92" s="23" t="s">
        <v>588</v>
      </c>
      <c r="W92" s="23" t="s">
        <v>588</v>
      </c>
      <c r="X92" s="23" t="s">
        <v>588</v>
      </c>
      <c r="Y92" s="23" t="s">
        <v>588</v>
      </c>
      <c r="Z92" s="23" t="s">
        <v>588</v>
      </c>
      <c r="AA92" s="23" t="s">
        <v>588</v>
      </c>
      <c r="AB92" s="23" t="s">
        <v>588</v>
      </c>
      <c r="AC92" s="23" t="s">
        <v>588</v>
      </c>
      <c r="AD92" s="23" t="s">
        <v>588</v>
      </c>
      <c r="AE92" s="23" t="s">
        <v>588</v>
      </c>
      <c r="AF92" s="23" t="s">
        <v>588</v>
      </c>
      <c r="AG92" s="23" t="s">
        <v>588</v>
      </c>
      <c r="AH92" s="24" t="s">
        <v>588</v>
      </c>
    </row>
    <row r="93" spans="2:34" x14ac:dyDescent="0.3">
      <c r="B93" s="33" t="s">
        <v>240</v>
      </c>
      <c r="C93" s="18" t="s">
        <v>36</v>
      </c>
      <c r="D93" s="21" t="s">
        <v>150</v>
      </c>
      <c r="E93" s="23" t="s">
        <v>588</v>
      </c>
      <c r="F93" s="23" t="s">
        <v>588</v>
      </c>
      <c r="G93" s="23" t="s">
        <v>588</v>
      </c>
      <c r="H93" s="23" t="s">
        <v>588</v>
      </c>
      <c r="I93" s="23" t="s">
        <v>588</v>
      </c>
      <c r="J93" s="23" t="s">
        <v>588</v>
      </c>
      <c r="K93" s="23" t="s">
        <v>588</v>
      </c>
      <c r="L93" s="23" t="s">
        <v>588</v>
      </c>
      <c r="M93" s="23" t="s">
        <v>588</v>
      </c>
      <c r="N93" s="23" t="s">
        <v>588</v>
      </c>
      <c r="O93" s="23" t="s">
        <v>588</v>
      </c>
      <c r="P93" s="23" t="s">
        <v>588</v>
      </c>
      <c r="Q93" s="23" t="s">
        <v>588</v>
      </c>
      <c r="R93" s="23" t="s">
        <v>588</v>
      </c>
      <c r="S93" s="24" t="s">
        <v>588</v>
      </c>
      <c r="T93" s="23" t="s">
        <v>588</v>
      </c>
      <c r="U93" s="23" t="s">
        <v>588</v>
      </c>
      <c r="V93" s="23" t="s">
        <v>588</v>
      </c>
      <c r="W93" s="23" t="s">
        <v>588</v>
      </c>
      <c r="X93" s="23" t="s">
        <v>588</v>
      </c>
      <c r="Y93" s="23" t="s">
        <v>588</v>
      </c>
      <c r="Z93" s="23" t="s">
        <v>588</v>
      </c>
      <c r="AA93" s="23" t="s">
        <v>588</v>
      </c>
      <c r="AB93" s="23" t="s">
        <v>588</v>
      </c>
      <c r="AC93" s="23" t="s">
        <v>588</v>
      </c>
      <c r="AD93" s="23" t="s">
        <v>588</v>
      </c>
      <c r="AE93" s="23" t="s">
        <v>588</v>
      </c>
      <c r="AF93" s="23" t="s">
        <v>588</v>
      </c>
      <c r="AG93" s="23" t="s">
        <v>588</v>
      </c>
      <c r="AH93" s="24" t="s">
        <v>588</v>
      </c>
    </row>
    <row r="94" spans="2:34" x14ac:dyDescent="0.3">
      <c r="B94" s="33" t="s">
        <v>240</v>
      </c>
      <c r="C94" s="18" t="s">
        <v>37</v>
      </c>
      <c r="D94" s="21" t="s">
        <v>151</v>
      </c>
      <c r="E94" s="23" t="s">
        <v>588</v>
      </c>
      <c r="F94" s="23" t="s">
        <v>588</v>
      </c>
      <c r="G94" s="23" t="s">
        <v>588</v>
      </c>
      <c r="H94" s="23" t="s">
        <v>588</v>
      </c>
      <c r="I94" s="23" t="s">
        <v>588</v>
      </c>
      <c r="J94" s="23" t="s">
        <v>588</v>
      </c>
      <c r="K94" s="23" t="s">
        <v>588</v>
      </c>
      <c r="L94" s="23" t="s">
        <v>588</v>
      </c>
      <c r="M94" s="23" t="s">
        <v>588</v>
      </c>
      <c r="N94" s="23" t="s">
        <v>588</v>
      </c>
      <c r="O94" s="23" t="s">
        <v>588</v>
      </c>
      <c r="P94" s="23" t="s">
        <v>588</v>
      </c>
      <c r="Q94" s="23" t="s">
        <v>588</v>
      </c>
      <c r="R94" s="23" t="s">
        <v>588</v>
      </c>
      <c r="S94" s="24" t="s">
        <v>588</v>
      </c>
      <c r="T94" s="23" t="s">
        <v>588</v>
      </c>
      <c r="U94" s="23" t="s">
        <v>588</v>
      </c>
      <c r="V94" s="23" t="s">
        <v>588</v>
      </c>
      <c r="W94" s="23" t="s">
        <v>588</v>
      </c>
      <c r="X94" s="23" t="s">
        <v>588</v>
      </c>
      <c r="Y94" s="23" t="s">
        <v>588</v>
      </c>
      <c r="Z94" s="23" t="s">
        <v>588</v>
      </c>
      <c r="AA94" s="23" t="s">
        <v>588</v>
      </c>
      <c r="AB94" s="23" t="s">
        <v>588</v>
      </c>
      <c r="AC94" s="23" t="s">
        <v>588</v>
      </c>
      <c r="AD94" s="23" t="s">
        <v>588</v>
      </c>
      <c r="AE94" s="23" t="s">
        <v>588</v>
      </c>
      <c r="AF94" s="23" t="s">
        <v>588</v>
      </c>
      <c r="AG94" s="23" t="s">
        <v>588</v>
      </c>
      <c r="AH94" s="24" t="s">
        <v>588</v>
      </c>
    </row>
    <row r="95" spans="2:34" x14ac:dyDescent="0.3">
      <c r="B95" s="33" t="s">
        <v>262</v>
      </c>
      <c r="C95" s="18" t="s">
        <v>458</v>
      </c>
      <c r="D95" s="21" t="s">
        <v>459</v>
      </c>
      <c r="E95" s="23" t="s">
        <v>588</v>
      </c>
      <c r="F95" s="23" t="s">
        <v>588</v>
      </c>
      <c r="G95" s="23" t="s">
        <v>588</v>
      </c>
      <c r="H95" s="23" t="s">
        <v>588</v>
      </c>
      <c r="I95" s="23" t="s">
        <v>588</v>
      </c>
      <c r="J95" s="23" t="s">
        <v>588</v>
      </c>
      <c r="K95" s="23" t="s">
        <v>588</v>
      </c>
      <c r="L95" s="23" t="s">
        <v>588</v>
      </c>
      <c r="M95" s="23" t="s">
        <v>588</v>
      </c>
      <c r="N95" s="23" t="s">
        <v>588</v>
      </c>
      <c r="O95" s="23" t="s">
        <v>588</v>
      </c>
      <c r="P95" s="23" t="s">
        <v>588</v>
      </c>
      <c r="Q95" s="23" t="s">
        <v>588</v>
      </c>
      <c r="R95" s="23" t="s">
        <v>588</v>
      </c>
      <c r="S95" s="24" t="s">
        <v>588</v>
      </c>
      <c r="T95" s="23" t="s">
        <v>588</v>
      </c>
      <c r="U95" s="23" t="s">
        <v>588</v>
      </c>
      <c r="V95" s="23" t="s">
        <v>588</v>
      </c>
      <c r="W95" s="23" t="s">
        <v>588</v>
      </c>
      <c r="X95" s="23" t="s">
        <v>588</v>
      </c>
      <c r="Y95" s="23" t="s">
        <v>588</v>
      </c>
      <c r="Z95" s="23" t="s">
        <v>588</v>
      </c>
      <c r="AA95" s="23" t="s">
        <v>588</v>
      </c>
      <c r="AB95" s="23" t="s">
        <v>588</v>
      </c>
      <c r="AC95" s="23" t="s">
        <v>588</v>
      </c>
      <c r="AD95" s="23" t="s">
        <v>588</v>
      </c>
      <c r="AE95" s="23" t="s">
        <v>588</v>
      </c>
      <c r="AF95" s="23" t="s">
        <v>588</v>
      </c>
      <c r="AG95" s="23" t="s">
        <v>588</v>
      </c>
      <c r="AH95" s="24" t="s">
        <v>588</v>
      </c>
    </row>
    <row r="96" spans="2:34" x14ac:dyDescent="0.3">
      <c r="B96" s="33" t="s">
        <v>262</v>
      </c>
      <c r="C96" s="18" t="s">
        <v>472</v>
      </c>
      <c r="D96" s="21" t="s">
        <v>473</v>
      </c>
      <c r="E96" s="23" t="s">
        <v>588</v>
      </c>
      <c r="F96" s="23" t="s">
        <v>588</v>
      </c>
      <c r="G96" s="23" t="s">
        <v>588</v>
      </c>
      <c r="H96" s="23" t="s">
        <v>588</v>
      </c>
      <c r="I96" s="23" t="s">
        <v>588</v>
      </c>
      <c r="J96" s="23" t="s">
        <v>588</v>
      </c>
      <c r="K96" s="23" t="s">
        <v>588</v>
      </c>
      <c r="L96" s="23" t="s">
        <v>588</v>
      </c>
      <c r="M96" s="23" t="s">
        <v>588</v>
      </c>
      <c r="N96" s="23" t="s">
        <v>588</v>
      </c>
      <c r="O96" s="23" t="s">
        <v>588</v>
      </c>
      <c r="P96" s="23" t="s">
        <v>588</v>
      </c>
      <c r="Q96" s="23" t="s">
        <v>588</v>
      </c>
      <c r="R96" s="23" t="s">
        <v>588</v>
      </c>
      <c r="S96" s="24" t="s">
        <v>588</v>
      </c>
      <c r="T96" s="23" t="s">
        <v>588</v>
      </c>
      <c r="U96" s="23" t="s">
        <v>588</v>
      </c>
      <c r="V96" s="23" t="s">
        <v>588</v>
      </c>
      <c r="W96" s="23" t="s">
        <v>588</v>
      </c>
      <c r="X96" s="23" t="s">
        <v>588</v>
      </c>
      <c r="Y96" s="23" t="s">
        <v>588</v>
      </c>
      <c r="Z96" s="23" t="s">
        <v>588</v>
      </c>
      <c r="AA96" s="23" t="s">
        <v>588</v>
      </c>
      <c r="AB96" s="23" t="s">
        <v>588</v>
      </c>
      <c r="AC96" s="23" t="s">
        <v>588</v>
      </c>
      <c r="AD96" s="23" t="s">
        <v>588</v>
      </c>
      <c r="AE96" s="23" t="s">
        <v>588</v>
      </c>
      <c r="AF96" s="23" t="s">
        <v>588</v>
      </c>
      <c r="AG96" s="23" t="s">
        <v>588</v>
      </c>
      <c r="AH96" s="24" t="s">
        <v>588</v>
      </c>
    </row>
    <row r="97" spans="2:34" x14ac:dyDescent="0.3">
      <c r="B97" s="33" t="s">
        <v>262</v>
      </c>
      <c r="C97" s="18" t="s">
        <v>470</v>
      </c>
      <c r="D97" s="21" t="s">
        <v>471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3">
      <c r="B98" s="33" t="s">
        <v>262</v>
      </c>
      <c r="C98" s="18" t="s">
        <v>456</v>
      </c>
      <c r="D98" s="21" t="s">
        <v>457</v>
      </c>
      <c r="E98" s="23" t="s">
        <v>588</v>
      </c>
      <c r="F98" s="23" t="s">
        <v>588</v>
      </c>
      <c r="G98" s="23" t="s">
        <v>588</v>
      </c>
      <c r="H98" s="23" t="s">
        <v>588</v>
      </c>
      <c r="I98" s="23" t="s">
        <v>588</v>
      </c>
      <c r="J98" s="23" t="s">
        <v>588</v>
      </c>
      <c r="K98" s="23" t="s">
        <v>588</v>
      </c>
      <c r="L98" s="23" t="s">
        <v>588</v>
      </c>
      <c r="M98" s="23" t="s">
        <v>588</v>
      </c>
      <c r="N98" s="23" t="s">
        <v>588</v>
      </c>
      <c r="O98" s="23" t="s">
        <v>588</v>
      </c>
      <c r="P98" s="23" t="s">
        <v>588</v>
      </c>
      <c r="Q98" s="23" t="s">
        <v>588</v>
      </c>
      <c r="R98" s="23" t="s">
        <v>588</v>
      </c>
      <c r="S98" s="24" t="s">
        <v>588</v>
      </c>
      <c r="T98" s="23" t="s">
        <v>588</v>
      </c>
      <c r="U98" s="23" t="s">
        <v>588</v>
      </c>
      <c r="V98" s="23" t="s">
        <v>588</v>
      </c>
      <c r="W98" s="23" t="s">
        <v>588</v>
      </c>
      <c r="X98" s="23" t="s">
        <v>588</v>
      </c>
      <c r="Y98" s="23" t="s">
        <v>588</v>
      </c>
      <c r="Z98" s="23" t="s">
        <v>588</v>
      </c>
      <c r="AA98" s="23" t="s">
        <v>588</v>
      </c>
      <c r="AB98" s="23" t="s">
        <v>588</v>
      </c>
      <c r="AC98" s="23" t="s">
        <v>588</v>
      </c>
      <c r="AD98" s="23" t="s">
        <v>588</v>
      </c>
      <c r="AE98" s="23" t="s">
        <v>588</v>
      </c>
      <c r="AF98" s="23" t="s">
        <v>588</v>
      </c>
      <c r="AG98" s="23" t="s">
        <v>588</v>
      </c>
      <c r="AH98" s="24" t="s">
        <v>588</v>
      </c>
    </row>
    <row r="99" spans="2:34" x14ac:dyDescent="0.3">
      <c r="B99" s="33" t="s">
        <v>262</v>
      </c>
      <c r="C99" s="18" t="s">
        <v>44</v>
      </c>
      <c r="D99" s="21" t="s">
        <v>155</v>
      </c>
      <c r="E99" s="23" t="s">
        <v>588</v>
      </c>
      <c r="F99" s="23" t="s">
        <v>588</v>
      </c>
      <c r="G99" s="23" t="s">
        <v>588</v>
      </c>
      <c r="H99" s="23" t="s">
        <v>588</v>
      </c>
      <c r="I99" s="23" t="s">
        <v>588</v>
      </c>
      <c r="J99" s="23" t="s">
        <v>588</v>
      </c>
      <c r="K99" s="23" t="s">
        <v>588</v>
      </c>
      <c r="L99" s="23" t="s">
        <v>588</v>
      </c>
      <c r="M99" s="23" t="s">
        <v>588</v>
      </c>
      <c r="N99" s="23" t="s">
        <v>588</v>
      </c>
      <c r="O99" s="23" t="s">
        <v>588</v>
      </c>
      <c r="P99" s="23" t="s">
        <v>588</v>
      </c>
      <c r="Q99" s="23" t="s">
        <v>588</v>
      </c>
      <c r="R99" s="23" t="s">
        <v>588</v>
      </c>
      <c r="S99" s="24" t="s">
        <v>588</v>
      </c>
      <c r="T99" s="23" t="s">
        <v>588</v>
      </c>
      <c r="U99" s="23" t="s">
        <v>588</v>
      </c>
      <c r="V99" s="23" t="s">
        <v>588</v>
      </c>
      <c r="W99" s="23" t="s">
        <v>588</v>
      </c>
      <c r="X99" s="23" t="s">
        <v>588</v>
      </c>
      <c r="Y99" s="23" t="s">
        <v>588</v>
      </c>
      <c r="Z99" s="23" t="s">
        <v>588</v>
      </c>
      <c r="AA99" s="23" t="s">
        <v>588</v>
      </c>
      <c r="AB99" s="23" t="s">
        <v>588</v>
      </c>
      <c r="AC99" s="23" t="s">
        <v>588</v>
      </c>
      <c r="AD99" s="23" t="s">
        <v>588</v>
      </c>
      <c r="AE99" s="23" t="s">
        <v>588</v>
      </c>
      <c r="AF99" s="23" t="s">
        <v>588</v>
      </c>
      <c r="AG99" s="23" t="s">
        <v>588</v>
      </c>
      <c r="AH99" s="24" t="s">
        <v>588</v>
      </c>
    </row>
    <row r="100" spans="2:34"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3" t="s">
        <v>588</v>
      </c>
      <c r="N100" s="23" t="s">
        <v>588</v>
      </c>
      <c r="O100" s="23" t="s">
        <v>588</v>
      </c>
      <c r="P100" s="23" t="s">
        <v>588</v>
      </c>
      <c r="Q100" s="23" t="s">
        <v>588</v>
      </c>
      <c r="R100" s="23" t="s">
        <v>588</v>
      </c>
      <c r="S100" s="24" t="s">
        <v>588</v>
      </c>
      <c r="T100" s="23" t="s">
        <v>588</v>
      </c>
      <c r="U100" s="23" t="s">
        <v>588</v>
      </c>
      <c r="V100" s="23" t="s">
        <v>588</v>
      </c>
      <c r="W100" s="23" t="s">
        <v>588</v>
      </c>
      <c r="X100" s="23" t="s">
        <v>588</v>
      </c>
      <c r="Y100" s="23" t="s">
        <v>588</v>
      </c>
      <c r="Z100" s="23" t="s">
        <v>588</v>
      </c>
      <c r="AA100" s="23" t="s">
        <v>588</v>
      </c>
      <c r="AB100" s="23" t="s">
        <v>588</v>
      </c>
      <c r="AC100" s="23" t="s">
        <v>588</v>
      </c>
      <c r="AD100" s="23" t="s">
        <v>588</v>
      </c>
      <c r="AE100" s="23" t="s">
        <v>588</v>
      </c>
      <c r="AF100" s="23" t="s">
        <v>588</v>
      </c>
      <c r="AG100" s="23" t="s">
        <v>588</v>
      </c>
      <c r="AH100" s="24" t="s">
        <v>588</v>
      </c>
    </row>
    <row r="101" spans="2:34" x14ac:dyDescent="0.3">
      <c r="B101" s="33" t="s">
        <v>262</v>
      </c>
      <c r="C101" s="18" t="s">
        <v>468</v>
      </c>
      <c r="D101" s="21" t="s">
        <v>469</v>
      </c>
      <c r="E101" s="23" t="s">
        <v>588</v>
      </c>
      <c r="F101" s="23" t="s">
        <v>588</v>
      </c>
      <c r="G101" s="23" t="s">
        <v>588</v>
      </c>
      <c r="H101" s="23" t="s">
        <v>588</v>
      </c>
      <c r="I101" s="23" t="s">
        <v>588</v>
      </c>
      <c r="J101" s="23" t="s">
        <v>588</v>
      </c>
      <c r="K101" s="23" t="s">
        <v>588</v>
      </c>
      <c r="L101" s="23" t="s">
        <v>588</v>
      </c>
      <c r="M101" s="23" t="s">
        <v>588</v>
      </c>
      <c r="N101" s="23" t="s">
        <v>588</v>
      </c>
      <c r="O101" s="23" t="s">
        <v>588</v>
      </c>
      <c r="P101" s="23" t="s">
        <v>588</v>
      </c>
      <c r="Q101" s="23" t="s">
        <v>588</v>
      </c>
      <c r="R101" s="23" t="s">
        <v>588</v>
      </c>
      <c r="S101" s="24" t="s">
        <v>588</v>
      </c>
      <c r="T101" s="23" t="s">
        <v>588</v>
      </c>
      <c r="U101" s="23" t="s">
        <v>588</v>
      </c>
      <c r="V101" s="23" t="s">
        <v>588</v>
      </c>
      <c r="W101" s="23" t="s">
        <v>588</v>
      </c>
      <c r="X101" s="23" t="s">
        <v>588</v>
      </c>
      <c r="Y101" s="23" t="s">
        <v>588</v>
      </c>
      <c r="Z101" s="23" t="s">
        <v>588</v>
      </c>
      <c r="AA101" s="23" t="s">
        <v>588</v>
      </c>
      <c r="AB101" s="23" t="s">
        <v>588</v>
      </c>
      <c r="AC101" s="23" t="s">
        <v>588</v>
      </c>
      <c r="AD101" s="23" t="s">
        <v>588</v>
      </c>
      <c r="AE101" s="23" t="s">
        <v>588</v>
      </c>
      <c r="AF101" s="23" t="s">
        <v>588</v>
      </c>
      <c r="AG101" s="23" t="s">
        <v>588</v>
      </c>
      <c r="AH101" s="24" t="s">
        <v>588</v>
      </c>
    </row>
    <row r="102" spans="2:34" x14ac:dyDescent="0.3">
      <c r="B102" s="33" t="s">
        <v>262</v>
      </c>
      <c r="C102" s="18" t="s">
        <v>462</v>
      </c>
      <c r="D102" s="21" t="s">
        <v>463</v>
      </c>
      <c r="E102" s="23" t="s">
        <v>588</v>
      </c>
      <c r="F102" s="23" t="s">
        <v>588</v>
      </c>
      <c r="G102" s="23" t="s">
        <v>588</v>
      </c>
      <c r="H102" s="23" t="s">
        <v>588</v>
      </c>
      <c r="I102" s="23" t="s">
        <v>588</v>
      </c>
      <c r="J102" s="23" t="s">
        <v>588</v>
      </c>
      <c r="K102" s="23" t="s">
        <v>588</v>
      </c>
      <c r="L102" s="23" t="s">
        <v>588</v>
      </c>
      <c r="M102" s="23" t="s">
        <v>588</v>
      </c>
      <c r="N102" s="23" t="s">
        <v>588</v>
      </c>
      <c r="O102" s="23" t="s">
        <v>588</v>
      </c>
      <c r="P102" s="23" t="s">
        <v>588</v>
      </c>
      <c r="Q102" s="23" t="s">
        <v>588</v>
      </c>
      <c r="R102" s="23" t="s">
        <v>588</v>
      </c>
      <c r="S102" s="24" t="s">
        <v>588</v>
      </c>
      <c r="T102" s="23" t="s">
        <v>588</v>
      </c>
      <c r="U102" s="23" t="s">
        <v>588</v>
      </c>
      <c r="V102" s="23" t="s">
        <v>588</v>
      </c>
      <c r="W102" s="23" t="s">
        <v>588</v>
      </c>
      <c r="X102" s="23" t="s">
        <v>588</v>
      </c>
      <c r="Y102" s="23" t="s">
        <v>588</v>
      </c>
      <c r="Z102" s="23" t="s">
        <v>588</v>
      </c>
      <c r="AA102" s="23" t="s">
        <v>588</v>
      </c>
      <c r="AB102" s="23" t="s">
        <v>588</v>
      </c>
      <c r="AC102" s="23" t="s">
        <v>588</v>
      </c>
      <c r="AD102" s="23" t="s">
        <v>588</v>
      </c>
      <c r="AE102" s="23" t="s">
        <v>588</v>
      </c>
      <c r="AF102" s="23" t="s">
        <v>588</v>
      </c>
      <c r="AG102" s="23" t="s">
        <v>588</v>
      </c>
      <c r="AH102" s="24" t="s">
        <v>588</v>
      </c>
    </row>
    <row r="103" spans="2:34"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3" t="s">
        <v>588</v>
      </c>
      <c r="N103" s="23" t="s">
        <v>588</v>
      </c>
      <c r="O103" s="23" t="s">
        <v>588</v>
      </c>
      <c r="P103" s="23" t="s">
        <v>588</v>
      </c>
      <c r="Q103" s="23" t="s">
        <v>588</v>
      </c>
      <c r="R103" s="23" t="s">
        <v>588</v>
      </c>
      <c r="S103" s="24" t="s">
        <v>588</v>
      </c>
      <c r="T103" s="23" t="s">
        <v>588</v>
      </c>
      <c r="U103" s="23" t="s">
        <v>588</v>
      </c>
      <c r="V103" s="23" t="s">
        <v>588</v>
      </c>
      <c r="W103" s="23" t="s">
        <v>588</v>
      </c>
      <c r="X103" s="23" t="s">
        <v>588</v>
      </c>
      <c r="Y103" s="23" t="s">
        <v>588</v>
      </c>
      <c r="Z103" s="23" t="s">
        <v>588</v>
      </c>
      <c r="AA103" s="23" t="s">
        <v>588</v>
      </c>
      <c r="AB103" s="23" t="s">
        <v>588</v>
      </c>
      <c r="AC103" s="23" t="s">
        <v>588</v>
      </c>
      <c r="AD103" s="23" t="s">
        <v>588</v>
      </c>
      <c r="AE103" s="23" t="s">
        <v>588</v>
      </c>
      <c r="AF103" s="23" t="s">
        <v>588</v>
      </c>
      <c r="AG103" s="23" t="s">
        <v>588</v>
      </c>
      <c r="AH103" s="24" t="s">
        <v>588</v>
      </c>
    </row>
    <row r="104" spans="2:34" x14ac:dyDescent="0.3">
      <c r="B104" s="33" t="s">
        <v>262</v>
      </c>
      <c r="C104" s="18" t="s">
        <v>454</v>
      </c>
      <c r="D104" s="21" t="s">
        <v>455</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4"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3">
      <c r="B105" s="33" t="s">
        <v>262</v>
      </c>
      <c r="C105" s="18" t="s">
        <v>528</v>
      </c>
      <c r="D105" s="21" t="s">
        <v>529</v>
      </c>
      <c r="E105" s="23" t="s">
        <v>588</v>
      </c>
      <c r="F105" s="23" t="s">
        <v>588</v>
      </c>
      <c r="G105" s="23" t="s">
        <v>588</v>
      </c>
      <c r="H105" s="23" t="s">
        <v>588</v>
      </c>
      <c r="I105" s="23" t="s">
        <v>588</v>
      </c>
      <c r="J105" s="23" t="s">
        <v>588</v>
      </c>
      <c r="K105" s="23" t="s">
        <v>588</v>
      </c>
      <c r="L105" s="23" t="s">
        <v>588</v>
      </c>
      <c r="M105" s="23" t="s">
        <v>588</v>
      </c>
      <c r="N105" s="23" t="s">
        <v>588</v>
      </c>
      <c r="O105" s="23" t="s">
        <v>588</v>
      </c>
      <c r="P105" s="23" t="s">
        <v>588</v>
      </c>
      <c r="Q105" s="23" t="s">
        <v>588</v>
      </c>
      <c r="R105" s="23" t="s">
        <v>588</v>
      </c>
      <c r="S105" s="24" t="s">
        <v>588</v>
      </c>
      <c r="T105" s="23" t="s">
        <v>588</v>
      </c>
      <c r="U105" s="23" t="s">
        <v>588</v>
      </c>
      <c r="V105" s="23" t="s">
        <v>588</v>
      </c>
      <c r="W105" s="23" t="s">
        <v>588</v>
      </c>
      <c r="X105" s="23" t="s">
        <v>588</v>
      </c>
      <c r="Y105" s="23" t="s">
        <v>588</v>
      </c>
      <c r="Z105" s="23" t="s">
        <v>588</v>
      </c>
      <c r="AA105" s="23" t="s">
        <v>588</v>
      </c>
      <c r="AB105" s="23" t="s">
        <v>588</v>
      </c>
      <c r="AC105" s="23" t="s">
        <v>588</v>
      </c>
      <c r="AD105" s="23" t="s">
        <v>588</v>
      </c>
      <c r="AE105" s="23" t="s">
        <v>588</v>
      </c>
      <c r="AF105" s="23" t="s">
        <v>588</v>
      </c>
      <c r="AG105" s="23" t="s">
        <v>588</v>
      </c>
      <c r="AH105" s="24" t="s">
        <v>588</v>
      </c>
    </row>
    <row r="106" spans="2:34" x14ac:dyDescent="0.3">
      <c r="B106" s="33" t="s">
        <v>262</v>
      </c>
      <c r="C106" s="18" t="s">
        <v>466</v>
      </c>
      <c r="D106" s="21" t="s">
        <v>467</v>
      </c>
      <c r="E106" s="23" t="s">
        <v>588</v>
      </c>
      <c r="F106" s="23" t="s">
        <v>588</v>
      </c>
      <c r="G106" s="23" t="s">
        <v>588</v>
      </c>
      <c r="H106" s="23" t="s">
        <v>588</v>
      </c>
      <c r="I106" s="23" t="s">
        <v>588</v>
      </c>
      <c r="J106" s="23" t="s">
        <v>588</v>
      </c>
      <c r="K106" s="23" t="s">
        <v>588</v>
      </c>
      <c r="L106" s="23" t="s">
        <v>588</v>
      </c>
      <c r="M106" s="23" t="s">
        <v>588</v>
      </c>
      <c r="N106" s="23" t="s">
        <v>588</v>
      </c>
      <c r="O106" s="23" t="s">
        <v>588</v>
      </c>
      <c r="P106" s="23" t="s">
        <v>588</v>
      </c>
      <c r="Q106" s="23" t="s">
        <v>588</v>
      </c>
      <c r="R106" s="23" t="s">
        <v>588</v>
      </c>
      <c r="S106" s="24" t="s">
        <v>588</v>
      </c>
      <c r="T106" s="23" t="s">
        <v>588</v>
      </c>
      <c r="U106" s="23" t="s">
        <v>588</v>
      </c>
      <c r="V106" s="23" t="s">
        <v>588</v>
      </c>
      <c r="W106" s="23" t="s">
        <v>588</v>
      </c>
      <c r="X106" s="23" t="s">
        <v>588</v>
      </c>
      <c r="Y106" s="23" t="s">
        <v>588</v>
      </c>
      <c r="Z106" s="23" t="s">
        <v>588</v>
      </c>
      <c r="AA106" s="23" t="s">
        <v>588</v>
      </c>
      <c r="AB106" s="23" t="s">
        <v>588</v>
      </c>
      <c r="AC106" s="23" t="s">
        <v>588</v>
      </c>
      <c r="AD106" s="23" t="s">
        <v>588</v>
      </c>
      <c r="AE106" s="23" t="s">
        <v>588</v>
      </c>
      <c r="AF106" s="23" t="s">
        <v>588</v>
      </c>
      <c r="AG106" s="23" t="s">
        <v>588</v>
      </c>
      <c r="AH106" s="24" t="s">
        <v>588</v>
      </c>
    </row>
    <row r="107" spans="2:34" x14ac:dyDescent="0.3">
      <c r="B107" s="33" t="s">
        <v>262</v>
      </c>
      <c r="C107" s="18" t="s">
        <v>464</v>
      </c>
      <c r="D107" s="21" t="s">
        <v>465</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3">
      <c r="B109" s="33" t="s">
        <v>262</v>
      </c>
      <c r="C109" s="18" t="s">
        <v>530</v>
      </c>
      <c r="D109" s="21" t="s">
        <v>531</v>
      </c>
      <c r="E109" s="23" t="s">
        <v>588</v>
      </c>
      <c r="F109" s="23" t="s">
        <v>588</v>
      </c>
      <c r="G109" s="23" t="s">
        <v>588</v>
      </c>
      <c r="H109" s="23" t="s">
        <v>588</v>
      </c>
      <c r="I109" s="23" t="s">
        <v>588</v>
      </c>
      <c r="J109" s="23" t="s">
        <v>588</v>
      </c>
      <c r="K109" s="23" t="s">
        <v>588</v>
      </c>
      <c r="L109" s="23" t="s">
        <v>588</v>
      </c>
      <c r="M109" s="23" t="s">
        <v>588</v>
      </c>
      <c r="N109" s="23" t="s">
        <v>588</v>
      </c>
      <c r="O109" s="23" t="s">
        <v>588</v>
      </c>
      <c r="P109" s="23" t="s">
        <v>588</v>
      </c>
      <c r="Q109" s="23" t="s">
        <v>588</v>
      </c>
      <c r="R109" s="23" t="s">
        <v>588</v>
      </c>
      <c r="S109" s="24" t="s">
        <v>588</v>
      </c>
      <c r="T109" s="23" t="s">
        <v>588</v>
      </c>
      <c r="U109" s="23" t="s">
        <v>588</v>
      </c>
      <c r="V109" s="23" t="s">
        <v>588</v>
      </c>
      <c r="W109" s="23" t="s">
        <v>588</v>
      </c>
      <c r="X109" s="23" t="s">
        <v>588</v>
      </c>
      <c r="Y109" s="23" t="s">
        <v>588</v>
      </c>
      <c r="Z109" s="23" t="s">
        <v>588</v>
      </c>
      <c r="AA109" s="23" t="s">
        <v>588</v>
      </c>
      <c r="AB109" s="23" t="s">
        <v>588</v>
      </c>
      <c r="AC109" s="23" t="s">
        <v>588</v>
      </c>
      <c r="AD109" s="23" t="s">
        <v>588</v>
      </c>
      <c r="AE109" s="23" t="s">
        <v>588</v>
      </c>
      <c r="AF109" s="23" t="s">
        <v>588</v>
      </c>
      <c r="AG109" s="23" t="s">
        <v>588</v>
      </c>
      <c r="AH109" s="24" t="s">
        <v>588</v>
      </c>
    </row>
    <row r="110" spans="2:34" x14ac:dyDescent="0.3">
      <c r="B110" s="33" t="s">
        <v>262</v>
      </c>
      <c r="C110" s="18" t="s">
        <v>54</v>
      </c>
      <c r="D110" s="21" t="s">
        <v>163</v>
      </c>
      <c r="E110" s="23" t="s">
        <v>588</v>
      </c>
      <c r="F110" s="23" t="s">
        <v>588</v>
      </c>
      <c r="G110" s="23" t="s">
        <v>588</v>
      </c>
      <c r="H110" s="23" t="s">
        <v>588</v>
      </c>
      <c r="I110" s="23" t="s">
        <v>588</v>
      </c>
      <c r="J110" s="23" t="s">
        <v>588</v>
      </c>
      <c r="K110" s="23" t="s">
        <v>588</v>
      </c>
      <c r="L110" s="23" t="s">
        <v>588</v>
      </c>
      <c r="M110" s="23" t="s">
        <v>588</v>
      </c>
      <c r="N110" s="23" t="s">
        <v>588</v>
      </c>
      <c r="O110" s="23" t="s">
        <v>588</v>
      </c>
      <c r="P110" s="23" t="s">
        <v>588</v>
      </c>
      <c r="Q110" s="23" t="s">
        <v>588</v>
      </c>
      <c r="R110" s="23" t="s">
        <v>588</v>
      </c>
      <c r="S110" s="24" t="s">
        <v>588</v>
      </c>
      <c r="T110" s="23" t="s">
        <v>588</v>
      </c>
      <c r="U110" s="23" t="s">
        <v>588</v>
      </c>
      <c r="V110" s="23" t="s">
        <v>588</v>
      </c>
      <c r="W110" s="23" t="s">
        <v>588</v>
      </c>
      <c r="X110" s="23" t="s">
        <v>588</v>
      </c>
      <c r="Y110" s="23" t="s">
        <v>588</v>
      </c>
      <c r="Z110" s="23" t="s">
        <v>588</v>
      </c>
      <c r="AA110" s="23" t="s">
        <v>588</v>
      </c>
      <c r="AB110" s="23" t="s">
        <v>588</v>
      </c>
      <c r="AC110" s="23" t="s">
        <v>588</v>
      </c>
      <c r="AD110" s="23" t="s">
        <v>588</v>
      </c>
      <c r="AE110" s="23" t="s">
        <v>588</v>
      </c>
      <c r="AF110" s="23" t="s">
        <v>588</v>
      </c>
      <c r="AG110" s="23" t="s">
        <v>588</v>
      </c>
      <c r="AH110" s="24" t="s">
        <v>588</v>
      </c>
    </row>
    <row r="111" spans="2:34" x14ac:dyDescent="0.3">
      <c r="B111" s="33" t="s">
        <v>262</v>
      </c>
      <c r="C111" s="18" t="s">
        <v>60</v>
      </c>
      <c r="D111" s="21" t="s">
        <v>168</v>
      </c>
      <c r="E111" s="23" t="s">
        <v>588</v>
      </c>
      <c r="F111" s="23" t="s">
        <v>588</v>
      </c>
      <c r="G111" s="23" t="s">
        <v>588</v>
      </c>
      <c r="H111" s="23" t="s">
        <v>588</v>
      </c>
      <c r="I111" s="23" t="s">
        <v>588</v>
      </c>
      <c r="J111" s="23" t="s">
        <v>588</v>
      </c>
      <c r="K111" s="23" t="s">
        <v>588</v>
      </c>
      <c r="L111" s="23" t="s">
        <v>588</v>
      </c>
      <c r="M111" s="23" t="s">
        <v>588</v>
      </c>
      <c r="N111" s="23" t="s">
        <v>588</v>
      </c>
      <c r="O111" s="23" t="s">
        <v>588</v>
      </c>
      <c r="P111" s="23" t="s">
        <v>588</v>
      </c>
      <c r="Q111" s="23" t="s">
        <v>588</v>
      </c>
      <c r="R111" s="23" t="s">
        <v>588</v>
      </c>
      <c r="S111" s="24" t="s">
        <v>588</v>
      </c>
      <c r="T111" s="23" t="s">
        <v>588</v>
      </c>
      <c r="U111" s="23" t="s">
        <v>588</v>
      </c>
      <c r="V111" s="23" t="s">
        <v>588</v>
      </c>
      <c r="W111" s="23" t="s">
        <v>588</v>
      </c>
      <c r="X111" s="23" t="s">
        <v>588</v>
      </c>
      <c r="Y111" s="23" t="s">
        <v>588</v>
      </c>
      <c r="Z111" s="23" t="s">
        <v>588</v>
      </c>
      <c r="AA111" s="23" t="s">
        <v>588</v>
      </c>
      <c r="AB111" s="23" t="s">
        <v>588</v>
      </c>
      <c r="AC111" s="23" t="s">
        <v>588</v>
      </c>
      <c r="AD111" s="23" t="s">
        <v>588</v>
      </c>
      <c r="AE111" s="23" t="s">
        <v>588</v>
      </c>
      <c r="AF111" s="23" t="s">
        <v>588</v>
      </c>
      <c r="AG111" s="23" t="s">
        <v>588</v>
      </c>
      <c r="AH111" s="24" t="s">
        <v>588</v>
      </c>
    </row>
    <row r="112" spans="2:34" x14ac:dyDescent="0.3">
      <c r="B112" s="33" t="s">
        <v>262</v>
      </c>
      <c r="C112" s="18" t="s">
        <v>55</v>
      </c>
      <c r="D112" s="21" t="s">
        <v>312</v>
      </c>
      <c r="E112" s="23" t="s">
        <v>588</v>
      </c>
      <c r="F112" s="23" t="s">
        <v>588</v>
      </c>
      <c r="G112" s="23" t="s">
        <v>588</v>
      </c>
      <c r="H112" s="23" t="s">
        <v>588</v>
      </c>
      <c r="I112" s="23" t="s">
        <v>588</v>
      </c>
      <c r="J112" s="23" t="s">
        <v>588</v>
      </c>
      <c r="K112" s="23" t="s">
        <v>588</v>
      </c>
      <c r="L112" s="23" t="s">
        <v>588</v>
      </c>
      <c r="M112" s="23" t="s">
        <v>588</v>
      </c>
      <c r="N112" s="23" t="s">
        <v>588</v>
      </c>
      <c r="O112" s="23" t="s">
        <v>588</v>
      </c>
      <c r="P112" s="23" t="s">
        <v>588</v>
      </c>
      <c r="Q112" s="23" t="s">
        <v>588</v>
      </c>
      <c r="R112" s="23" t="s">
        <v>588</v>
      </c>
      <c r="S112" s="24" t="s">
        <v>588</v>
      </c>
      <c r="T112" s="23" t="s">
        <v>588</v>
      </c>
      <c r="U112" s="23" t="s">
        <v>588</v>
      </c>
      <c r="V112" s="23" t="s">
        <v>588</v>
      </c>
      <c r="W112" s="23" t="s">
        <v>588</v>
      </c>
      <c r="X112" s="23" t="s">
        <v>588</v>
      </c>
      <c r="Y112" s="23" t="s">
        <v>588</v>
      </c>
      <c r="Z112" s="23" t="s">
        <v>588</v>
      </c>
      <c r="AA112" s="23" t="s">
        <v>588</v>
      </c>
      <c r="AB112" s="23" t="s">
        <v>588</v>
      </c>
      <c r="AC112" s="23" t="s">
        <v>588</v>
      </c>
      <c r="AD112" s="23" t="s">
        <v>588</v>
      </c>
      <c r="AE112" s="23" t="s">
        <v>588</v>
      </c>
      <c r="AF112" s="23" t="s">
        <v>588</v>
      </c>
      <c r="AG112" s="23" t="s">
        <v>588</v>
      </c>
      <c r="AH112" s="24" t="s">
        <v>588</v>
      </c>
    </row>
    <row r="113" spans="2:34" x14ac:dyDescent="0.3">
      <c r="B113" s="33" t="s">
        <v>262</v>
      </c>
      <c r="C113" s="18" t="s">
        <v>61</v>
      </c>
      <c r="D113" s="21" t="s">
        <v>169</v>
      </c>
      <c r="E113" s="23" t="s">
        <v>588</v>
      </c>
      <c r="F113" s="23" t="s">
        <v>588</v>
      </c>
      <c r="G113" s="23" t="s">
        <v>588</v>
      </c>
      <c r="H113" s="23" t="s">
        <v>588</v>
      </c>
      <c r="I113" s="23" t="s">
        <v>588</v>
      </c>
      <c r="J113" s="23" t="s">
        <v>588</v>
      </c>
      <c r="K113" s="23" t="s">
        <v>588</v>
      </c>
      <c r="L113" s="23" t="s">
        <v>588</v>
      </c>
      <c r="M113" s="23" t="s">
        <v>588</v>
      </c>
      <c r="N113" s="23" t="s">
        <v>588</v>
      </c>
      <c r="O113" s="23" t="s">
        <v>588</v>
      </c>
      <c r="P113" s="23" t="s">
        <v>588</v>
      </c>
      <c r="Q113" s="23" t="s">
        <v>588</v>
      </c>
      <c r="R113" s="23" t="s">
        <v>588</v>
      </c>
      <c r="S113" s="24" t="s">
        <v>588</v>
      </c>
      <c r="T113" s="23" t="s">
        <v>588</v>
      </c>
      <c r="U113" s="23" t="s">
        <v>588</v>
      </c>
      <c r="V113" s="23" t="s">
        <v>588</v>
      </c>
      <c r="W113" s="23" t="s">
        <v>588</v>
      </c>
      <c r="X113" s="23" t="s">
        <v>588</v>
      </c>
      <c r="Y113" s="23" t="s">
        <v>588</v>
      </c>
      <c r="Z113" s="23" t="s">
        <v>588</v>
      </c>
      <c r="AA113" s="23" t="s">
        <v>588</v>
      </c>
      <c r="AB113" s="23" t="s">
        <v>588</v>
      </c>
      <c r="AC113" s="23" t="s">
        <v>588</v>
      </c>
      <c r="AD113" s="23" t="s">
        <v>588</v>
      </c>
      <c r="AE113" s="23" t="s">
        <v>588</v>
      </c>
      <c r="AF113" s="23" t="s">
        <v>588</v>
      </c>
      <c r="AG113" s="23" t="s">
        <v>588</v>
      </c>
      <c r="AH113" s="24" t="s">
        <v>588</v>
      </c>
    </row>
    <row r="114" spans="2:34" x14ac:dyDescent="0.3">
      <c r="B114" s="33" t="s">
        <v>262</v>
      </c>
      <c r="C114" s="18" t="s">
        <v>62</v>
      </c>
      <c r="D114" s="21" t="s">
        <v>170</v>
      </c>
      <c r="E114" s="23" t="s">
        <v>588</v>
      </c>
      <c r="F114" s="23" t="s">
        <v>588</v>
      </c>
      <c r="G114" s="23" t="s">
        <v>588</v>
      </c>
      <c r="H114" s="23" t="s">
        <v>588</v>
      </c>
      <c r="I114" s="23" t="s">
        <v>588</v>
      </c>
      <c r="J114" s="23" t="s">
        <v>588</v>
      </c>
      <c r="K114" s="23" t="s">
        <v>588</v>
      </c>
      <c r="L114" s="23" t="s">
        <v>588</v>
      </c>
      <c r="M114" s="23" t="s">
        <v>588</v>
      </c>
      <c r="N114" s="23" t="s">
        <v>588</v>
      </c>
      <c r="O114" s="23" t="s">
        <v>588</v>
      </c>
      <c r="P114" s="23" t="s">
        <v>588</v>
      </c>
      <c r="Q114" s="23" t="s">
        <v>588</v>
      </c>
      <c r="R114" s="23" t="s">
        <v>588</v>
      </c>
      <c r="S114" s="24" t="s">
        <v>588</v>
      </c>
      <c r="T114" s="23" t="s">
        <v>588</v>
      </c>
      <c r="U114" s="23" t="s">
        <v>588</v>
      </c>
      <c r="V114" s="23" t="s">
        <v>588</v>
      </c>
      <c r="W114" s="23" t="s">
        <v>588</v>
      </c>
      <c r="X114" s="23" t="s">
        <v>588</v>
      </c>
      <c r="Y114" s="23" t="s">
        <v>588</v>
      </c>
      <c r="Z114" s="23" t="s">
        <v>588</v>
      </c>
      <c r="AA114" s="23" t="s">
        <v>588</v>
      </c>
      <c r="AB114" s="23" t="s">
        <v>588</v>
      </c>
      <c r="AC114" s="23" t="s">
        <v>588</v>
      </c>
      <c r="AD114" s="23" t="s">
        <v>588</v>
      </c>
      <c r="AE114" s="23" t="s">
        <v>588</v>
      </c>
      <c r="AF114" s="23" t="s">
        <v>588</v>
      </c>
      <c r="AG114" s="23" t="s">
        <v>588</v>
      </c>
      <c r="AH114" s="24" t="s">
        <v>588</v>
      </c>
    </row>
    <row r="115" spans="2:34" x14ac:dyDescent="0.3">
      <c r="B115" s="33" t="s">
        <v>262</v>
      </c>
      <c r="C115" s="18" t="s">
        <v>63</v>
      </c>
      <c r="D115" s="21" t="s">
        <v>313</v>
      </c>
      <c r="E115" s="23" t="s">
        <v>588</v>
      </c>
      <c r="F115" s="23" t="s">
        <v>588</v>
      </c>
      <c r="G115" s="23" t="s">
        <v>588</v>
      </c>
      <c r="H115" s="23" t="s">
        <v>588</v>
      </c>
      <c r="I115" s="23" t="s">
        <v>588</v>
      </c>
      <c r="J115" s="23" t="s">
        <v>588</v>
      </c>
      <c r="K115" s="23" t="s">
        <v>588</v>
      </c>
      <c r="L115" s="23" t="s">
        <v>588</v>
      </c>
      <c r="M115" s="23" t="s">
        <v>588</v>
      </c>
      <c r="N115" s="23" t="s">
        <v>588</v>
      </c>
      <c r="O115" s="23" t="s">
        <v>588</v>
      </c>
      <c r="P115" s="23" t="s">
        <v>588</v>
      </c>
      <c r="Q115" s="23" t="s">
        <v>588</v>
      </c>
      <c r="R115" s="23" t="s">
        <v>588</v>
      </c>
      <c r="S115" s="24" t="s">
        <v>588</v>
      </c>
      <c r="T115" s="23" t="s">
        <v>588</v>
      </c>
      <c r="U115" s="23" t="s">
        <v>588</v>
      </c>
      <c r="V115" s="23" t="s">
        <v>588</v>
      </c>
      <c r="W115" s="23" t="s">
        <v>588</v>
      </c>
      <c r="X115" s="23" t="s">
        <v>588</v>
      </c>
      <c r="Y115" s="23" t="s">
        <v>588</v>
      </c>
      <c r="Z115" s="23" t="s">
        <v>588</v>
      </c>
      <c r="AA115" s="23" t="s">
        <v>588</v>
      </c>
      <c r="AB115" s="23" t="s">
        <v>588</v>
      </c>
      <c r="AC115" s="23" t="s">
        <v>588</v>
      </c>
      <c r="AD115" s="23" t="s">
        <v>588</v>
      </c>
      <c r="AE115" s="23" t="s">
        <v>588</v>
      </c>
      <c r="AF115" s="23" t="s">
        <v>588</v>
      </c>
      <c r="AG115" s="23" t="s">
        <v>588</v>
      </c>
      <c r="AH115" s="24" t="s">
        <v>588</v>
      </c>
    </row>
    <row r="116" spans="2:34" x14ac:dyDescent="0.3">
      <c r="B116" s="33" t="s">
        <v>274</v>
      </c>
      <c r="C116" s="18" t="s">
        <v>482</v>
      </c>
      <c r="D116" s="21" t="s">
        <v>483</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3">
      <c r="B117" s="33" t="s">
        <v>274</v>
      </c>
      <c r="C117" s="18" t="s">
        <v>484</v>
      </c>
      <c r="D117" s="21" t="s">
        <v>485</v>
      </c>
      <c r="E117" s="23" t="s">
        <v>588</v>
      </c>
      <c r="F117" s="23" t="s">
        <v>588</v>
      </c>
      <c r="G117" s="23" t="s">
        <v>588</v>
      </c>
      <c r="H117" s="23" t="s">
        <v>588</v>
      </c>
      <c r="I117" s="23" t="s">
        <v>588</v>
      </c>
      <c r="J117" s="23" t="s">
        <v>588</v>
      </c>
      <c r="K117" s="23" t="s">
        <v>588</v>
      </c>
      <c r="L117" s="23" t="s">
        <v>588</v>
      </c>
      <c r="M117" s="23" t="s">
        <v>588</v>
      </c>
      <c r="N117" s="23" t="s">
        <v>588</v>
      </c>
      <c r="O117" s="23" t="s">
        <v>588</v>
      </c>
      <c r="P117" s="23" t="s">
        <v>588</v>
      </c>
      <c r="Q117" s="23" t="s">
        <v>588</v>
      </c>
      <c r="R117" s="23" t="s">
        <v>588</v>
      </c>
      <c r="S117" s="24" t="s">
        <v>588</v>
      </c>
      <c r="T117" s="23" t="s">
        <v>588</v>
      </c>
      <c r="U117" s="23" t="s">
        <v>588</v>
      </c>
      <c r="V117" s="23" t="s">
        <v>588</v>
      </c>
      <c r="W117" s="23" t="s">
        <v>588</v>
      </c>
      <c r="X117" s="23" t="s">
        <v>588</v>
      </c>
      <c r="Y117" s="23" t="s">
        <v>588</v>
      </c>
      <c r="Z117" s="23" t="s">
        <v>588</v>
      </c>
      <c r="AA117" s="23" t="s">
        <v>588</v>
      </c>
      <c r="AB117" s="23" t="s">
        <v>588</v>
      </c>
      <c r="AC117" s="23" t="s">
        <v>588</v>
      </c>
      <c r="AD117" s="23" t="s">
        <v>588</v>
      </c>
      <c r="AE117" s="23" t="s">
        <v>588</v>
      </c>
      <c r="AF117" s="23" t="s">
        <v>588</v>
      </c>
      <c r="AG117" s="23" t="s">
        <v>588</v>
      </c>
      <c r="AH117" s="24" t="s">
        <v>588</v>
      </c>
    </row>
    <row r="118" spans="2:34"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3" t="s">
        <v>588</v>
      </c>
      <c r="N118" s="23" t="s">
        <v>588</v>
      </c>
      <c r="O118" s="23" t="s">
        <v>588</v>
      </c>
      <c r="P118" s="23" t="s">
        <v>588</v>
      </c>
      <c r="Q118" s="23" t="s">
        <v>588</v>
      </c>
      <c r="R118" s="23" t="s">
        <v>588</v>
      </c>
      <c r="S118" s="24" t="s">
        <v>588</v>
      </c>
      <c r="T118" s="23" t="s">
        <v>588</v>
      </c>
      <c r="U118" s="23" t="s">
        <v>588</v>
      </c>
      <c r="V118" s="23" t="s">
        <v>588</v>
      </c>
      <c r="W118" s="23" t="s">
        <v>588</v>
      </c>
      <c r="X118" s="23" t="s">
        <v>588</v>
      </c>
      <c r="Y118" s="23" t="s">
        <v>588</v>
      </c>
      <c r="Z118" s="23" t="s">
        <v>588</v>
      </c>
      <c r="AA118" s="23" t="s">
        <v>588</v>
      </c>
      <c r="AB118" s="23" t="s">
        <v>588</v>
      </c>
      <c r="AC118" s="23" t="s">
        <v>588</v>
      </c>
      <c r="AD118" s="23" t="s">
        <v>588</v>
      </c>
      <c r="AE118" s="23" t="s">
        <v>588</v>
      </c>
      <c r="AF118" s="23" t="s">
        <v>588</v>
      </c>
      <c r="AG118" s="23" t="s">
        <v>588</v>
      </c>
      <c r="AH118" s="24" t="s">
        <v>588</v>
      </c>
    </row>
    <row r="119" spans="2:34"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3" t="s">
        <v>588</v>
      </c>
      <c r="N119" s="23" t="s">
        <v>588</v>
      </c>
      <c r="O119" s="23" t="s">
        <v>588</v>
      </c>
      <c r="P119" s="23" t="s">
        <v>588</v>
      </c>
      <c r="Q119" s="23" t="s">
        <v>588</v>
      </c>
      <c r="R119" s="23" t="s">
        <v>588</v>
      </c>
      <c r="S119" s="24" t="s">
        <v>588</v>
      </c>
      <c r="T119" s="23" t="s">
        <v>588</v>
      </c>
      <c r="U119" s="23" t="s">
        <v>588</v>
      </c>
      <c r="V119" s="23" t="s">
        <v>588</v>
      </c>
      <c r="W119" s="23" t="s">
        <v>588</v>
      </c>
      <c r="X119" s="23" t="s">
        <v>588</v>
      </c>
      <c r="Y119" s="23" t="s">
        <v>588</v>
      </c>
      <c r="Z119" s="23" t="s">
        <v>588</v>
      </c>
      <c r="AA119" s="23" t="s">
        <v>588</v>
      </c>
      <c r="AB119" s="23" t="s">
        <v>588</v>
      </c>
      <c r="AC119" s="23" t="s">
        <v>588</v>
      </c>
      <c r="AD119" s="23" t="s">
        <v>588</v>
      </c>
      <c r="AE119" s="23" t="s">
        <v>588</v>
      </c>
      <c r="AF119" s="23" t="s">
        <v>588</v>
      </c>
      <c r="AG119" s="23" t="s">
        <v>588</v>
      </c>
      <c r="AH119" s="24" t="s">
        <v>588</v>
      </c>
    </row>
    <row r="120" spans="2:34" x14ac:dyDescent="0.3">
      <c r="B120" s="33" t="s">
        <v>274</v>
      </c>
      <c r="C120" s="18" t="s">
        <v>486</v>
      </c>
      <c r="D120" s="21" t="s">
        <v>487</v>
      </c>
      <c r="E120" s="23" t="s">
        <v>588</v>
      </c>
      <c r="F120" s="23" t="s">
        <v>588</v>
      </c>
      <c r="G120" s="23" t="s">
        <v>588</v>
      </c>
      <c r="H120" s="23" t="s">
        <v>588</v>
      </c>
      <c r="I120" s="23" t="s">
        <v>588</v>
      </c>
      <c r="J120" s="23" t="s">
        <v>588</v>
      </c>
      <c r="K120" s="23" t="s">
        <v>588</v>
      </c>
      <c r="L120" s="23" t="s">
        <v>588</v>
      </c>
      <c r="M120" s="23" t="s">
        <v>588</v>
      </c>
      <c r="N120" s="23" t="s">
        <v>588</v>
      </c>
      <c r="O120" s="23" t="s">
        <v>588</v>
      </c>
      <c r="P120" s="23" t="s">
        <v>588</v>
      </c>
      <c r="Q120" s="23" t="s">
        <v>588</v>
      </c>
      <c r="R120" s="23" t="s">
        <v>588</v>
      </c>
      <c r="S120" s="24" t="s">
        <v>588</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3">
      <c r="B121" s="33" t="s">
        <v>274</v>
      </c>
      <c r="C121" s="18" t="s">
        <v>85</v>
      </c>
      <c r="D121" s="21" t="s">
        <v>184</v>
      </c>
      <c r="E121" s="23" t="s">
        <v>588</v>
      </c>
      <c r="F121" s="23" t="s">
        <v>588</v>
      </c>
      <c r="G121" s="23" t="s">
        <v>588</v>
      </c>
      <c r="H121" s="23" t="s">
        <v>588</v>
      </c>
      <c r="I121" s="23" t="s">
        <v>588</v>
      </c>
      <c r="J121" s="23" t="s">
        <v>588</v>
      </c>
      <c r="K121" s="23" t="s">
        <v>588</v>
      </c>
      <c r="L121" s="23" t="s">
        <v>588</v>
      </c>
      <c r="M121" s="23" t="s">
        <v>588</v>
      </c>
      <c r="N121" s="23" t="s">
        <v>588</v>
      </c>
      <c r="O121" s="23" t="s">
        <v>588</v>
      </c>
      <c r="P121" s="23" t="s">
        <v>588</v>
      </c>
      <c r="Q121" s="23" t="s">
        <v>588</v>
      </c>
      <c r="R121" s="23" t="s">
        <v>588</v>
      </c>
      <c r="S121" s="24" t="s">
        <v>588</v>
      </c>
      <c r="T121" s="23" t="s">
        <v>588</v>
      </c>
      <c r="U121" s="23" t="s">
        <v>588</v>
      </c>
      <c r="V121" s="23" t="s">
        <v>588</v>
      </c>
      <c r="W121" s="23" t="s">
        <v>588</v>
      </c>
      <c r="X121" s="23" t="s">
        <v>588</v>
      </c>
      <c r="Y121" s="23" t="s">
        <v>588</v>
      </c>
      <c r="Z121" s="23" t="s">
        <v>588</v>
      </c>
      <c r="AA121" s="23" t="s">
        <v>588</v>
      </c>
      <c r="AB121" s="23" t="s">
        <v>588</v>
      </c>
      <c r="AC121" s="23" t="s">
        <v>588</v>
      </c>
      <c r="AD121" s="23" t="s">
        <v>588</v>
      </c>
      <c r="AE121" s="23" t="s">
        <v>588</v>
      </c>
      <c r="AF121" s="23" t="s">
        <v>588</v>
      </c>
      <c r="AG121" s="23" t="s">
        <v>588</v>
      </c>
      <c r="AH121" s="24" t="s">
        <v>588</v>
      </c>
    </row>
    <row r="122" spans="2:34" x14ac:dyDescent="0.3">
      <c r="B122" s="33" t="s">
        <v>274</v>
      </c>
      <c r="C122" s="18" t="s">
        <v>488</v>
      </c>
      <c r="D122" s="21" t="s">
        <v>489</v>
      </c>
      <c r="E122" s="23" t="s">
        <v>588</v>
      </c>
      <c r="F122" s="23" t="s">
        <v>588</v>
      </c>
      <c r="G122" s="23" t="s">
        <v>588</v>
      </c>
      <c r="H122" s="23" t="s">
        <v>588</v>
      </c>
      <c r="I122" s="23" t="s">
        <v>588</v>
      </c>
      <c r="J122" s="23" t="s">
        <v>588</v>
      </c>
      <c r="K122" s="23" t="s">
        <v>588</v>
      </c>
      <c r="L122" s="23" t="s">
        <v>588</v>
      </c>
      <c r="M122" s="23" t="s">
        <v>588</v>
      </c>
      <c r="N122" s="23" t="s">
        <v>588</v>
      </c>
      <c r="O122" s="23" t="s">
        <v>588</v>
      </c>
      <c r="P122" s="23" t="s">
        <v>588</v>
      </c>
      <c r="Q122" s="23" t="s">
        <v>588</v>
      </c>
      <c r="R122" s="23" t="s">
        <v>588</v>
      </c>
      <c r="S122" s="24" t="s">
        <v>588</v>
      </c>
      <c r="T122" s="23" t="s">
        <v>588</v>
      </c>
      <c r="U122" s="23" t="s">
        <v>588</v>
      </c>
      <c r="V122" s="23" t="s">
        <v>588</v>
      </c>
      <c r="W122" s="23" t="s">
        <v>588</v>
      </c>
      <c r="X122" s="23" t="s">
        <v>588</v>
      </c>
      <c r="Y122" s="23" t="s">
        <v>588</v>
      </c>
      <c r="Z122" s="23" t="s">
        <v>588</v>
      </c>
      <c r="AA122" s="23" t="s">
        <v>588</v>
      </c>
      <c r="AB122" s="23" t="s">
        <v>588</v>
      </c>
      <c r="AC122" s="23" t="s">
        <v>588</v>
      </c>
      <c r="AD122" s="23" t="s">
        <v>588</v>
      </c>
      <c r="AE122" s="23" t="s">
        <v>588</v>
      </c>
      <c r="AF122" s="23" t="s">
        <v>588</v>
      </c>
      <c r="AG122" s="23" t="s">
        <v>588</v>
      </c>
      <c r="AH122" s="24" t="s">
        <v>588</v>
      </c>
    </row>
    <row r="123" spans="2:34" x14ac:dyDescent="0.3">
      <c r="B123" s="33" t="s">
        <v>274</v>
      </c>
      <c r="C123" s="18" t="s">
        <v>593</v>
      </c>
      <c r="D123" s="21" t="s">
        <v>594</v>
      </c>
      <c r="E123" s="23" t="s">
        <v>588</v>
      </c>
      <c r="F123" s="23" t="s">
        <v>588</v>
      </c>
      <c r="G123" s="23" t="s">
        <v>588</v>
      </c>
      <c r="H123" s="23" t="s">
        <v>588</v>
      </c>
      <c r="I123" s="23" t="s">
        <v>588</v>
      </c>
      <c r="J123" s="23" t="s">
        <v>588</v>
      </c>
      <c r="K123" s="23" t="s">
        <v>588</v>
      </c>
      <c r="L123" s="23" t="s">
        <v>588</v>
      </c>
      <c r="M123" s="23" t="s">
        <v>588</v>
      </c>
      <c r="N123" s="23" t="s">
        <v>588</v>
      </c>
      <c r="O123" s="23" t="s">
        <v>588</v>
      </c>
      <c r="P123" s="23" t="s">
        <v>588</v>
      </c>
      <c r="Q123" s="23" t="s">
        <v>588</v>
      </c>
      <c r="R123" s="23" t="s">
        <v>588</v>
      </c>
      <c r="S123" s="24" t="s">
        <v>588</v>
      </c>
      <c r="T123" s="23" t="s">
        <v>588</v>
      </c>
      <c r="U123" s="23" t="s">
        <v>588</v>
      </c>
      <c r="V123" s="23" t="s">
        <v>588</v>
      </c>
      <c r="W123" s="23" t="s">
        <v>588</v>
      </c>
      <c r="X123" s="23" t="s">
        <v>588</v>
      </c>
      <c r="Y123" s="23" t="s">
        <v>588</v>
      </c>
      <c r="Z123" s="23" t="s">
        <v>588</v>
      </c>
      <c r="AA123" s="23" t="s">
        <v>588</v>
      </c>
      <c r="AB123" s="23" t="s">
        <v>588</v>
      </c>
      <c r="AC123" s="23" t="s">
        <v>588</v>
      </c>
      <c r="AD123" s="23" t="s">
        <v>588</v>
      </c>
      <c r="AE123" s="23" t="s">
        <v>588</v>
      </c>
      <c r="AF123" s="23" t="s">
        <v>588</v>
      </c>
      <c r="AG123" s="23" t="s">
        <v>588</v>
      </c>
      <c r="AH123" s="24" t="s">
        <v>588</v>
      </c>
    </row>
    <row r="124" spans="2:34" x14ac:dyDescent="0.3">
      <c r="B124" s="33" t="s">
        <v>274</v>
      </c>
      <c r="C124" s="18" t="s">
        <v>490</v>
      </c>
      <c r="D124" s="21" t="s">
        <v>491</v>
      </c>
      <c r="E124" s="23" t="s">
        <v>588</v>
      </c>
      <c r="F124" s="23" t="s">
        <v>588</v>
      </c>
      <c r="G124" s="23" t="s">
        <v>588</v>
      </c>
      <c r="H124" s="23" t="s">
        <v>588</v>
      </c>
      <c r="I124" s="23" t="s">
        <v>588</v>
      </c>
      <c r="J124" s="23" t="s">
        <v>588</v>
      </c>
      <c r="K124" s="23" t="s">
        <v>588</v>
      </c>
      <c r="L124" s="23" t="s">
        <v>588</v>
      </c>
      <c r="M124" s="23" t="s">
        <v>588</v>
      </c>
      <c r="N124" s="23" t="s">
        <v>588</v>
      </c>
      <c r="O124" s="23" t="s">
        <v>588</v>
      </c>
      <c r="P124" s="23" t="s">
        <v>588</v>
      </c>
      <c r="Q124" s="23" t="s">
        <v>588</v>
      </c>
      <c r="R124" s="23" t="s">
        <v>588</v>
      </c>
      <c r="S124" s="24" t="s">
        <v>588</v>
      </c>
      <c r="T124" s="23" t="s">
        <v>588</v>
      </c>
      <c r="U124" s="23" t="s">
        <v>588</v>
      </c>
      <c r="V124" s="23" t="s">
        <v>588</v>
      </c>
      <c r="W124" s="23" t="s">
        <v>588</v>
      </c>
      <c r="X124" s="23" t="s">
        <v>588</v>
      </c>
      <c r="Y124" s="23" t="s">
        <v>588</v>
      </c>
      <c r="Z124" s="23" t="s">
        <v>588</v>
      </c>
      <c r="AA124" s="23" t="s">
        <v>588</v>
      </c>
      <c r="AB124" s="23" t="s">
        <v>588</v>
      </c>
      <c r="AC124" s="23" t="s">
        <v>588</v>
      </c>
      <c r="AD124" s="23" t="s">
        <v>588</v>
      </c>
      <c r="AE124" s="23" t="s">
        <v>588</v>
      </c>
      <c r="AF124" s="23" t="s">
        <v>588</v>
      </c>
      <c r="AG124" s="23" t="s">
        <v>588</v>
      </c>
      <c r="AH124" s="24" t="s">
        <v>588</v>
      </c>
    </row>
    <row r="125" spans="2:34"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3" t="s">
        <v>588</v>
      </c>
      <c r="N125" s="23" t="s">
        <v>588</v>
      </c>
      <c r="O125" s="23" t="s">
        <v>588</v>
      </c>
      <c r="P125" s="23" t="s">
        <v>588</v>
      </c>
      <c r="Q125" s="23" t="s">
        <v>588</v>
      </c>
      <c r="R125" s="23" t="s">
        <v>588</v>
      </c>
      <c r="S125" s="24" t="s">
        <v>588</v>
      </c>
      <c r="T125" s="23" t="s">
        <v>588</v>
      </c>
      <c r="U125" s="23" t="s">
        <v>588</v>
      </c>
      <c r="V125" s="23" t="s">
        <v>588</v>
      </c>
      <c r="W125" s="23" t="s">
        <v>588</v>
      </c>
      <c r="X125" s="23" t="s">
        <v>588</v>
      </c>
      <c r="Y125" s="23" t="s">
        <v>588</v>
      </c>
      <c r="Z125" s="23" t="s">
        <v>588</v>
      </c>
      <c r="AA125" s="23" t="s">
        <v>588</v>
      </c>
      <c r="AB125" s="23" t="s">
        <v>588</v>
      </c>
      <c r="AC125" s="23" t="s">
        <v>588</v>
      </c>
      <c r="AD125" s="23" t="s">
        <v>588</v>
      </c>
      <c r="AE125" s="23" t="s">
        <v>588</v>
      </c>
      <c r="AF125" s="23" t="s">
        <v>588</v>
      </c>
      <c r="AG125" s="23" t="s">
        <v>588</v>
      </c>
      <c r="AH125" s="24" t="s">
        <v>588</v>
      </c>
    </row>
    <row r="126" spans="2:34"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3" t="s">
        <v>588</v>
      </c>
      <c r="N126" s="23" t="s">
        <v>588</v>
      </c>
      <c r="O126" s="23" t="s">
        <v>588</v>
      </c>
      <c r="P126" s="23" t="s">
        <v>588</v>
      </c>
      <c r="Q126" s="23" t="s">
        <v>588</v>
      </c>
      <c r="R126" s="23" t="s">
        <v>588</v>
      </c>
      <c r="S126" s="24" t="s">
        <v>588</v>
      </c>
      <c r="T126" s="23" t="s">
        <v>588</v>
      </c>
      <c r="U126" s="23" t="s">
        <v>588</v>
      </c>
      <c r="V126" s="23" t="s">
        <v>588</v>
      </c>
      <c r="W126" s="23" t="s">
        <v>588</v>
      </c>
      <c r="X126" s="23" t="s">
        <v>588</v>
      </c>
      <c r="Y126" s="23" t="s">
        <v>588</v>
      </c>
      <c r="Z126" s="23" t="s">
        <v>588</v>
      </c>
      <c r="AA126" s="23" t="s">
        <v>588</v>
      </c>
      <c r="AB126" s="23" t="s">
        <v>588</v>
      </c>
      <c r="AC126" s="23" t="s">
        <v>588</v>
      </c>
      <c r="AD126" s="23" t="s">
        <v>588</v>
      </c>
      <c r="AE126" s="23" t="s">
        <v>588</v>
      </c>
      <c r="AF126" s="23" t="s">
        <v>588</v>
      </c>
      <c r="AG126" s="23" t="s">
        <v>588</v>
      </c>
      <c r="AH126" s="24" t="s">
        <v>588</v>
      </c>
    </row>
    <row r="127" spans="2:34" x14ac:dyDescent="0.3">
      <c r="B127" s="33" t="s">
        <v>274</v>
      </c>
      <c r="C127" s="18" t="s">
        <v>92</v>
      </c>
      <c r="D127" s="21" t="s">
        <v>189</v>
      </c>
      <c r="E127" s="23" t="s">
        <v>588</v>
      </c>
      <c r="F127" s="23" t="s">
        <v>588</v>
      </c>
      <c r="G127" s="23" t="s">
        <v>588</v>
      </c>
      <c r="H127" s="23" t="s">
        <v>588</v>
      </c>
      <c r="I127" s="23" t="s">
        <v>588</v>
      </c>
      <c r="J127" s="23" t="s">
        <v>588</v>
      </c>
      <c r="K127" s="23" t="s">
        <v>588</v>
      </c>
      <c r="L127" s="23" t="s">
        <v>588</v>
      </c>
      <c r="M127" s="23" t="s">
        <v>588</v>
      </c>
      <c r="N127" s="23" t="s">
        <v>588</v>
      </c>
      <c r="O127" s="23" t="s">
        <v>588</v>
      </c>
      <c r="P127" s="23" t="s">
        <v>588</v>
      </c>
      <c r="Q127" s="23" t="s">
        <v>588</v>
      </c>
      <c r="R127" s="23" t="s">
        <v>588</v>
      </c>
      <c r="S127" s="24" t="s">
        <v>588</v>
      </c>
      <c r="T127" s="23" t="s">
        <v>588</v>
      </c>
      <c r="U127" s="23" t="s">
        <v>588</v>
      </c>
      <c r="V127" s="23" t="s">
        <v>588</v>
      </c>
      <c r="W127" s="23" t="s">
        <v>588</v>
      </c>
      <c r="X127" s="23" t="s">
        <v>588</v>
      </c>
      <c r="Y127" s="23" t="s">
        <v>588</v>
      </c>
      <c r="Z127" s="23" t="s">
        <v>588</v>
      </c>
      <c r="AA127" s="23" t="s">
        <v>588</v>
      </c>
      <c r="AB127" s="23" t="s">
        <v>588</v>
      </c>
      <c r="AC127" s="23" t="s">
        <v>588</v>
      </c>
      <c r="AD127" s="23" t="s">
        <v>588</v>
      </c>
      <c r="AE127" s="23" t="s">
        <v>588</v>
      </c>
      <c r="AF127" s="23" t="s">
        <v>588</v>
      </c>
      <c r="AG127" s="23" t="s">
        <v>588</v>
      </c>
      <c r="AH127" s="24" t="s">
        <v>588</v>
      </c>
    </row>
    <row r="128" spans="2:34" x14ac:dyDescent="0.3">
      <c r="B128" s="33" t="s">
        <v>274</v>
      </c>
      <c r="C128" s="18" t="s">
        <v>93</v>
      </c>
      <c r="D128" s="21" t="s">
        <v>190</v>
      </c>
      <c r="E128" s="23" t="s">
        <v>588</v>
      </c>
      <c r="F128" s="23" t="s">
        <v>588</v>
      </c>
      <c r="G128" s="23" t="s">
        <v>588</v>
      </c>
      <c r="H128" s="23" t="s">
        <v>588</v>
      </c>
      <c r="I128" s="23" t="s">
        <v>588</v>
      </c>
      <c r="J128" s="23" t="s">
        <v>588</v>
      </c>
      <c r="K128" s="23" t="s">
        <v>588</v>
      </c>
      <c r="L128" s="23" t="s">
        <v>588</v>
      </c>
      <c r="M128" s="23" t="s">
        <v>588</v>
      </c>
      <c r="N128" s="23" t="s">
        <v>588</v>
      </c>
      <c r="O128" s="23" t="s">
        <v>588</v>
      </c>
      <c r="P128" s="23" t="s">
        <v>588</v>
      </c>
      <c r="Q128" s="23" t="s">
        <v>588</v>
      </c>
      <c r="R128" s="23" t="s">
        <v>588</v>
      </c>
      <c r="S128" s="24" t="s">
        <v>588</v>
      </c>
      <c r="T128" s="23" t="s">
        <v>588</v>
      </c>
      <c r="U128" s="23" t="s">
        <v>588</v>
      </c>
      <c r="V128" s="23" t="s">
        <v>588</v>
      </c>
      <c r="W128" s="23" t="s">
        <v>588</v>
      </c>
      <c r="X128" s="23" t="s">
        <v>588</v>
      </c>
      <c r="Y128" s="23" t="s">
        <v>588</v>
      </c>
      <c r="Z128" s="23" t="s">
        <v>588</v>
      </c>
      <c r="AA128" s="23" t="s">
        <v>588</v>
      </c>
      <c r="AB128" s="23" t="s">
        <v>588</v>
      </c>
      <c r="AC128" s="23" t="s">
        <v>588</v>
      </c>
      <c r="AD128" s="23" t="s">
        <v>588</v>
      </c>
      <c r="AE128" s="23" t="s">
        <v>588</v>
      </c>
      <c r="AF128" s="23" t="s">
        <v>588</v>
      </c>
      <c r="AG128" s="23" t="s">
        <v>588</v>
      </c>
      <c r="AH128" s="24" t="s">
        <v>588</v>
      </c>
    </row>
    <row r="129" spans="2:34" x14ac:dyDescent="0.3">
      <c r="B129" s="33" t="s">
        <v>274</v>
      </c>
      <c r="C129" s="18" t="s">
        <v>94</v>
      </c>
      <c r="D129" s="21" t="s">
        <v>322</v>
      </c>
      <c r="E129" s="23" t="s">
        <v>588</v>
      </c>
      <c r="F129" s="23" t="s">
        <v>588</v>
      </c>
      <c r="G129" s="23" t="s">
        <v>588</v>
      </c>
      <c r="H129" s="23" t="s">
        <v>588</v>
      </c>
      <c r="I129" s="23" t="s">
        <v>588</v>
      </c>
      <c r="J129" s="23" t="s">
        <v>588</v>
      </c>
      <c r="K129" s="23" t="s">
        <v>588</v>
      </c>
      <c r="L129" s="23" t="s">
        <v>588</v>
      </c>
      <c r="M129" s="23" t="s">
        <v>588</v>
      </c>
      <c r="N129" s="23" t="s">
        <v>588</v>
      </c>
      <c r="O129" s="23" t="s">
        <v>588</v>
      </c>
      <c r="P129" s="23" t="s">
        <v>588</v>
      </c>
      <c r="Q129" s="23" t="s">
        <v>588</v>
      </c>
      <c r="R129" s="23" t="s">
        <v>588</v>
      </c>
      <c r="S129" s="24" t="s">
        <v>588</v>
      </c>
      <c r="T129" s="23" t="s">
        <v>588</v>
      </c>
      <c r="U129" s="23" t="s">
        <v>588</v>
      </c>
      <c r="V129" s="23" t="s">
        <v>588</v>
      </c>
      <c r="W129" s="23" t="s">
        <v>588</v>
      </c>
      <c r="X129" s="23" t="s">
        <v>588</v>
      </c>
      <c r="Y129" s="23" t="s">
        <v>588</v>
      </c>
      <c r="Z129" s="23" t="s">
        <v>588</v>
      </c>
      <c r="AA129" s="23" t="s">
        <v>588</v>
      </c>
      <c r="AB129" s="23" t="s">
        <v>588</v>
      </c>
      <c r="AC129" s="23" t="s">
        <v>588</v>
      </c>
      <c r="AD129" s="23" t="s">
        <v>588</v>
      </c>
      <c r="AE129" s="23" t="s">
        <v>588</v>
      </c>
      <c r="AF129" s="23" t="s">
        <v>588</v>
      </c>
      <c r="AG129" s="23" t="s">
        <v>588</v>
      </c>
      <c r="AH129" s="24" t="s">
        <v>588</v>
      </c>
    </row>
    <row r="130" spans="2:34" x14ac:dyDescent="0.3">
      <c r="B130" s="33" t="s">
        <v>274</v>
      </c>
      <c r="C130" s="18" t="s">
        <v>95</v>
      </c>
      <c r="D130" s="21" t="s">
        <v>323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3">
      <c r="B131" s="33" t="s">
        <v>274</v>
      </c>
      <c r="C131" s="18" t="s">
        <v>96</v>
      </c>
      <c r="D131" s="21" t="s">
        <v>191</v>
      </c>
      <c r="E131" s="23" t="s">
        <v>588</v>
      </c>
      <c r="F131" s="23" t="s">
        <v>588</v>
      </c>
      <c r="G131" s="23" t="s">
        <v>588</v>
      </c>
      <c r="H131" s="23" t="s">
        <v>588</v>
      </c>
      <c r="I131" s="23" t="s">
        <v>588</v>
      </c>
      <c r="J131" s="23" t="s">
        <v>588</v>
      </c>
      <c r="K131" s="23" t="s">
        <v>588</v>
      </c>
      <c r="L131" s="23" t="s">
        <v>588</v>
      </c>
      <c r="M131" s="23" t="s">
        <v>588</v>
      </c>
      <c r="N131" s="23" t="s">
        <v>588</v>
      </c>
      <c r="O131" s="23" t="s">
        <v>588</v>
      </c>
      <c r="P131" s="23" t="s">
        <v>588</v>
      </c>
      <c r="Q131" s="23" t="s">
        <v>588</v>
      </c>
      <c r="R131" s="23" t="s">
        <v>588</v>
      </c>
      <c r="S131" s="24" t="s">
        <v>588</v>
      </c>
      <c r="T131" s="23" t="s">
        <v>588</v>
      </c>
      <c r="U131" s="23" t="s">
        <v>588</v>
      </c>
      <c r="V131" s="23" t="s">
        <v>588</v>
      </c>
      <c r="W131" s="23" t="s">
        <v>588</v>
      </c>
      <c r="X131" s="23" t="s">
        <v>588</v>
      </c>
      <c r="Y131" s="23" t="s">
        <v>588</v>
      </c>
      <c r="Z131" s="23" t="s">
        <v>588</v>
      </c>
      <c r="AA131" s="23" t="s">
        <v>588</v>
      </c>
      <c r="AB131" s="23" t="s">
        <v>588</v>
      </c>
      <c r="AC131" s="23" t="s">
        <v>588</v>
      </c>
      <c r="AD131" s="23" t="s">
        <v>588</v>
      </c>
      <c r="AE131" s="23" t="s">
        <v>588</v>
      </c>
      <c r="AF131" s="23" t="s">
        <v>588</v>
      </c>
      <c r="AG131" s="23" t="s">
        <v>588</v>
      </c>
      <c r="AH131" s="24" t="s">
        <v>588</v>
      </c>
    </row>
    <row r="132" spans="2:34"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3" t="s">
        <v>588</v>
      </c>
      <c r="N132" s="23" t="s">
        <v>588</v>
      </c>
      <c r="O132" s="23" t="s">
        <v>588</v>
      </c>
      <c r="P132" s="23" t="s">
        <v>588</v>
      </c>
      <c r="Q132" s="23" t="s">
        <v>588</v>
      </c>
      <c r="R132" s="23" t="s">
        <v>588</v>
      </c>
      <c r="S132" s="24" t="s">
        <v>588</v>
      </c>
      <c r="T132" s="23" t="s">
        <v>588</v>
      </c>
      <c r="U132" s="23" t="s">
        <v>588</v>
      </c>
      <c r="V132" s="23" t="s">
        <v>588</v>
      </c>
      <c r="W132" s="23" t="s">
        <v>588</v>
      </c>
      <c r="X132" s="23" t="s">
        <v>588</v>
      </c>
      <c r="Y132" s="23" t="s">
        <v>588</v>
      </c>
      <c r="Z132" s="23" t="s">
        <v>588</v>
      </c>
      <c r="AA132" s="23" t="s">
        <v>588</v>
      </c>
      <c r="AB132" s="23" t="s">
        <v>588</v>
      </c>
      <c r="AC132" s="23" t="s">
        <v>588</v>
      </c>
      <c r="AD132" s="23" t="s">
        <v>588</v>
      </c>
      <c r="AE132" s="23" t="s">
        <v>588</v>
      </c>
      <c r="AF132" s="23" t="s">
        <v>588</v>
      </c>
      <c r="AG132" s="23" t="s">
        <v>588</v>
      </c>
      <c r="AH132" s="24" t="s">
        <v>588</v>
      </c>
    </row>
    <row r="133" spans="2:34" x14ac:dyDescent="0.3">
      <c r="B133" s="33" t="s">
        <v>274</v>
      </c>
      <c r="C133" s="18" t="s">
        <v>100</v>
      </c>
      <c r="D133" s="21" t="s">
        <v>194</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3">
      <c r="B134" s="33" t="s">
        <v>274</v>
      </c>
      <c r="C134" s="18" t="s">
        <v>101</v>
      </c>
      <c r="D134" s="21" t="s">
        <v>195</v>
      </c>
      <c r="E134" s="23" t="s">
        <v>588</v>
      </c>
      <c r="F134" s="23" t="s">
        <v>588</v>
      </c>
      <c r="G134" s="23" t="s">
        <v>588</v>
      </c>
      <c r="H134" s="23" t="s">
        <v>588</v>
      </c>
      <c r="I134" s="23" t="s">
        <v>588</v>
      </c>
      <c r="J134" s="23" t="s">
        <v>588</v>
      </c>
      <c r="K134" s="23" t="s">
        <v>588</v>
      </c>
      <c r="L134" s="23" t="s">
        <v>588</v>
      </c>
      <c r="M134" s="23" t="s">
        <v>588</v>
      </c>
      <c r="N134" s="23" t="s">
        <v>588</v>
      </c>
      <c r="O134" s="23" t="s">
        <v>588</v>
      </c>
      <c r="P134" s="23" t="s">
        <v>588</v>
      </c>
      <c r="Q134" s="23" t="s">
        <v>588</v>
      </c>
      <c r="R134" s="23" t="s">
        <v>588</v>
      </c>
      <c r="S134" s="24" t="s">
        <v>588</v>
      </c>
      <c r="T134" s="23" t="s">
        <v>588</v>
      </c>
      <c r="U134" s="23" t="s">
        <v>588</v>
      </c>
      <c r="V134" s="23" t="s">
        <v>588</v>
      </c>
      <c r="W134" s="23" t="s">
        <v>588</v>
      </c>
      <c r="X134" s="23" t="s">
        <v>588</v>
      </c>
      <c r="Y134" s="23" t="s">
        <v>588</v>
      </c>
      <c r="Z134" s="23" t="s">
        <v>588</v>
      </c>
      <c r="AA134" s="23" t="s">
        <v>588</v>
      </c>
      <c r="AB134" s="23" t="s">
        <v>588</v>
      </c>
      <c r="AC134" s="23" t="s">
        <v>588</v>
      </c>
      <c r="AD134" s="23" t="s">
        <v>588</v>
      </c>
      <c r="AE134" s="23" t="s">
        <v>588</v>
      </c>
      <c r="AF134" s="23" t="s">
        <v>588</v>
      </c>
      <c r="AG134" s="23" t="s">
        <v>588</v>
      </c>
      <c r="AH134" s="24" t="s">
        <v>588</v>
      </c>
    </row>
    <row r="135" spans="2:34"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3" t="s">
        <v>588</v>
      </c>
      <c r="N135" s="23" t="s">
        <v>588</v>
      </c>
      <c r="O135" s="23" t="s">
        <v>588</v>
      </c>
      <c r="P135" s="23" t="s">
        <v>588</v>
      </c>
      <c r="Q135" s="23" t="s">
        <v>588</v>
      </c>
      <c r="R135" s="23" t="s">
        <v>588</v>
      </c>
      <c r="S135" s="24" t="s">
        <v>588</v>
      </c>
      <c r="T135" s="23" t="s">
        <v>588</v>
      </c>
      <c r="U135" s="23" t="s">
        <v>588</v>
      </c>
      <c r="V135" s="23" t="s">
        <v>588</v>
      </c>
      <c r="W135" s="23" t="s">
        <v>588</v>
      </c>
      <c r="X135" s="23" t="s">
        <v>588</v>
      </c>
      <c r="Y135" s="23" t="s">
        <v>588</v>
      </c>
      <c r="Z135" s="23" t="s">
        <v>588</v>
      </c>
      <c r="AA135" s="23" t="s">
        <v>588</v>
      </c>
      <c r="AB135" s="23" t="s">
        <v>588</v>
      </c>
      <c r="AC135" s="23" t="s">
        <v>588</v>
      </c>
      <c r="AD135" s="23" t="s">
        <v>588</v>
      </c>
      <c r="AE135" s="23" t="s">
        <v>588</v>
      </c>
      <c r="AF135" s="23" t="s">
        <v>588</v>
      </c>
      <c r="AG135" s="23" t="s">
        <v>588</v>
      </c>
      <c r="AH135" s="24" t="s">
        <v>588</v>
      </c>
    </row>
    <row r="136" spans="2:34" x14ac:dyDescent="0.3">
      <c r="B136" s="33" t="s">
        <v>274</v>
      </c>
      <c r="C136" s="18" t="s">
        <v>105</v>
      </c>
      <c r="D136" s="21" t="s">
        <v>197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3">
      <c r="B137" s="33" t="s">
        <v>274</v>
      </c>
      <c r="C137" s="18" t="s">
        <v>111</v>
      </c>
      <c r="D137" s="21" t="s">
        <v>324</v>
      </c>
      <c r="E137" s="23" t="s">
        <v>588</v>
      </c>
      <c r="F137" s="23" t="s">
        <v>588</v>
      </c>
      <c r="G137" s="23" t="s">
        <v>588</v>
      </c>
      <c r="H137" s="23" t="s">
        <v>588</v>
      </c>
      <c r="I137" s="23" t="s">
        <v>588</v>
      </c>
      <c r="J137" s="23" t="s">
        <v>588</v>
      </c>
      <c r="K137" s="23" t="s">
        <v>588</v>
      </c>
      <c r="L137" s="23" t="s">
        <v>588</v>
      </c>
      <c r="M137" s="23" t="s">
        <v>588</v>
      </c>
      <c r="N137" s="23" t="s">
        <v>588</v>
      </c>
      <c r="O137" s="23" t="s">
        <v>588</v>
      </c>
      <c r="P137" s="23" t="s">
        <v>588</v>
      </c>
      <c r="Q137" s="23" t="s">
        <v>588</v>
      </c>
      <c r="R137" s="23" t="s">
        <v>588</v>
      </c>
      <c r="S137" s="24" t="s">
        <v>588</v>
      </c>
      <c r="T137" s="23" t="s">
        <v>588</v>
      </c>
      <c r="U137" s="23" t="s">
        <v>588</v>
      </c>
      <c r="V137" s="23" t="s">
        <v>588</v>
      </c>
      <c r="W137" s="23" t="s">
        <v>588</v>
      </c>
      <c r="X137" s="23" t="s">
        <v>588</v>
      </c>
      <c r="Y137" s="23" t="s">
        <v>588</v>
      </c>
      <c r="Z137" s="23" t="s">
        <v>588</v>
      </c>
      <c r="AA137" s="23" t="s">
        <v>588</v>
      </c>
      <c r="AB137" s="23" t="s">
        <v>588</v>
      </c>
      <c r="AC137" s="23" t="s">
        <v>588</v>
      </c>
      <c r="AD137" s="23" t="s">
        <v>588</v>
      </c>
      <c r="AE137" s="23" t="s">
        <v>588</v>
      </c>
      <c r="AF137" s="23" t="s">
        <v>588</v>
      </c>
      <c r="AG137" s="23" t="s">
        <v>588</v>
      </c>
      <c r="AH137" s="24" t="s">
        <v>588</v>
      </c>
    </row>
    <row r="138" spans="2:34"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3">
      <c r="B139" s="33" t="s">
        <v>279</v>
      </c>
      <c r="C139" s="18" t="s">
        <v>76</v>
      </c>
      <c r="D139" s="21" t="s">
        <v>179</v>
      </c>
      <c r="E139" s="23" t="s">
        <v>588</v>
      </c>
      <c r="F139" s="23" t="s">
        <v>588</v>
      </c>
      <c r="G139" s="23" t="s">
        <v>588</v>
      </c>
      <c r="H139" s="23" t="s">
        <v>588</v>
      </c>
      <c r="I139" s="23" t="s">
        <v>588</v>
      </c>
      <c r="J139" s="23" t="s">
        <v>588</v>
      </c>
      <c r="K139" s="23" t="s">
        <v>588</v>
      </c>
      <c r="L139" s="23" t="s">
        <v>588</v>
      </c>
      <c r="M139" s="23" t="s">
        <v>588</v>
      </c>
      <c r="N139" s="23" t="s">
        <v>588</v>
      </c>
      <c r="O139" s="23" t="s">
        <v>588</v>
      </c>
      <c r="P139" s="23" t="s">
        <v>588</v>
      </c>
      <c r="Q139" s="23" t="s">
        <v>588</v>
      </c>
      <c r="R139" s="23" t="s">
        <v>588</v>
      </c>
      <c r="S139" s="24" t="s">
        <v>588</v>
      </c>
      <c r="T139" s="23" t="s">
        <v>588</v>
      </c>
      <c r="U139" s="23" t="s">
        <v>588</v>
      </c>
      <c r="V139" s="23" t="s">
        <v>588</v>
      </c>
      <c r="W139" s="23" t="s">
        <v>588</v>
      </c>
      <c r="X139" s="23" t="s">
        <v>588</v>
      </c>
      <c r="Y139" s="23" t="s">
        <v>588</v>
      </c>
      <c r="Z139" s="23" t="s">
        <v>588</v>
      </c>
      <c r="AA139" s="23" t="s">
        <v>588</v>
      </c>
      <c r="AB139" s="23" t="s">
        <v>588</v>
      </c>
      <c r="AC139" s="23" t="s">
        <v>588</v>
      </c>
      <c r="AD139" s="23" t="s">
        <v>588</v>
      </c>
      <c r="AE139" s="23" t="s">
        <v>588</v>
      </c>
      <c r="AF139" s="23" t="s">
        <v>588</v>
      </c>
      <c r="AG139" s="23" t="s">
        <v>588</v>
      </c>
      <c r="AH139" s="24" t="s">
        <v>588</v>
      </c>
    </row>
    <row r="140" spans="2:34"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3" t="s">
        <v>588</v>
      </c>
      <c r="N140" s="23" t="s">
        <v>588</v>
      </c>
      <c r="O140" s="23" t="s">
        <v>588</v>
      </c>
      <c r="P140" s="23" t="s">
        <v>588</v>
      </c>
      <c r="Q140" s="23" t="s">
        <v>588</v>
      </c>
      <c r="R140" s="23" t="s">
        <v>588</v>
      </c>
      <c r="S140" s="24" t="s">
        <v>588</v>
      </c>
      <c r="T140" s="23" t="s">
        <v>588</v>
      </c>
      <c r="U140" s="23" t="s">
        <v>588</v>
      </c>
      <c r="V140" s="23" t="s">
        <v>588</v>
      </c>
      <c r="W140" s="23" t="s">
        <v>588</v>
      </c>
      <c r="X140" s="23" t="s">
        <v>588</v>
      </c>
      <c r="Y140" s="23" t="s">
        <v>588</v>
      </c>
      <c r="Z140" s="23" t="s">
        <v>588</v>
      </c>
      <c r="AA140" s="23" t="s">
        <v>588</v>
      </c>
      <c r="AB140" s="23" t="s">
        <v>588</v>
      </c>
      <c r="AC140" s="23" t="s">
        <v>588</v>
      </c>
      <c r="AD140" s="23" t="s">
        <v>588</v>
      </c>
      <c r="AE140" s="23" t="s">
        <v>588</v>
      </c>
      <c r="AF140" s="23" t="s">
        <v>588</v>
      </c>
      <c r="AG140" s="23" t="s">
        <v>588</v>
      </c>
      <c r="AH140" s="24" t="s">
        <v>588</v>
      </c>
    </row>
    <row r="141" spans="2:34" x14ac:dyDescent="0.3">
      <c r="B141" s="33" t="s">
        <v>279</v>
      </c>
      <c r="C141" s="18" t="s">
        <v>495</v>
      </c>
      <c r="D141" s="21" t="s">
        <v>496</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3">
      <c r="B142" s="33" t="s">
        <v>279</v>
      </c>
      <c r="C142" s="18" t="s">
        <v>80</v>
      </c>
      <c r="D142" s="21" t="s">
        <v>325</v>
      </c>
      <c r="E142" s="23" t="s">
        <v>588</v>
      </c>
      <c r="F142" s="23" t="s">
        <v>588</v>
      </c>
      <c r="G142" s="23" t="s">
        <v>588</v>
      </c>
      <c r="H142" s="23" t="s">
        <v>588</v>
      </c>
      <c r="I142" s="23" t="s">
        <v>588</v>
      </c>
      <c r="J142" s="23" t="s">
        <v>588</v>
      </c>
      <c r="K142" s="23" t="s">
        <v>588</v>
      </c>
      <c r="L142" s="23" t="s">
        <v>588</v>
      </c>
      <c r="M142" s="23" t="s">
        <v>588</v>
      </c>
      <c r="N142" s="23" t="s">
        <v>588</v>
      </c>
      <c r="O142" s="23" t="s">
        <v>588</v>
      </c>
      <c r="P142" s="23" t="s">
        <v>588</v>
      </c>
      <c r="Q142" s="23" t="s">
        <v>588</v>
      </c>
      <c r="R142" s="23" t="s">
        <v>588</v>
      </c>
      <c r="S142" s="24" t="s">
        <v>588</v>
      </c>
      <c r="T142" s="23" t="s">
        <v>588</v>
      </c>
      <c r="U142" s="23" t="s">
        <v>588</v>
      </c>
      <c r="V142" s="23" t="s">
        <v>588</v>
      </c>
      <c r="W142" s="23" t="s">
        <v>588</v>
      </c>
      <c r="X142" s="23" t="s">
        <v>588</v>
      </c>
      <c r="Y142" s="23" t="s">
        <v>588</v>
      </c>
      <c r="Z142" s="23" t="s">
        <v>588</v>
      </c>
      <c r="AA142" s="23" t="s">
        <v>588</v>
      </c>
      <c r="AB142" s="23" t="s">
        <v>588</v>
      </c>
      <c r="AC142" s="23" t="s">
        <v>588</v>
      </c>
      <c r="AD142" s="23" t="s">
        <v>588</v>
      </c>
      <c r="AE142" s="23" t="s">
        <v>588</v>
      </c>
      <c r="AF142" s="23" t="s">
        <v>588</v>
      </c>
      <c r="AG142" s="23" t="s">
        <v>588</v>
      </c>
      <c r="AH142" s="24" t="s">
        <v>588</v>
      </c>
    </row>
    <row r="143" spans="2:34"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3" t="s">
        <v>588</v>
      </c>
      <c r="N143" s="23" t="s">
        <v>588</v>
      </c>
      <c r="O143" s="23" t="s">
        <v>588</v>
      </c>
      <c r="P143" s="23" t="s">
        <v>588</v>
      </c>
      <c r="Q143" s="23" t="s">
        <v>588</v>
      </c>
      <c r="R143" s="23" t="s">
        <v>588</v>
      </c>
      <c r="S143" s="24" t="s">
        <v>588</v>
      </c>
      <c r="T143" s="23" t="s">
        <v>588</v>
      </c>
      <c r="U143" s="23" t="s">
        <v>588</v>
      </c>
      <c r="V143" s="23" t="s">
        <v>588</v>
      </c>
      <c r="W143" s="23" t="s">
        <v>588</v>
      </c>
      <c r="X143" s="23" t="s">
        <v>588</v>
      </c>
      <c r="Y143" s="23" t="s">
        <v>588</v>
      </c>
      <c r="Z143" s="23" t="s">
        <v>588</v>
      </c>
      <c r="AA143" s="23" t="s">
        <v>588</v>
      </c>
      <c r="AB143" s="23" t="s">
        <v>588</v>
      </c>
      <c r="AC143" s="23" t="s">
        <v>588</v>
      </c>
      <c r="AD143" s="23" t="s">
        <v>588</v>
      </c>
      <c r="AE143" s="23" t="s">
        <v>588</v>
      </c>
      <c r="AF143" s="23" t="s">
        <v>588</v>
      </c>
      <c r="AG143" s="23" t="s">
        <v>588</v>
      </c>
      <c r="AH143" s="24" t="s">
        <v>588</v>
      </c>
    </row>
    <row r="144" spans="2:34" x14ac:dyDescent="0.3">
      <c r="B144" s="33" t="s">
        <v>279</v>
      </c>
      <c r="C144" s="18" t="s">
        <v>88</v>
      </c>
      <c r="D144" s="21" t="s">
        <v>185</v>
      </c>
      <c r="E144" s="23" t="s">
        <v>588</v>
      </c>
      <c r="F144" s="23" t="s">
        <v>588</v>
      </c>
      <c r="G144" s="23" t="s">
        <v>588</v>
      </c>
      <c r="H144" s="23" t="s">
        <v>588</v>
      </c>
      <c r="I144" s="23" t="s">
        <v>588</v>
      </c>
      <c r="J144" s="23" t="s">
        <v>588</v>
      </c>
      <c r="K144" s="23" t="s">
        <v>588</v>
      </c>
      <c r="L144" s="23" t="s">
        <v>588</v>
      </c>
      <c r="M144" s="23" t="s">
        <v>588</v>
      </c>
      <c r="N144" s="23" t="s">
        <v>588</v>
      </c>
      <c r="O144" s="23" t="s">
        <v>588</v>
      </c>
      <c r="P144" s="23" t="s">
        <v>588</v>
      </c>
      <c r="Q144" s="23" t="s">
        <v>588</v>
      </c>
      <c r="R144" s="23" t="s">
        <v>588</v>
      </c>
      <c r="S144" s="24" t="s">
        <v>588</v>
      </c>
      <c r="T144" s="23" t="s">
        <v>588</v>
      </c>
      <c r="U144" s="23" t="s">
        <v>588</v>
      </c>
      <c r="V144" s="23" t="s">
        <v>588</v>
      </c>
      <c r="W144" s="23" t="s">
        <v>588</v>
      </c>
      <c r="X144" s="23" t="s">
        <v>588</v>
      </c>
      <c r="Y144" s="23" t="s">
        <v>588</v>
      </c>
      <c r="Z144" s="23" t="s">
        <v>588</v>
      </c>
      <c r="AA144" s="23" t="s">
        <v>588</v>
      </c>
      <c r="AB144" s="23" t="s">
        <v>588</v>
      </c>
      <c r="AC144" s="23" t="s">
        <v>588</v>
      </c>
      <c r="AD144" s="23" t="s">
        <v>588</v>
      </c>
      <c r="AE144" s="23" t="s">
        <v>588</v>
      </c>
      <c r="AF144" s="23" t="s">
        <v>588</v>
      </c>
      <c r="AG144" s="23" t="s">
        <v>588</v>
      </c>
      <c r="AH144" s="24" t="s">
        <v>588</v>
      </c>
    </row>
    <row r="145" spans="2:34"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3" t="s">
        <v>588</v>
      </c>
      <c r="N145" s="23" t="s">
        <v>588</v>
      </c>
      <c r="O145" s="23" t="s">
        <v>588</v>
      </c>
      <c r="P145" s="23" t="s">
        <v>588</v>
      </c>
      <c r="Q145" s="23" t="s">
        <v>588</v>
      </c>
      <c r="R145" s="23" t="s">
        <v>588</v>
      </c>
      <c r="S145" s="24" t="s">
        <v>588</v>
      </c>
      <c r="T145" s="23" t="s">
        <v>588</v>
      </c>
      <c r="U145" s="23" t="s">
        <v>588</v>
      </c>
      <c r="V145" s="23" t="s">
        <v>588</v>
      </c>
      <c r="W145" s="23" t="s">
        <v>588</v>
      </c>
      <c r="X145" s="23" t="s">
        <v>588</v>
      </c>
      <c r="Y145" s="23" t="s">
        <v>588</v>
      </c>
      <c r="Z145" s="23" t="s">
        <v>588</v>
      </c>
      <c r="AA145" s="23" t="s">
        <v>588</v>
      </c>
      <c r="AB145" s="23" t="s">
        <v>588</v>
      </c>
      <c r="AC145" s="23" t="s">
        <v>588</v>
      </c>
      <c r="AD145" s="23" t="s">
        <v>588</v>
      </c>
      <c r="AE145" s="23" t="s">
        <v>588</v>
      </c>
      <c r="AF145" s="23" t="s">
        <v>588</v>
      </c>
      <c r="AG145" s="23" t="s">
        <v>588</v>
      </c>
      <c r="AH145" s="24" t="s">
        <v>588</v>
      </c>
    </row>
    <row r="146" spans="2:34" x14ac:dyDescent="0.3">
      <c r="B146" s="33" t="s">
        <v>279</v>
      </c>
      <c r="C146" s="18" t="s">
        <v>90</v>
      </c>
      <c r="D146" s="21" t="s">
        <v>187</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3">
      <c r="B147" s="33" t="s">
        <v>279</v>
      </c>
      <c r="C147" s="18" t="s">
        <v>102</v>
      </c>
      <c r="D147" s="21" t="s">
        <v>422</v>
      </c>
      <c r="E147" s="23" t="s">
        <v>588</v>
      </c>
      <c r="F147" s="23" t="s">
        <v>588</v>
      </c>
      <c r="G147" s="23" t="s">
        <v>588</v>
      </c>
      <c r="H147" s="23" t="s">
        <v>588</v>
      </c>
      <c r="I147" s="23" t="s">
        <v>588</v>
      </c>
      <c r="J147" s="23" t="s">
        <v>588</v>
      </c>
      <c r="K147" s="23" t="s">
        <v>588</v>
      </c>
      <c r="L147" s="23" t="s">
        <v>588</v>
      </c>
      <c r="M147" s="23" t="s">
        <v>588</v>
      </c>
      <c r="N147" s="23" t="s">
        <v>588</v>
      </c>
      <c r="O147" s="23" t="s">
        <v>588</v>
      </c>
      <c r="P147" s="23" t="s">
        <v>588</v>
      </c>
      <c r="Q147" s="23" t="s">
        <v>588</v>
      </c>
      <c r="R147" s="23" t="s">
        <v>588</v>
      </c>
      <c r="S147" s="24" t="s">
        <v>588</v>
      </c>
      <c r="T147" s="23" t="s">
        <v>588</v>
      </c>
      <c r="U147" s="23" t="s">
        <v>588</v>
      </c>
      <c r="V147" s="23" t="s">
        <v>588</v>
      </c>
      <c r="W147" s="23" t="s">
        <v>588</v>
      </c>
      <c r="X147" s="23" t="s">
        <v>588</v>
      </c>
      <c r="Y147" s="23" t="s">
        <v>588</v>
      </c>
      <c r="Z147" s="23" t="s">
        <v>588</v>
      </c>
      <c r="AA147" s="23" t="s">
        <v>588</v>
      </c>
      <c r="AB147" s="23" t="s">
        <v>588</v>
      </c>
      <c r="AC147" s="23" t="s">
        <v>588</v>
      </c>
      <c r="AD147" s="23" t="s">
        <v>588</v>
      </c>
      <c r="AE147" s="23" t="s">
        <v>588</v>
      </c>
      <c r="AF147" s="23" t="s">
        <v>588</v>
      </c>
      <c r="AG147" s="23" t="s">
        <v>588</v>
      </c>
      <c r="AH147" s="24" t="s">
        <v>588</v>
      </c>
    </row>
    <row r="148" spans="2:34"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3" t="s">
        <v>588</v>
      </c>
      <c r="N148" s="23" t="s">
        <v>588</v>
      </c>
      <c r="O148" s="23" t="s">
        <v>588</v>
      </c>
      <c r="P148" s="23" t="s">
        <v>588</v>
      </c>
      <c r="Q148" s="23" t="s">
        <v>588</v>
      </c>
      <c r="R148" s="23" t="s">
        <v>588</v>
      </c>
      <c r="S148" s="24" t="s">
        <v>588</v>
      </c>
      <c r="T148" s="23" t="s">
        <v>588</v>
      </c>
      <c r="U148" s="23" t="s">
        <v>588</v>
      </c>
      <c r="V148" s="23" t="s">
        <v>588</v>
      </c>
      <c r="W148" s="23" t="s">
        <v>588</v>
      </c>
      <c r="X148" s="23" t="s">
        <v>588</v>
      </c>
      <c r="Y148" s="23" t="s">
        <v>588</v>
      </c>
      <c r="Z148" s="23" t="s">
        <v>588</v>
      </c>
      <c r="AA148" s="23" t="s">
        <v>588</v>
      </c>
      <c r="AB148" s="23" t="s">
        <v>588</v>
      </c>
      <c r="AC148" s="23" t="s">
        <v>588</v>
      </c>
      <c r="AD148" s="23" t="s">
        <v>588</v>
      </c>
      <c r="AE148" s="23" t="s">
        <v>588</v>
      </c>
      <c r="AF148" s="23" t="s">
        <v>588</v>
      </c>
      <c r="AG148" s="23" t="s">
        <v>588</v>
      </c>
      <c r="AH148" s="24" t="s">
        <v>588</v>
      </c>
    </row>
    <row r="149" spans="2:34" x14ac:dyDescent="0.3">
      <c r="B149" s="33" t="s">
        <v>279</v>
      </c>
      <c r="C149" s="18" t="s">
        <v>91</v>
      </c>
      <c r="D149" s="21" t="s">
        <v>188</v>
      </c>
      <c r="E149" s="23" t="s">
        <v>588</v>
      </c>
      <c r="F149" s="23" t="s">
        <v>588</v>
      </c>
      <c r="G149" s="23" t="s">
        <v>588</v>
      </c>
      <c r="H149" s="23" t="s">
        <v>588</v>
      </c>
      <c r="I149" s="23" t="s">
        <v>588</v>
      </c>
      <c r="J149" s="23" t="s">
        <v>588</v>
      </c>
      <c r="K149" s="23" t="s">
        <v>588</v>
      </c>
      <c r="L149" s="23" t="s">
        <v>588</v>
      </c>
      <c r="M149" s="23" t="s">
        <v>588</v>
      </c>
      <c r="N149" s="23" t="s">
        <v>588</v>
      </c>
      <c r="O149" s="23" t="s">
        <v>588</v>
      </c>
      <c r="P149" s="23" t="s">
        <v>588</v>
      </c>
      <c r="Q149" s="23" t="s">
        <v>588</v>
      </c>
      <c r="R149" s="23" t="s">
        <v>588</v>
      </c>
      <c r="S149" s="24" t="s">
        <v>588</v>
      </c>
      <c r="T149" s="23" t="s">
        <v>588</v>
      </c>
      <c r="U149" s="23" t="s">
        <v>588</v>
      </c>
      <c r="V149" s="23" t="s">
        <v>588</v>
      </c>
      <c r="W149" s="23" t="s">
        <v>588</v>
      </c>
      <c r="X149" s="23" t="s">
        <v>588</v>
      </c>
      <c r="Y149" s="23" t="s">
        <v>588</v>
      </c>
      <c r="Z149" s="23" t="s">
        <v>588</v>
      </c>
      <c r="AA149" s="23" t="s">
        <v>588</v>
      </c>
      <c r="AB149" s="23" t="s">
        <v>588</v>
      </c>
      <c r="AC149" s="23" t="s">
        <v>588</v>
      </c>
      <c r="AD149" s="23" t="s">
        <v>588</v>
      </c>
      <c r="AE149" s="23" t="s">
        <v>588</v>
      </c>
      <c r="AF149" s="23" t="s">
        <v>588</v>
      </c>
      <c r="AG149" s="23" t="s">
        <v>588</v>
      </c>
      <c r="AH149" s="24" t="s">
        <v>588</v>
      </c>
    </row>
    <row r="150" spans="2:34" x14ac:dyDescent="0.3">
      <c r="B150" s="33" t="s">
        <v>279</v>
      </c>
      <c r="C150" s="18" t="s">
        <v>497</v>
      </c>
      <c r="D150" s="21" t="s">
        <v>498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3">
      <c r="B151" s="33" t="s">
        <v>279</v>
      </c>
      <c r="C151" s="18" t="s">
        <v>97</v>
      </c>
      <c r="D151" s="21" t="s">
        <v>326</v>
      </c>
      <c r="E151" s="23" t="s">
        <v>588</v>
      </c>
      <c r="F151" s="23" t="s">
        <v>588</v>
      </c>
      <c r="G151" s="23" t="s">
        <v>588</v>
      </c>
      <c r="H151" s="23" t="s">
        <v>588</v>
      </c>
      <c r="I151" s="23" t="s">
        <v>588</v>
      </c>
      <c r="J151" s="23" t="s">
        <v>588</v>
      </c>
      <c r="K151" s="23" t="s">
        <v>588</v>
      </c>
      <c r="L151" s="23" t="s">
        <v>588</v>
      </c>
      <c r="M151" s="23" t="s">
        <v>588</v>
      </c>
      <c r="N151" s="23" t="s">
        <v>588</v>
      </c>
      <c r="O151" s="23" t="s">
        <v>588</v>
      </c>
      <c r="P151" s="23" t="s">
        <v>588</v>
      </c>
      <c r="Q151" s="23" t="s">
        <v>588</v>
      </c>
      <c r="R151" s="23" t="s">
        <v>588</v>
      </c>
      <c r="S151" s="24" t="s">
        <v>588</v>
      </c>
      <c r="T151" s="23" t="s">
        <v>588</v>
      </c>
      <c r="U151" s="23" t="s">
        <v>588</v>
      </c>
      <c r="V151" s="23" t="s">
        <v>588</v>
      </c>
      <c r="W151" s="23" t="s">
        <v>588</v>
      </c>
      <c r="X151" s="23" t="s">
        <v>588</v>
      </c>
      <c r="Y151" s="23" t="s">
        <v>588</v>
      </c>
      <c r="Z151" s="23" t="s">
        <v>588</v>
      </c>
      <c r="AA151" s="23" t="s">
        <v>588</v>
      </c>
      <c r="AB151" s="23" t="s">
        <v>588</v>
      </c>
      <c r="AC151" s="23" t="s">
        <v>588</v>
      </c>
      <c r="AD151" s="23" t="s">
        <v>588</v>
      </c>
      <c r="AE151" s="23" t="s">
        <v>588</v>
      </c>
      <c r="AF151" s="23" t="s">
        <v>588</v>
      </c>
      <c r="AG151" s="23" t="s">
        <v>588</v>
      </c>
      <c r="AH151" s="24" t="s">
        <v>588</v>
      </c>
    </row>
    <row r="152" spans="2:34"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3" t="s">
        <v>588</v>
      </c>
      <c r="N152" s="23" t="s">
        <v>588</v>
      </c>
      <c r="O152" s="23" t="s">
        <v>588</v>
      </c>
      <c r="P152" s="23" t="s">
        <v>588</v>
      </c>
      <c r="Q152" s="23" t="s">
        <v>588</v>
      </c>
      <c r="R152" s="23" t="s">
        <v>588</v>
      </c>
      <c r="S152" s="24" t="s">
        <v>588</v>
      </c>
      <c r="T152" s="23" t="s">
        <v>588</v>
      </c>
      <c r="U152" s="23" t="s">
        <v>588</v>
      </c>
      <c r="V152" s="23" t="s">
        <v>588</v>
      </c>
      <c r="W152" s="23" t="s">
        <v>588</v>
      </c>
      <c r="X152" s="23" t="s">
        <v>588</v>
      </c>
      <c r="Y152" s="23" t="s">
        <v>588</v>
      </c>
      <c r="Z152" s="23" t="s">
        <v>588</v>
      </c>
      <c r="AA152" s="23" t="s">
        <v>588</v>
      </c>
      <c r="AB152" s="23" t="s">
        <v>588</v>
      </c>
      <c r="AC152" s="23" t="s">
        <v>588</v>
      </c>
      <c r="AD152" s="23" t="s">
        <v>588</v>
      </c>
      <c r="AE152" s="23" t="s">
        <v>588</v>
      </c>
      <c r="AF152" s="23" t="s">
        <v>588</v>
      </c>
      <c r="AG152" s="23" t="s">
        <v>588</v>
      </c>
      <c r="AH152" s="24" t="s">
        <v>588</v>
      </c>
    </row>
    <row r="153" spans="2:34" x14ac:dyDescent="0.3">
      <c r="B153" s="33" t="s">
        <v>279</v>
      </c>
      <c r="C153" s="18" t="s">
        <v>103</v>
      </c>
      <c r="D153" s="21" t="s">
        <v>196</v>
      </c>
      <c r="E153" s="23" t="s">
        <v>588</v>
      </c>
      <c r="F153" s="23" t="s">
        <v>588</v>
      </c>
      <c r="G153" s="23" t="s">
        <v>588</v>
      </c>
      <c r="H153" s="23" t="s">
        <v>588</v>
      </c>
      <c r="I153" s="23" t="s">
        <v>588</v>
      </c>
      <c r="J153" s="23" t="s">
        <v>588</v>
      </c>
      <c r="K153" s="23" t="s">
        <v>588</v>
      </c>
      <c r="L153" s="23" t="s">
        <v>588</v>
      </c>
      <c r="M153" s="23" t="s">
        <v>588</v>
      </c>
      <c r="N153" s="23" t="s">
        <v>588</v>
      </c>
      <c r="O153" s="23" t="s">
        <v>588</v>
      </c>
      <c r="P153" s="23" t="s">
        <v>588</v>
      </c>
      <c r="Q153" s="23" t="s">
        <v>588</v>
      </c>
      <c r="R153" s="23" t="s">
        <v>588</v>
      </c>
      <c r="S153" s="24" t="s">
        <v>588</v>
      </c>
      <c r="T153" s="23" t="s">
        <v>588</v>
      </c>
      <c r="U153" s="23" t="s">
        <v>588</v>
      </c>
      <c r="V153" s="23" t="s">
        <v>588</v>
      </c>
      <c r="W153" s="23" t="s">
        <v>588</v>
      </c>
      <c r="X153" s="23" t="s">
        <v>588</v>
      </c>
      <c r="Y153" s="23" t="s">
        <v>588</v>
      </c>
      <c r="Z153" s="23" t="s">
        <v>588</v>
      </c>
      <c r="AA153" s="23" t="s">
        <v>588</v>
      </c>
      <c r="AB153" s="23" t="s">
        <v>588</v>
      </c>
      <c r="AC153" s="23" t="s">
        <v>588</v>
      </c>
      <c r="AD153" s="23" t="s">
        <v>588</v>
      </c>
      <c r="AE153" s="23" t="s">
        <v>588</v>
      </c>
      <c r="AF153" s="23" t="s">
        <v>588</v>
      </c>
      <c r="AG153" s="23" t="s">
        <v>588</v>
      </c>
      <c r="AH153" s="24" t="s">
        <v>588</v>
      </c>
    </row>
    <row r="154" spans="2:34" x14ac:dyDescent="0.3">
      <c r="B154" s="33" t="s">
        <v>279</v>
      </c>
      <c r="C154" s="18" t="s">
        <v>104</v>
      </c>
      <c r="D154" s="21" t="s">
        <v>328</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3">
      <c r="B155" s="33" t="s">
        <v>279</v>
      </c>
      <c r="C155" s="18" t="s">
        <v>107</v>
      </c>
      <c r="D155" s="21" t="s">
        <v>329</v>
      </c>
      <c r="E155" s="23" t="s">
        <v>588</v>
      </c>
      <c r="F155" s="23" t="s">
        <v>588</v>
      </c>
      <c r="G155" s="23" t="s">
        <v>588</v>
      </c>
      <c r="H155" s="23" t="s">
        <v>588</v>
      </c>
      <c r="I155" s="23" t="s">
        <v>588</v>
      </c>
      <c r="J155" s="23" t="s">
        <v>588</v>
      </c>
      <c r="K155" s="23" t="s">
        <v>588</v>
      </c>
      <c r="L155" s="23" t="s">
        <v>588</v>
      </c>
      <c r="M155" s="23" t="s">
        <v>588</v>
      </c>
      <c r="N155" s="23" t="s">
        <v>588</v>
      </c>
      <c r="O155" s="23" t="s">
        <v>588</v>
      </c>
      <c r="P155" s="23" t="s">
        <v>588</v>
      </c>
      <c r="Q155" s="23" t="s">
        <v>588</v>
      </c>
      <c r="R155" s="23" t="s">
        <v>588</v>
      </c>
      <c r="S155" s="24" t="s">
        <v>588</v>
      </c>
      <c r="T155" s="23" t="s">
        <v>588</v>
      </c>
      <c r="U155" s="23" t="s">
        <v>588</v>
      </c>
      <c r="V155" s="23" t="s">
        <v>588</v>
      </c>
      <c r="W155" s="23" t="s">
        <v>588</v>
      </c>
      <c r="X155" s="23" t="s">
        <v>588</v>
      </c>
      <c r="Y155" s="23" t="s">
        <v>588</v>
      </c>
      <c r="Z155" s="23" t="s">
        <v>588</v>
      </c>
      <c r="AA155" s="23" t="s">
        <v>588</v>
      </c>
      <c r="AB155" s="23" t="s">
        <v>588</v>
      </c>
      <c r="AC155" s="23" t="s">
        <v>588</v>
      </c>
      <c r="AD155" s="23" t="s">
        <v>588</v>
      </c>
      <c r="AE155" s="23" t="s">
        <v>588</v>
      </c>
      <c r="AF155" s="23" t="s">
        <v>588</v>
      </c>
      <c r="AG155" s="23" t="s">
        <v>588</v>
      </c>
      <c r="AH155" s="24" t="s">
        <v>588</v>
      </c>
    </row>
    <row r="156" spans="2:34" x14ac:dyDescent="0.3">
      <c r="B156" s="33" t="s">
        <v>279</v>
      </c>
      <c r="C156" s="18" t="s">
        <v>108</v>
      </c>
      <c r="D156" s="21" t="s">
        <v>330</v>
      </c>
      <c r="E156" s="23" t="s">
        <v>588</v>
      </c>
      <c r="F156" s="23" t="s">
        <v>588</v>
      </c>
      <c r="G156" s="23" t="s">
        <v>588</v>
      </c>
      <c r="H156" s="23" t="s">
        <v>588</v>
      </c>
      <c r="I156" s="23" t="s">
        <v>588</v>
      </c>
      <c r="J156" s="23" t="s">
        <v>588</v>
      </c>
      <c r="K156" s="23" t="s">
        <v>588</v>
      </c>
      <c r="L156" s="23" t="s">
        <v>588</v>
      </c>
      <c r="M156" s="23" t="s">
        <v>588</v>
      </c>
      <c r="N156" s="23" t="s">
        <v>588</v>
      </c>
      <c r="O156" s="23" t="s">
        <v>588</v>
      </c>
      <c r="P156" s="23" t="s">
        <v>588</v>
      </c>
      <c r="Q156" s="23" t="s">
        <v>588</v>
      </c>
      <c r="R156" s="23" t="s">
        <v>588</v>
      </c>
      <c r="S156" s="24" t="s">
        <v>588</v>
      </c>
      <c r="T156" s="23" t="s">
        <v>588</v>
      </c>
      <c r="U156" s="23" t="s">
        <v>588</v>
      </c>
      <c r="V156" s="23" t="s">
        <v>588</v>
      </c>
      <c r="W156" s="23" t="s">
        <v>588</v>
      </c>
      <c r="X156" s="23" t="s">
        <v>588</v>
      </c>
      <c r="Y156" s="23" t="s">
        <v>588</v>
      </c>
      <c r="Z156" s="23" t="s">
        <v>588</v>
      </c>
      <c r="AA156" s="23" t="s">
        <v>588</v>
      </c>
      <c r="AB156" s="23" t="s">
        <v>588</v>
      </c>
      <c r="AC156" s="23" t="s">
        <v>588</v>
      </c>
      <c r="AD156" s="23" t="s">
        <v>588</v>
      </c>
      <c r="AE156" s="23" t="s">
        <v>588</v>
      </c>
      <c r="AF156" s="23" t="s">
        <v>588</v>
      </c>
      <c r="AG156" s="23" t="s">
        <v>588</v>
      </c>
      <c r="AH156" s="24" t="s">
        <v>588</v>
      </c>
    </row>
    <row r="157" spans="2:34"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3">
      <c r="B158" s="33" t="s">
        <v>279</v>
      </c>
      <c r="C158" s="18" t="s">
        <v>110</v>
      </c>
      <c r="D158" s="21" t="s">
        <v>331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3" t="s">
        <v>588</v>
      </c>
      <c r="N159" s="23" t="s">
        <v>588</v>
      </c>
      <c r="O159" s="23" t="s">
        <v>588</v>
      </c>
      <c r="P159" s="23" t="s">
        <v>588</v>
      </c>
      <c r="Q159" s="23" t="s">
        <v>588</v>
      </c>
      <c r="R159" s="23" t="s">
        <v>588</v>
      </c>
      <c r="S159" s="24" t="s">
        <v>588</v>
      </c>
      <c r="T159" s="23" t="s">
        <v>588</v>
      </c>
      <c r="U159" s="23" t="s">
        <v>588</v>
      </c>
      <c r="V159" s="23" t="s">
        <v>588</v>
      </c>
      <c r="W159" s="23" t="s">
        <v>588</v>
      </c>
      <c r="X159" s="23" t="s">
        <v>588</v>
      </c>
      <c r="Y159" s="23" t="s">
        <v>588</v>
      </c>
      <c r="Z159" s="23" t="s">
        <v>588</v>
      </c>
      <c r="AA159" s="23" t="s">
        <v>588</v>
      </c>
      <c r="AB159" s="23" t="s">
        <v>588</v>
      </c>
      <c r="AC159" s="23" t="s">
        <v>588</v>
      </c>
      <c r="AD159" s="23" t="s">
        <v>588</v>
      </c>
      <c r="AE159" s="23" t="s">
        <v>588</v>
      </c>
      <c r="AF159" s="23" t="s">
        <v>588</v>
      </c>
      <c r="AG159" s="23" t="s">
        <v>588</v>
      </c>
      <c r="AH159" s="24" t="s">
        <v>588</v>
      </c>
    </row>
    <row r="160" spans="2:34" x14ac:dyDescent="0.3">
      <c r="B160" s="33" t="s">
        <v>283</v>
      </c>
      <c r="C160" s="18" t="s">
        <v>515</v>
      </c>
      <c r="D160" s="21" t="s">
        <v>516</v>
      </c>
      <c r="E160" s="23" t="s">
        <v>588</v>
      </c>
      <c r="F160" s="23" t="s">
        <v>588</v>
      </c>
      <c r="G160" s="23" t="s">
        <v>588</v>
      </c>
      <c r="H160" s="23" t="s">
        <v>588</v>
      </c>
      <c r="I160" s="23" t="s">
        <v>588</v>
      </c>
      <c r="J160" s="23" t="s">
        <v>588</v>
      </c>
      <c r="K160" s="23" t="s">
        <v>588</v>
      </c>
      <c r="L160" s="23" t="s">
        <v>588</v>
      </c>
      <c r="M160" s="23" t="s">
        <v>588</v>
      </c>
      <c r="N160" s="23" t="s">
        <v>588</v>
      </c>
      <c r="O160" s="23" t="s">
        <v>588</v>
      </c>
      <c r="P160" s="23" t="s">
        <v>588</v>
      </c>
      <c r="Q160" s="23" t="s">
        <v>588</v>
      </c>
      <c r="R160" s="23" t="s">
        <v>588</v>
      </c>
      <c r="S160" s="24" t="s">
        <v>588</v>
      </c>
      <c r="T160" s="23" t="s">
        <v>588</v>
      </c>
      <c r="U160" s="23" t="s">
        <v>588</v>
      </c>
      <c r="V160" s="23" t="s">
        <v>588</v>
      </c>
      <c r="W160" s="23" t="s">
        <v>588</v>
      </c>
      <c r="X160" s="23" t="s">
        <v>588</v>
      </c>
      <c r="Y160" s="23" t="s">
        <v>588</v>
      </c>
      <c r="Z160" s="23" t="s">
        <v>588</v>
      </c>
      <c r="AA160" s="23" t="s">
        <v>588</v>
      </c>
      <c r="AB160" s="23" t="s">
        <v>588</v>
      </c>
      <c r="AC160" s="23" t="s">
        <v>588</v>
      </c>
      <c r="AD160" s="23" t="s">
        <v>588</v>
      </c>
      <c r="AE160" s="23" t="s">
        <v>588</v>
      </c>
      <c r="AF160" s="23" t="s">
        <v>588</v>
      </c>
      <c r="AG160" s="23" t="s">
        <v>588</v>
      </c>
      <c r="AH160" s="24" t="s">
        <v>588</v>
      </c>
    </row>
    <row r="161" spans="2:34" x14ac:dyDescent="0.3">
      <c r="B161" s="33" t="s">
        <v>283</v>
      </c>
      <c r="C161" s="18" t="s">
        <v>592</v>
      </c>
      <c r="D161" s="21" t="s">
        <v>591</v>
      </c>
      <c r="E161" s="23" t="s">
        <v>588</v>
      </c>
      <c r="F161" s="23" t="s">
        <v>588</v>
      </c>
      <c r="G161" s="23" t="s">
        <v>588</v>
      </c>
      <c r="H161" s="23" t="s">
        <v>588</v>
      </c>
      <c r="I161" s="23" t="s">
        <v>588</v>
      </c>
      <c r="J161" s="23" t="s">
        <v>588</v>
      </c>
      <c r="K161" s="23" t="s">
        <v>588</v>
      </c>
      <c r="L161" s="23" t="s">
        <v>588</v>
      </c>
      <c r="M161" s="23" t="s">
        <v>588</v>
      </c>
      <c r="N161" s="23" t="s">
        <v>588</v>
      </c>
      <c r="O161" s="23" t="s">
        <v>588</v>
      </c>
      <c r="P161" s="23" t="s">
        <v>588</v>
      </c>
      <c r="Q161" s="23" t="s">
        <v>588</v>
      </c>
      <c r="R161" s="23" t="s">
        <v>588</v>
      </c>
      <c r="S161" s="24" t="s">
        <v>588</v>
      </c>
      <c r="T161" s="23" t="s">
        <v>588</v>
      </c>
      <c r="U161" s="23" t="s">
        <v>588</v>
      </c>
      <c r="V161" s="23" t="s">
        <v>588</v>
      </c>
      <c r="W161" s="23" t="s">
        <v>588</v>
      </c>
      <c r="X161" s="23" t="s">
        <v>588</v>
      </c>
      <c r="Y161" s="23" t="s">
        <v>588</v>
      </c>
      <c r="Z161" s="23" t="s">
        <v>588</v>
      </c>
      <c r="AA161" s="23" t="s">
        <v>588</v>
      </c>
      <c r="AB161" s="23" t="s">
        <v>588</v>
      </c>
      <c r="AC161" s="23" t="s">
        <v>588</v>
      </c>
      <c r="AD161" s="23" t="s">
        <v>588</v>
      </c>
      <c r="AE161" s="23" t="s">
        <v>588</v>
      </c>
      <c r="AF161" s="23" t="s">
        <v>588</v>
      </c>
      <c r="AG161" s="23" t="s">
        <v>588</v>
      </c>
      <c r="AH161" s="24" t="s">
        <v>588</v>
      </c>
    </row>
    <row r="162" spans="2:34" x14ac:dyDescent="0.3">
      <c r="B162" s="33" t="s">
        <v>283</v>
      </c>
      <c r="C162" s="18" t="s">
        <v>113</v>
      </c>
      <c r="D162" s="21" t="s">
        <v>200</v>
      </c>
      <c r="E162" s="23" t="s">
        <v>588</v>
      </c>
      <c r="F162" s="23" t="s">
        <v>588</v>
      </c>
      <c r="G162" s="23" t="s">
        <v>588</v>
      </c>
      <c r="H162" s="23" t="s">
        <v>588</v>
      </c>
      <c r="I162" s="23" t="s">
        <v>588</v>
      </c>
      <c r="J162" s="23" t="s">
        <v>588</v>
      </c>
      <c r="K162" s="23" t="s">
        <v>588</v>
      </c>
      <c r="L162" s="23" t="s">
        <v>588</v>
      </c>
      <c r="M162" s="23" t="s">
        <v>588</v>
      </c>
      <c r="N162" s="23" t="s">
        <v>588</v>
      </c>
      <c r="O162" s="23" t="s">
        <v>588</v>
      </c>
      <c r="P162" s="23" t="s">
        <v>588</v>
      </c>
      <c r="Q162" s="23" t="s">
        <v>588</v>
      </c>
      <c r="R162" s="23" t="s">
        <v>588</v>
      </c>
      <c r="S162" s="24" t="s">
        <v>588</v>
      </c>
      <c r="T162" s="23" t="s">
        <v>588</v>
      </c>
      <c r="U162" s="23" t="s">
        <v>588</v>
      </c>
      <c r="V162" s="23" t="s">
        <v>588</v>
      </c>
      <c r="W162" s="23" t="s">
        <v>588</v>
      </c>
      <c r="X162" s="23" t="s">
        <v>588</v>
      </c>
      <c r="Y162" s="23" t="s">
        <v>588</v>
      </c>
      <c r="Z162" s="23" t="s">
        <v>588</v>
      </c>
      <c r="AA162" s="23" t="s">
        <v>588</v>
      </c>
      <c r="AB162" s="23" t="s">
        <v>588</v>
      </c>
      <c r="AC162" s="23" t="s">
        <v>588</v>
      </c>
      <c r="AD162" s="23" t="s">
        <v>588</v>
      </c>
      <c r="AE162" s="23" t="s">
        <v>588</v>
      </c>
      <c r="AF162" s="23" t="s">
        <v>588</v>
      </c>
      <c r="AG162" s="23" t="s">
        <v>588</v>
      </c>
      <c r="AH162" s="24" t="s">
        <v>588</v>
      </c>
    </row>
    <row r="163" spans="2:34" x14ac:dyDescent="0.3">
      <c r="B163" s="33" t="s">
        <v>283</v>
      </c>
      <c r="C163" s="18" t="s">
        <v>114</v>
      </c>
      <c r="D163" s="21" t="s">
        <v>333</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3">
      <c r="B164" s="33" t="s">
        <v>283</v>
      </c>
      <c r="C164" s="18" t="s">
        <v>115</v>
      </c>
      <c r="D164" s="21" t="s">
        <v>201</v>
      </c>
      <c r="E164" s="23" t="s">
        <v>588</v>
      </c>
      <c r="F164" s="23" t="s">
        <v>588</v>
      </c>
      <c r="G164" s="23" t="s">
        <v>588</v>
      </c>
      <c r="H164" s="23" t="s">
        <v>588</v>
      </c>
      <c r="I164" s="23" t="s">
        <v>588</v>
      </c>
      <c r="J164" s="23" t="s">
        <v>588</v>
      </c>
      <c r="K164" s="23" t="s">
        <v>588</v>
      </c>
      <c r="L164" s="23" t="s">
        <v>588</v>
      </c>
      <c r="M164" s="23" t="s">
        <v>588</v>
      </c>
      <c r="N164" s="23" t="s">
        <v>588</v>
      </c>
      <c r="O164" s="23" t="s">
        <v>588</v>
      </c>
      <c r="P164" s="23" t="s">
        <v>588</v>
      </c>
      <c r="Q164" s="23" t="s">
        <v>588</v>
      </c>
      <c r="R164" s="23" t="s">
        <v>588</v>
      </c>
      <c r="S164" s="24" t="s">
        <v>588</v>
      </c>
      <c r="T164" s="23" t="s">
        <v>588</v>
      </c>
      <c r="U164" s="23" t="s">
        <v>588</v>
      </c>
      <c r="V164" s="23" t="s">
        <v>588</v>
      </c>
      <c r="W164" s="23" t="s">
        <v>588</v>
      </c>
      <c r="X164" s="23" t="s">
        <v>588</v>
      </c>
      <c r="Y164" s="23" t="s">
        <v>588</v>
      </c>
      <c r="Z164" s="23" t="s">
        <v>588</v>
      </c>
      <c r="AA164" s="23" t="s">
        <v>588</v>
      </c>
      <c r="AB164" s="23" t="s">
        <v>588</v>
      </c>
      <c r="AC164" s="23" t="s">
        <v>588</v>
      </c>
      <c r="AD164" s="23" t="s">
        <v>588</v>
      </c>
      <c r="AE164" s="23" t="s">
        <v>588</v>
      </c>
      <c r="AF164" s="23" t="s">
        <v>588</v>
      </c>
      <c r="AG164" s="23" t="s">
        <v>588</v>
      </c>
      <c r="AH164" s="24" t="s">
        <v>588</v>
      </c>
    </row>
    <row r="165" spans="2:34" x14ac:dyDescent="0.3">
      <c r="B165" s="33" t="s">
        <v>283</v>
      </c>
      <c r="C165" s="18" t="s">
        <v>116</v>
      </c>
      <c r="D165" s="21" t="s">
        <v>202</v>
      </c>
      <c r="E165" s="23" t="s">
        <v>588</v>
      </c>
      <c r="F165" s="23" t="s">
        <v>588</v>
      </c>
      <c r="G165" s="23" t="s">
        <v>588</v>
      </c>
      <c r="H165" s="23" t="s">
        <v>588</v>
      </c>
      <c r="I165" s="23" t="s">
        <v>588</v>
      </c>
      <c r="J165" s="23" t="s">
        <v>588</v>
      </c>
      <c r="K165" s="23" t="s">
        <v>588</v>
      </c>
      <c r="L165" s="23" t="s">
        <v>588</v>
      </c>
      <c r="M165" s="23" t="s">
        <v>588</v>
      </c>
      <c r="N165" s="23" t="s">
        <v>588</v>
      </c>
      <c r="O165" s="23" t="s">
        <v>588</v>
      </c>
      <c r="P165" s="23" t="s">
        <v>588</v>
      </c>
      <c r="Q165" s="23" t="s">
        <v>588</v>
      </c>
      <c r="R165" s="23" t="s">
        <v>588</v>
      </c>
      <c r="S165" s="24" t="s">
        <v>588</v>
      </c>
      <c r="T165" s="23" t="s">
        <v>588</v>
      </c>
      <c r="U165" s="23" t="s">
        <v>588</v>
      </c>
      <c r="V165" s="23" t="s">
        <v>588</v>
      </c>
      <c r="W165" s="23" t="s">
        <v>588</v>
      </c>
      <c r="X165" s="23" t="s">
        <v>588</v>
      </c>
      <c r="Y165" s="23" t="s">
        <v>588</v>
      </c>
      <c r="Z165" s="23" t="s">
        <v>588</v>
      </c>
      <c r="AA165" s="23" t="s">
        <v>588</v>
      </c>
      <c r="AB165" s="23" t="s">
        <v>588</v>
      </c>
      <c r="AC165" s="23" t="s">
        <v>588</v>
      </c>
      <c r="AD165" s="23" t="s">
        <v>588</v>
      </c>
      <c r="AE165" s="23" t="s">
        <v>588</v>
      </c>
      <c r="AF165" s="23" t="s">
        <v>588</v>
      </c>
      <c r="AG165" s="23" t="s">
        <v>588</v>
      </c>
      <c r="AH165" s="24" t="s">
        <v>588</v>
      </c>
    </row>
    <row r="166" spans="2:34" x14ac:dyDescent="0.3">
      <c r="B166" s="33" t="s">
        <v>283</v>
      </c>
      <c r="C166" s="18" t="s">
        <v>505</v>
      </c>
      <c r="D166" s="21" t="s">
        <v>506</v>
      </c>
      <c r="E166" s="23" t="s">
        <v>588</v>
      </c>
      <c r="F166" s="23" t="s">
        <v>588</v>
      </c>
      <c r="G166" s="23" t="s">
        <v>588</v>
      </c>
      <c r="H166" s="23" t="s">
        <v>588</v>
      </c>
      <c r="I166" s="23" t="s">
        <v>588</v>
      </c>
      <c r="J166" s="23" t="s">
        <v>588</v>
      </c>
      <c r="K166" s="23" t="s">
        <v>588</v>
      </c>
      <c r="L166" s="23" t="s">
        <v>588</v>
      </c>
      <c r="M166" s="23" t="s">
        <v>588</v>
      </c>
      <c r="N166" s="23" t="s">
        <v>588</v>
      </c>
      <c r="O166" s="23" t="s">
        <v>588</v>
      </c>
      <c r="P166" s="23" t="s">
        <v>588</v>
      </c>
      <c r="Q166" s="23" t="s">
        <v>588</v>
      </c>
      <c r="R166" s="23" t="s">
        <v>588</v>
      </c>
      <c r="S166" s="24" t="s">
        <v>588</v>
      </c>
      <c r="T166" s="23" t="s">
        <v>588</v>
      </c>
      <c r="U166" s="23" t="s">
        <v>588</v>
      </c>
      <c r="V166" s="23" t="s">
        <v>588</v>
      </c>
      <c r="W166" s="23" t="s">
        <v>588</v>
      </c>
      <c r="X166" s="23" t="s">
        <v>588</v>
      </c>
      <c r="Y166" s="23" t="s">
        <v>588</v>
      </c>
      <c r="Z166" s="23" t="s">
        <v>588</v>
      </c>
      <c r="AA166" s="23" t="s">
        <v>588</v>
      </c>
      <c r="AB166" s="23" t="s">
        <v>588</v>
      </c>
      <c r="AC166" s="23" t="s">
        <v>588</v>
      </c>
      <c r="AD166" s="23" t="s">
        <v>588</v>
      </c>
      <c r="AE166" s="23" t="s">
        <v>588</v>
      </c>
      <c r="AF166" s="23" t="s">
        <v>588</v>
      </c>
      <c r="AG166" s="23" t="s">
        <v>588</v>
      </c>
      <c r="AH166" s="24" t="s">
        <v>588</v>
      </c>
    </row>
    <row r="167" spans="2:34" x14ac:dyDescent="0.3">
      <c r="B167" s="33" t="s">
        <v>283</v>
      </c>
      <c r="C167" s="18" t="s">
        <v>119</v>
      </c>
      <c r="D167" s="21" t="s">
        <v>334</v>
      </c>
      <c r="E167" s="23" t="s">
        <v>588</v>
      </c>
      <c r="F167" s="23" t="s">
        <v>588</v>
      </c>
      <c r="G167" s="23" t="s">
        <v>588</v>
      </c>
      <c r="H167" s="23" t="s">
        <v>588</v>
      </c>
      <c r="I167" s="23" t="s">
        <v>588</v>
      </c>
      <c r="J167" s="23" t="s">
        <v>588</v>
      </c>
      <c r="K167" s="23" t="s">
        <v>588</v>
      </c>
      <c r="L167" s="23" t="s">
        <v>588</v>
      </c>
      <c r="M167" s="23" t="s">
        <v>588</v>
      </c>
      <c r="N167" s="23" t="s">
        <v>588</v>
      </c>
      <c r="O167" s="23" t="s">
        <v>588</v>
      </c>
      <c r="P167" s="23" t="s">
        <v>588</v>
      </c>
      <c r="Q167" s="23" t="s">
        <v>588</v>
      </c>
      <c r="R167" s="23" t="s">
        <v>588</v>
      </c>
      <c r="S167" s="24" t="s">
        <v>588</v>
      </c>
      <c r="T167" s="23" t="s">
        <v>588</v>
      </c>
      <c r="U167" s="23" t="s">
        <v>588</v>
      </c>
      <c r="V167" s="23" t="s">
        <v>588</v>
      </c>
      <c r="W167" s="23" t="s">
        <v>588</v>
      </c>
      <c r="X167" s="23" t="s">
        <v>588</v>
      </c>
      <c r="Y167" s="23" t="s">
        <v>588</v>
      </c>
      <c r="Z167" s="23" t="s">
        <v>588</v>
      </c>
      <c r="AA167" s="23" t="s">
        <v>588</v>
      </c>
      <c r="AB167" s="23" t="s">
        <v>588</v>
      </c>
      <c r="AC167" s="23" t="s">
        <v>588</v>
      </c>
      <c r="AD167" s="23" t="s">
        <v>588</v>
      </c>
      <c r="AE167" s="23" t="s">
        <v>588</v>
      </c>
      <c r="AF167" s="23" t="s">
        <v>588</v>
      </c>
      <c r="AG167" s="23" t="s">
        <v>588</v>
      </c>
      <c r="AH167" s="24" t="s">
        <v>588</v>
      </c>
    </row>
    <row r="168" spans="2:34" x14ac:dyDescent="0.3">
      <c r="B168" s="33" t="s">
        <v>283</v>
      </c>
      <c r="C168" s="18" t="s">
        <v>517</v>
      </c>
      <c r="D168" s="21" t="s">
        <v>518</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3">
      <c r="B169" s="33" t="s">
        <v>283</v>
      </c>
      <c r="C169" s="18" t="s">
        <v>120</v>
      </c>
      <c r="D169" s="21" t="s">
        <v>335</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3">
      <c r="B170" s="33" t="s">
        <v>283</v>
      </c>
      <c r="C170" s="18" t="s">
        <v>121</v>
      </c>
      <c r="D170" s="21" t="s">
        <v>205</v>
      </c>
      <c r="E170" s="23" t="s">
        <v>588</v>
      </c>
      <c r="F170" s="23" t="s">
        <v>588</v>
      </c>
      <c r="G170" s="23" t="s">
        <v>588</v>
      </c>
      <c r="H170" s="23" t="s">
        <v>588</v>
      </c>
      <c r="I170" s="23" t="s">
        <v>588</v>
      </c>
      <c r="J170" s="23" t="s">
        <v>588</v>
      </c>
      <c r="K170" s="23" t="s">
        <v>588</v>
      </c>
      <c r="L170" s="23" t="s">
        <v>588</v>
      </c>
      <c r="M170" s="23" t="s">
        <v>588</v>
      </c>
      <c r="N170" s="23" t="s">
        <v>588</v>
      </c>
      <c r="O170" s="23" t="s">
        <v>588</v>
      </c>
      <c r="P170" s="23" t="s">
        <v>588</v>
      </c>
      <c r="Q170" s="23" t="s">
        <v>588</v>
      </c>
      <c r="R170" s="23" t="s">
        <v>588</v>
      </c>
      <c r="S170" s="24" t="s">
        <v>588</v>
      </c>
      <c r="T170" s="23" t="s">
        <v>588</v>
      </c>
      <c r="U170" s="23" t="s">
        <v>588</v>
      </c>
      <c r="V170" s="23" t="s">
        <v>588</v>
      </c>
      <c r="W170" s="23" t="s">
        <v>588</v>
      </c>
      <c r="X170" s="23" t="s">
        <v>588</v>
      </c>
      <c r="Y170" s="23" t="s">
        <v>588</v>
      </c>
      <c r="Z170" s="23" t="s">
        <v>588</v>
      </c>
      <c r="AA170" s="23" t="s">
        <v>588</v>
      </c>
      <c r="AB170" s="23" t="s">
        <v>588</v>
      </c>
      <c r="AC170" s="23" t="s">
        <v>588</v>
      </c>
      <c r="AD170" s="23" t="s">
        <v>588</v>
      </c>
      <c r="AE170" s="23" t="s">
        <v>588</v>
      </c>
      <c r="AF170" s="23" t="s">
        <v>588</v>
      </c>
      <c r="AG170" s="23" t="s">
        <v>588</v>
      </c>
      <c r="AH170" s="24" t="s">
        <v>588</v>
      </c>
    </row>
    <row r="171" spans="2:34" x14ac:dyDescent="0.3">
      <c r="B171" s="33" t="s">
        <v>283</v>
      </c>
      <c r="C171" s="18" t="s">
        <v>503</v>
      </c>
      <c r="D171" s="21" t="s">
        <v>504</v>
      </c>
      <c r="E171" s="23" t="s">
        <v>588</v>
      </c>
      <c r="F171" s="23" t="s">
        <v>588</v>
      </c>
      <c r="G171" s="23" t="s">
        <v>588</v>
      </c>
      <c r="H171" s="23" t="s">
        <v>588</v>
      </c>
      <c r="I171" s="23" t="s">
        <v>588</v>
      </c>
      <c r="J171" s="23" t="s">
        <v>588</v>
      </c>
      <c r="K171" s="23" t="s">
        <v>588</v>
      </c>
      <c r="L171" s="23" t="s">
        <v>588</v>
      </c>
      <c r="M171" s="23" t="s">
        <v>588</v>
      </c>
      <c r="N171" s="23" t="s">
        <v>588</v>
      </c>
      <c r="O171" s="23" t="s">
        <v>588</v>
      </c>
      <c r="P171" s="23" t="s">
        <v>588</v>
      </c>
      <c r="Q171" s="23" t="s">
        <v>588</v>
      </c>
      <c r="R171" s="23" t="s">
        <v>588</v>
      </c>
      <c r="S171" s="24" t="s">
        <v>588</v>
      </c>
      <c r="T171" s="23" t="s">
        <v>588</v>
      </c>
      <c r="U171" s="23" t="s">
        <v>588</v>
      </c>
      <c r="V171" s="23" t="s">
        <v>588</v>
      </c>
      <c r="W171" s="23" t="s">
        <v>588</v>
      </c>
      <c r="X171" s="23" t="s">
        <v>588</v>
      </c>
      <c r="Y171" s="23" t="s">
        <v>588</v>
      </c>
      <c r="Z171" s="23" t="s">
        <v>588</v>
      </c>
      <c r="AA171" s="23" t="s">
        <v>588</v>
      </c>
      <c r="AB171" s="23" t="s">
        <v>588</v>
      </c>
      <c r="AC171" s="23" t="s">
        <v>588</v>
      </c>
      <c r="AD171" s="23" t="s">
        <v>588</v>
      </c>
      <c r="AE171" s="23" t="s">
        <v>588</v>
      </c>
      <c r="AF171" s="23" t="s">
        <v>588</v>
      </c>
      <c r="AG171" s="23" t="s">
        <v>588</v>
      </c>
      <c r="AH171" s="24" t="s">
        <v>588</v>
      </c>
    </row>
    <row r="172" spans="2:34" x14ac:dyDescent="0.3">
      <c r="B172" s="33" t="s">
        <v>283</v>
      </c>
      <c r="C172" s="18" t="s">
        <v>123</v>
      </c>
      <c r="D172" s="21" t="s">
        <v>336</v>
      </c>
      <c r="E172" s="23" t="s">
        <v>588</v>
      </c>
      <c r="F172" s="23" t="s">
        <v>588</v>
      </c>
      <c r="G172" s="23" t="s">
        <v>588</v>
      </c>
      <c r="H172" s="23" t="s">
        <v>588</v>
      </c>
      <c r="I172" s="23" t="s">
        <v>588</v>
      </c>
      <c r="J172" s="23" t="s">
        <v>588</v>
      </c>
      <c r="K172" s="23" t="s">
        <v>588</v>
      </c>
      <c r="L172" s="23" t="s">
        <v>588</v>
      </c>
      <c r="M172" s="23" t="s">
        <v>588</v>
      </c>
      <c r="N172" s="23" t="s">
        <v>588</v>
      </c>
      <c r="O172" s="23" t="s">
        <v>588</v>
      </c>
      <c r="P172" s="23" t="s">
        <v>588</v>
      </c>
      <c r="Q172" s="23" t="s">
        <v>588</v>
      </c>
      <c r="R172" s="23" t="s">
        <v>588</v>
      </c>
      <c r="S172" s="24" t="s">
        <v>588</v>
      </c>
      <c r="T172" s="23" t="s">
        <v>588</v>
      </c>
      <c r="U172" s="23" t="s">
        <v>588</v>
      </c>
      <c r="V172" s="23" t="s">
        <v>588</v>
      </c>
      <c r="W172" s="23" t="s">
        <v>588</v>
      </c>
      <c r="X172" s="23" t="s">
        <v>588</v>
      </c>
      <c r="Y172" s="23" t="s">
        <v>588</v>
      </c>
      <c r="Z172" s="23" t="s">
        <v>588</v>
      </c>
      <c r="AA172" s="23" t="s">
        <v>588</v>
      </c>
      <c r="AB172" s="23" t="s">
        <v>588</v>
      </c>
      <c r="AC172" s="23" t="s">
        <v>588</v>
      </c>
      <c r="AD172" s="23" t="s">
        <v>588</v>
      </c>
      <c r="AE172" s="23" t="s">
        <v>588</v>
      </c>
      <c r="AF172" s="23" t="s">
        <v>588</v>
      </c>
      <c r="AG172" s="23" t="s">
        <v>588</v>
      </c>
      <c r="AH172" s="24" t="s">
        <v>588</v>
      </c>
    </row>
    <row r="173" spans="2:34" x14ac:dyDescent="0.3">
      <c r="B173" s="33" t="s">
        <v>283</v>
      </c>
      <c r="C173" s="18" t="s">
        <v>509</v>
      </c>
      <c r="D173" s="21" t="s">
        <v>510</v>
      </c>
      <c r="E173" s="23" t="s">
        <v>588</v>
      </c>
      <c r="F173" s="23" t="s">
        <v>588</v>
      </c>
      <c r="G173" s="23" t="s">
        <v>588</v>
      </c>
      <c r="H173" s="23" t="s">
        <v>588</v>
      </c>
      <c r="I173" s="23" t="s">
        <v>588</v>
      </c>
      <c r="J173" s="23" t="s">
        <v>588</v>
      </c>
      <c r="K173" s="23" t="s">
        <v>588</v>
      </c>
      <c r="L173" s="23" t="s">
        <v>588</v>
      </c>
      <c r="M173" s="23" t="s">
        <v>588</v>
      </c>
      <c r="N173" s="23" t="s">
        <v>588</v>
      </c>
      <c r="O173" s="23" t="s">
        <v>588</v>
      </c>
      <c r="P173" s="23" t="s">
        <v>588</v>
      </c>
      <c r="Q173" s="23" t="s">
        <v>588</v>
      </c>
      <c r="R173" s="23" t="s">
        <v>588</v>
      </c>
      <c r="S173" s="24" t="s">
        <v>588</v>
      </c>
      <c r="T173" s="23" t="s">
        <v>588</v>
      </c>
      <c r="U173" s="23" t="s">
        <v>588</v>
      </c>
      <c r="V173" s="23" t="s">
        <v>588</v>
      </c>
      <c r="W173" s="23" t="s">
        <v>588</v>
      </c>
      <c r="X173" s="23" t="s">
        <v>588</v>
      </c>
      <c r="Y173" s="23" t="s">
        <v>588</v>
      </c>
      <c r="Z173" s="23" t="s">
        <v>588</v>
      </c>
      <c r="AA173" s="23" t="s">
        <v>588</v>
      </c>
      <c r="AB173" s="23" t="s">
        <v>588</v>
      </c>
      <c r="AC173" s="23" t="s">
        <v>588</v>
      </c>
      <c r="AD173" s="23" t="s">
        <v>588</v>
      </c>
      <c r="AE173" s="23" t="s">
        <v>588</v>
      </c>
      <c r="AF173" s="23" t="s">
        <v>588</v>
      </c>
      <c r="AG173" s="23" t="s">
        <v>588</v>
      </c>
      <c r="AH173" s="24" t="s">
        <v>588</v>
      </c>
    </row>
    <row r="174" spans="2:34" x14ac:dyDescent="0.3">
      <c r="B174" s="33" t="s">
        <v>283</v>
      </c>
      <c r="C174" s="18" t="s">
        <v>555</v>
      </c>
      <c r="D174" s="21" t="s">
        <v>556</v>
      </c>
      <c r="E174" s="23" t="s">
        <v>588</v>
      </c>
      <c r="F174" s="23" t="s">
        <v>588</v>
      </c>
      <c r="G174" s="23" t="s">
        <v>588</v>
      </c>
      <c r="H174" s="23" t="s">
        <v>588</v>
      </c>
      <c r="I174" s="23" t="s">
        <v>588</v>
      </c>
      <c r="J174" s="23" t="s">
        <v>588</v>
      </c>
      <c r="K174" s="23" t="s">
        <v>588</v>
      </c>
      <c r="L174" s="23" t="s">
        <v>588</v>
      </c>
      <c r="M174" s="23" t="s">
        <v>588</v>
      </c>
      <c r="N174" s="23" t="s">
        <v>588</v>
      </c>
      <c r="O174" s="23" t="s">
        <v>588</v>
      </c>
      <c r="P174" s="23" t="s">
        <v>588</v>
      </c>
      <c r="Q174" s="23" t="s">
        <v>588</v>
      </c>
      <c r="R174" s="23" t="s">
        <v>588</v>
      </c>
      <c r="S174" s="24" t="s">
        <v>588</v>
      </c>
      <c r="T174" s="23" t="s">
        <v>588</v>
      </c>
      <c r="U174" s="23" t="s">
        <v>588</v>
      </c>
      <c r="V174" s="23" t="s">
        <v>588</v>
      </c>
      <c r="W174" s="23" t="s">
        <v>588</v>
      </c>
      <c r="X174" s="23" t="s">
        <v>588</v>
      </c>
      <c r="Y174" s="23" t="s">
        <v>588</v>
      </c>
      <c r="Z174" s="23" t="s">
        <v>588</v>
      </c>
      <c r="AA174" s="23" t="s">
        <v>588</v>
      </c>
      <c r="AB174" s="23" t="s">
        <v>588</v>
      </c>
      <c r="AC174" s="23" t="s">
        <v>588</v>
      </c>
      <c r="AD174" s="23" t="s">
        <v>588</v>
      </c>
      <c r="AE174" s="23" t="s">
        <v>588</v>
      </c>
      <c r="AF174" s="23" t="s">
        <v>588</v>
      </c>
      <c r="AG174" s="23" t="s">
        <v>588</v>
      </c>
      <c r="AH174" s="24" t="s">
        <v>588</v>
      </c>
    </row>
    <row r="175" spans="2:34" x14ac:dyDescent="0.3">
      <c r="B175" s="33" t="s">
        <v>283</v>
      </c>
      <c r="C175" s="18" t="s">
        <v>513</v>
      </c>
      <c r="D175" s="21" t="s">
        <v>514</v>
      </c>
      <c r="E175" s="23" t="s">
        <v>588</v>
      </c>
      <c r="F175" s="23" t="s">
        <v>588</v>
      </c>
      <c r="G175" s="23" t="s">
        <v>588</v>
      </c>
      <c r="H175" s="23" t="s">
        <v>588</v>
      </c>
      <c r="I175" s="23" t="s">
        <v>588</v>
      </c>
      <c r="J175" s="23" t="s">
        <v>588</v>
      </c>
      <c r="K175" s="23" t="s">
        <v>588</v>
      </c>
      <c r="L175" s="23" t="s">
        <v>588</v>
      </c>
      <c r="M175" s="23" t="s">
        <v>588</v>
      </c>
      <c r="N175" s="23" t="s">
        <v>588</v>
      </c>
      <c r="O175" s="23" t="s">
        <v>588</v>
      </c>
      <c r="P175" s="23" t="s">
        <v>588</v>
      </c>
      <c r="Q175" s="23" t="s">
        <v>588</v>
      </c>
      <c r="R175" s="23" t="s">
        <v>588</v>
      </c>
      <c r="S175" s="24" t="s">
        <v>588</v>
      </c>
      <c r="T175" s="23" t="s">
        <v>588</v>
      </c>
      <c r="U175" s="23" t="s">
        <v>588</v>
      </c>
      <c r="V175" s="23" t="s">
        <v>588</v>
      </c>
      <c r="W175" s="23" t="s">
        <v>588</v>
      </c>
      <c r="X175" s="23" t="s">
        <v>588</v>
      </c>
      <c r="Y175" s="23" t="s">
        <v>588</v>
      </c>
      <c r="Z175" s="23" t="s">
        <v>588</v>
      </c>
      <c r="AA175" s="23" t="s">
        <v>588</v>
      </c>
      <c r="AB175" s="23" t="s">
        <v>588</v>
      </c>
      <c r="AC175" s="23" t="s">
        <v>588</v>
      </c>
      <c r="AD175" s="23" t="s">
        <v>588</v>
      </c>
      <c r="AE175" s="23" t="s">
        <v>588</v>
      </c>
      <c r="AF175" s="23" t="s">
        <v>588</v>
      </c>
      <c r="AG175" s="23" t="s">
        <v>588</v>
      </c>
      <c r="AH175" s="24" t="s">
        <v>588</v>
      </c>
    </row>
    <row r="176" spans="2:34" x14ac:dyDescent="0.3">
      <c r="B176" s="33" t="s">
        <v>283</v>
      </c>
      <c r="C176" s="18" t="s">
        <v>507</v>
      </c>
      <c r="D176" s="21" t="s">
        <v>508</v>
      </c>
      <c r="E176" s="23" t="s">
        <v>588</v>
      </c>
      <c r="F176" s="23" t="s">
        <v>588</v>
      </c>
      <c r="G176" s="23" t="s">
        <v>588</v>
      </c>
      <c r="H176" s="23" t="s">
        <v>588</v>
      </c>
      <c r="I176" s="23" t="s">
        <v>588</v>
      </c>
      <c r="J176" s="23" t="s">
        <v>588</v>
      </c>
      <c r="K176" s="23" t="s">
        <v>588</v>
      </c>
      <c r="L176" s="23" t="s">
        <v>588</v>
      </c>
      <c r="M176" s="23" t="s">
        <v>588</v>
      </c>
      <c r="N176" s="23" t="s">
        <v>588</v>
      </c>
      <c r="O176" s="23" t="s">
        <v>588</v>
      </c>
      <c r="P176" s="23" t="s">
        <v>588</v>
      </c>
      <c r="Q176" s="23" t="s">
        <v>588</v>
      </c>
      <c r="R176" s="23" t="s">
        <v>588</v>
      </c>
      <c r="S176" s="24" t="s">
        <v>588</v>
      </c>
      <c r="T176" s="23" t="s">
        <v>588</v>
      </c>
      <c r="U176" s="23" t="s">
        <v>588</v>
      </c>
      <c r="V176" s="23" t="s">
        <v>588</v>
      </c>
      <c r="W176" s="23" t="s">
        <v>588</v>
      </c>
      <c r="X176" s="23" t="s">
        <v>588</v>
      </c>
      <c r="Y176" s="23" t="s">
        <v>588</v>
      </c>
      <c r="Z176" s="23" t="s">
        <v>588</v>
      </c>
      <c r="AA176" s="23" t="s">
        <v>588</v>
      </c>
      <c r="AB176" s="23" t="s">
        <v>588</v>
      </c>
      <c r="AC176" s="23" t="s">
        <v>588</v>
      </c>
      <c r="AD176" s="23" t="s">
        <v>588</v>
      </c>
      <c r="AE176" s="23" t="s">
        <v>588</v>
      </c>
      <c r="AF176" s="23" t="s">
        <v>588</v>
      </c>
      <c r="AG176" s="23" t="s">
        <v>588</v>
      </c>
      <c r="AH176" s="24" t="s">
        <v>588</v>
      </c>
    </row>
    <row r="177" spans="2:34" x14ac:dyDescent="0.3">
      <c r="B177" s="33" t="s">
        <v>283</v>
      </c>
      <c r="C177" s="18" t="s">
        <v>511</v>
      </c>
      <c r="D177" s="21" t="s">
        <v>512</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3">
      <c r="B178" s="33" t="s">
        <v>283</v>
      </c>
      <c r="C178" s="18" t="s">
        <v>128</v>
      </c>
      <c r="D178" s="21" t="s">
        <v>338</v>
      </c>
      <c r="E178" s="23" t="s">
        <v>588</v>
      </c>
      <c r="F178" s="23" t="s">
        <v>588</v>
      </c>
      <c r="G178" s="23" t="s">
        <v>588</v>
      </c>
      <c r="H178" s="23" t="s">
        <v>588</v>
      </c>
      <c r="I178" s="23" t="s">
        <v>588</v>
      </c>
      <c r="J178" s="23" t="s">
        <v>588</v>
      </c>
      <c r="K178" s="23" t="s">
        <v>588</v>
      </c>
      <c r="L178" s="23" t="s">
        <v>588</v>
      </c>
      <c r="M178" s="23" t="s">
        <v>588</v>
      </c>
      <c r="N178" s="23" t="s">
        <v>588</v>
      </c>
      <c r="O178" s="23" t="s">
        <v>588</v>
      </c>
      <c r="P178" s="23" t="s">
        <v>588</v>
      </c>
      <c r="Q178" s="23" t="s">
        <v>588</v>
      </c>
      <c r="R178" s="23" t="s">
        <v>588</v>
      </c>
      <c r="S178" s="24" t="s">
        <v>588</v>
      </c>
      <c r="T178" s="23" t="s">
        <v>588</v>
      </c>
      <c r="U178" s="23" t="s">
        <v>588</v>
      </c>
      <c r="V178" s="23" t="s">
        <v>588</v>
      </c>
      <c r="W178" s="23" t="s">
        <v>588</v>
      </c>
      <c r="X178" s="23" t="s">
        <v>588</v>
      </c>
      <c r="Y178" s="23" t="s">
        <v>588</v>
      </c>
      <c r="Z178" s="23" t="s">
        <v>588</v>
      </c>
      <c r="AA178" s="23" t="s">
        <v>588</v>
      </c>
      <c r="AB178" s="23" t="s">
        <v>588</v>
      </c>
      <c r="AC178" s="23" t="s">
        <v>588</v>
      </c>
      <c r="AD178" s="23" t="s">
        <v>588</v>
      </c>
      <c r="AE178" s="23" t="s">
        <v>588</v>
      </c>
      <c r="AF178" s="23" t="s">
        <v>588</v>
      </c>
      <c r="AG178" s="23" t="s">
        <v>588</v>
      </c>
      <c r="AH178" s="24" t="s">
        <v>588</v>
      </c>
    </row>
    <row r="179" spans="2:34" x14ac:dyDescent="0.3">
      <c r="B179" s="33" t="s">
        <v>283</v>
      </c>
      <c r="C179" s="18" t="s">
        <v>501</v>
      </c>
      <c r="D179" s="21" t="s">
        <v>502</v>
      </c>
      <c r="E179" s="23" t="s">
        <v>588</v>
      </c>
      <c r="F179" s="23" t="s">
        <v>588</v>
      </c>
      <c r="G179" s="23" t="s">
        <v>588</v>
      </c>
      <c r="H179" s="23" t="s">
        <v>588</v>
      </c>
      <c r="I179" s="23" t="s">
        <v>588</v>
      </c>
      <c r="J179" s="23" t="s">
        <v>588</v>
      </c>
      <c r="K179" s="23" t="s">
        <v>588</v>
      </c>
      <c r="L179" s="23" t="s">
        <v>588</v>
      </c>
      <c r="M179" s="23" t="s">
        <v>588</v>
      </c>
      <c r="N179" s="23" t="s">
        <v>588</v>
      </c>
      <c r="O179" s="23" t="s">
        <v>588</v>
      </c>
      <c r="P179" s="23" t="s">
        <v>588</v>
      </c>
      <c r="Q179" s="23" t="s">
        <v>588</v>
      </c>
      <c r="R179" s="23" t="s">
        <v>588</v>
      </c>
      <c r="S179" s="24" t="s">
        <v>588</v>
      </c>
      <c r="T179" s="23" t="s">
        <v>588</v>
      </c>
      <c r="U179" s="23" t="s">
        <v>588</v>
      </c>
      <c r="V179" s="23" t="s">
        <v>588</v>
      </c>
      <c r="W179" s="23" t="s">
        <v>588</v>
      </c>
      <c r="X179" s="23" t="s">
        <v>588</v>
      </c>
      <c r="Y179" s="23" t="s">
        <v>588</v>
      </c>
      <c r="Z179" s="23" t="s">
        <v>588</v>
      </c>
      <c r="AA179" s="23" t="s">
        <v>588</v>
      </c>
      <c r="AB179" s="23" t="s">
        <v>588</v>
      </c>
      <c r="AC179" s="23" t="s">
        <v>588</v>
      </c>
      <c r="AD179" s="23" t="s">
        <v>588</v>
      </c>
      <c r="AE179" s="23" t="s">
        <v>588</v>
      </c>
      <c r="AF179" s="23" t="s">
        <v>588</v>
      </c>
      <c r="AG179" s="23" t="s">
        <v>588</v>
      </c>
      <c r="AH179" s="24" t="s">
        <v>588</v>
      </c>
    </row>
    <row r="180" spans="2:34" x14ac:dyDescent="0.3">
      <c r="B180" s="33" t="s">
        <v>290</v>
      </c>
      <c r="C180" s="18" t="s">
        <v>519</v>
      </c>
      <c r="D180" s="21" t="s">
        <v>520</v>
      </c>
      <c r="E180" s="23" t="s">
        <v>588</v>
      </c>
      <c r="F180" s="23" t="s">
        <v>588</v>
      </c>
      <c r="G180" s="23" t="s">
        <v>588</v>
      </c>
      <c r="H180" s="23" t="s">
        <v>588</v>
      </c>
      <c r="I180" s="23" t="s">
        <v>588</v>
      </c>
      <c r="J180" s="23" t="s">
        <v>588</v>
      </c>
      <c r="K180" s="23" t="s">
        <v>588</v>
      </c>
      <c r="L180" s="23" t="s">
        <v>588</v>
      </c>
      <c r="M180" s="23" t="s">
        <v>588</v>
      </c>
      <c r="N180" s="23" t="s">
        <v>588</v>
      </c>
      <c r="O180" s="23" t="s">
        <v>588</v>
      </c>
      <c r="P180" s="23" t="s">
        <v>588</v>
      </c>
      <c r="Q180" s="23" t="s">
        <v>588</v>
      </c>
      <c r="R180" s="23" t="s">
        <v>588</v>
      </c>
      <c r="S180" s="24" t="s">
        <v>588</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3">
      <c r="B181" s="33" t="s">
        <v>290</v>
      </c>
      <c r="C181" s="18" t="s">
        <v>553</v>
      </c>
      <c r="D181" s="21" t="s">
        <v>554</v>
      </c>
      <c r="E181" s="23" t="s">
        <v>588</v>
      </c>
      <c r="F181" s="23" t="s">
        <v>588</v>
      </c>
      <c r="G181" s="23" t="s">
        <v>588</v>
      </c>
      <c r="H181" s="23" t="s">
        <v>588</v>
      </c>
      <c r="I181" s="23" t="s">
        <v>588</v>
      </c>
      <c r="J181" s="23" t="s">
        <v>588</v>
      </c>
      <c r="K181" s="23" t="s">
        <v>588</v>
      </c>
      <c r="L181" s="23" t="s">
        <v>588</v>
      </c>
      <c r="M181" s="23" t="s">
        <v>588</v>
      </c>
      <c r="N181" s="23" t="s">
        <v>588</v>
      </c>
      <c r="O181" s="23" t="s">
        <v>588</v>
      </c>
      <c r="P181" s="23" t="s">
        <v>588</v>
      </c>
      <c r="Q181" s="23" t="s">
        <v>588</v>
      </c>
      <c r="R181" s="23" t="s">
        <v>588</v>
      </c>
      <c r="S181" s="24" t="s">
        <v>588</v>
      </c>
      <c r="T181" s="23" t="s">
        <v>588</v>
      </c>
      <c r="U181" s="23" t="s">
        <v>588</v>
      </c>
      <c r="V181" s="23" t="s">
        <v>588</v>
      </c>
      <c r="W181" s="23" t="s">
        <v>588</v>
      </c>
      <c r="X181" s="23" t="s">
        <v>588</v>
      </c>
      <c r="Y181" s="23" t="s">
        <v>588</v>
      </c>
      <c r="Z181" s="23" t="s">
        <v>588</v>
      </c>
      <c r="AA181" s="23" t="s">
        <v>588</v>
      </c>
      <c r="AB181" s="23" t="s">
        <v>588</v>
      </c>
      <c r="AC181" s="23" t="s">
        <v>588</v>
      </c>
      <c r="AD181" s="23" t="s">
        <v>588</v>
      </c>
      <c r="AE181" s="23" t="s">
        <v>588</v>
      </c>
      <c r="AF181" s="23" t="s">
        <v>588</v>
      </c>
      <c r="AG181" s="23" t="s">
        <v>588</v>
      </c>
      <c r="AH181" s="24" t="s">
        <v>588</v>
      </c>
    </row>
    <row r="182" spans="2:34" x14ac:dyDescent="0.3">
      <c r="B182" s="33" t="s">
        <v>290</v>
      </c>
      <c r="C182" s="18" t="s">
        <v>131</v>
      </c>
      <c r="D182" s="21" t="s">
        <v>212</v>
      </c>
      <c r="E182" s="23" t="s">
        <v>588</v>
      </c>
      <c r="F182" s="23" t="s">
        <v>588</v>
      </c>
      <c r="G182" s="23" t="s">
        <v>588</v>
      </c>
      <c r="H182" s="23" t="s">
        <v>588</v>
      </c>
      <c r="I182" s="23" t="s">
        <v>588</v>
      </c>
      <c r="J182" s="23" t="s">
        <v>588</v>
      </c>
      <c r="K182" s="23" t="s">
        <v>588</v>
      </c>
      <c r="L182" s="23" t="s">
        <v>588</v>
      </c>
      <c r="M182" s="23" t="s">
        <v>588</v>
      </c>
      <c r="N182" s="23" t="s">
        <v>588</v>
      </c>
      <c r="O182" s="23" t="s">
        <v>588</v>
      </c>
      <c r="P182" s="23" t="s">
        <v>588</v>
      </c>
      <c r="Q182" s="23" t="s">
        <v>588</v>
      </c>
      <c r="R182" s="23" t="s">
        <v>588</v>
      </c>
      <c r="S182" s="24" t="s">
        <v>588</v>
      </c>
      <c r="T182" s="23" t="s">
        <v>588</v>
      </c>
      <c r="U182" s="23" t="s">
        <v>588</v>
      </c>
      <c r="V182" s="23" t="s">
        <v>588</v>
      </c>
      <c r="W182" s="23" t="s">
        <v>588</v>
      </c>
      <c r="X182" s="23" t="s">
        <v>588</v>
      </c>
      <c r="Y182" s="23" t="s">
        <v>588</v>
      </c>
      <c r="Z182" s="23" t="s">
        <v>588</v>
      </c>
      <c r="AA182" s="23" t="s">
        <v>588</v>
      </c>
      <c r="AB182" s="23" t="s">
        <v>588</v>
      </c>
      <c r="AC182" s="23" t="s">
        <v>588</v>
      </c>
      <c r="AD182" s="23" t="s">
        <v>588</v>
      </c>
      <c r="AE182" s="23" t="s">
        <v>588</v>
      </c>
      <c r="AF182" s="23" t="s">
        <v>588</v>
      </c>
      <c r="AG182" s="23" t="s">
        <v>588</v>
      </c>
      <c r="AH182" s="24" t="s">
        <v>588</v>
      </c>
    </row>
    <row r="183" spans="2:34" x14ac:dyDescent="0.3">
      <c r="B183" s="33" t="s">
        <v>290</v>
      </c>
      <c r="C183" s="18" t="s">
        <v>134</v>
      </c>
      <c r="D183" s="21" t="s">
        <v>214</v>
      </c>
      <c r="E183" s="23" t="s">
        <v>588</v>
      </c>
      <c r="F183" s="23" t="s">
        <v>588</v>
      </c>
      <c r="G183" s="23" t="s">
        <v>588</v>
      </c>
      <c r="H183" s="23" t="s">
        <v>588</v>
      </c>
      <c r="I183" s="23" t="s">
        <v>588</v>
      </c>
      <c r="J183" s="23" t="s">
        <v>588</v>
      </c>
      <c r="K183" s="23" t="s">
        <v>588</v>
      </c>
      <c r="L183" s="23" t="s">
        <v>588</v>
      </c>
      <c r="M183" s="23" t="s">
        <v>588</v>
      </c>
      <c r="N183" s="23" t="s">
        <v>588</v>
      </c>
      <c r="O183" s="23" t="s">
        <v>588</v>
      </c>
      <c r="P183" s="23" t="s">
        <v>588</v>
      </c>
      <c r="Q183" s="23" t="s">
        <v>588</v>
      </c>
      <c r="R183" s="23" t="s">
        <v>588</v>
      </c>
      <c r="S183" s="24" t="s">
        <v>588</v>
      </c>
      <c r="T183" s="23" t="s">
        <v>588</v>
      </c>
      <c r="U183" s="23" t="s">
        <v>588</v>
      </c>
      <c r="V183" s="23" t="s">
        <v>588</v>
      </c>
      <c r="W183" s="23" t="s">
        <v>588</v>
      </c>
      <c r="X183" s="23" t="s">
        <v>588</v>
      </c>
      <c r="Y183" s="23" t="s">
        <v>588</v>
      </c>
      <c r="Z183" s="23" t="s">
        <v>588</v>
      </c>
      <c r="AA183" s="23" t="s">
        <v>588</v>
      </c>
      <c r="AB183" s="23" t="s">
        <v>588</v>
      </c>
      <c r="AC183" s="23" t="s">
        <v>588</v>
      </c>
      <c r="AD183" s="23" t="s">
        <v>588</v>
      </c>
      <c r="AE183" s="23" t="s">
        <v>588</v>
      </c>
      <c r="AF183" s="23" t="s">
        <v>588</v>
      </c>
      <c r="AG183" s="23" t="s">
        <v>588</v>
      </c>
      <c r="AH183" s="24" t="s">
        <v>588</v>
      </c>
    </row>
    <row r="184" spans="2:34" x14ac:dyDescent="0.3">
      <c r="B184" s="33" t="s">
        <v>290</v>
      </c>
      <c r="C184" s="18" t="s">
        <v>136</v>
      </c>
      <c r="D184" s="21" t="s">
        <v>215</v>
      </c>
      <c r="E184" s="23" t="s">
        <v>588</v>
      </c>
      <c r="F184" s="23" t="s">
        <v>588</v>
      </c>
      <c r="G184" s="23" t="s">
        <v>588</v>
      </c>
      <c r="H184" s="23" t="s">
        <v>588</v>
      </c>
      <c r="I184" s="23" t="s">
        <v>588</v>
      </c>
      <c r="J184" s="23" t="s">
        <v>588</v>
      </c>
      <c r="K184" s="23" t="s">
        <v>588</v>
      </c>
      <c r="L184" s="23" t="s">
        <v>588</v>
      </c>
      <c r="M184" s="23" t="s">
        <v>588</v>
      </c>
      <c r="N184" s="23" t="s">
        <v>588</v>
      </c>
      <c r="O184" s="23" t="s">
        <v>588</v>
      </c>
      <c r="P184" s="23" t="s">
        <v>588</v>
      </c>
      <c r="Q184" s="23" t="s">
        <v>588</v>
      </c>
      <c r="R184" s="23" t="s">
        <v>588</v>
      </c>
      <c r="S184" s="24" t="s">
        <v>588</v>
      </c>
      <c r="T184" s="23" t="s">
        <v>588</v>
      </c>
      <c r="U184" s="23" t="s">
        <v>588</v>
      </c>
      <c r="V184" s="23" t="s">
        <v>588</v>
      </c>
      <c r="W184" s="23" t="s">
        <v>588</v>
      </c>
      <c r="X184" s="23" t="s">
        <v>588</v>
      </c>
      <c r="Y184" s="23" t="s">
        <v>588</v>
      </c>
      <c r="Z184" s="23" t="s">
        <v>588</v>
      </c>
      <c r="AA184" s="23" t="s">
        <v>588</v>
      </c>
      <c r="AB184" s="23" t="s">
        <v>588</v>
      </c>
      <c r="AC184" s="23" t="s">
        <v>588</v>
      </c>
      <c r="AD184" s="23" t="s">
        <v>588</v>
      </c>
      <c r="AE184" s="23" t="s">
        <v>588</v>
      </c>
      <c r="AF184" s="23" t="s">
        <v>588</v>
      </c>
      <c r="AG184" s="23" t="s">
        <v>588</v>
      </c>
      <c r="AH184" s="24" t="s">
        <v>588</v>
      </c>
    </row>
    <row r="185" spans="2:34" x14ac:dyDescent="0.3">
      <c r="B185" s="33" t="s">
        <v>290</v>
      </c>
      <c r="C185" s="18" t="s">
        <v>138</v>
      </c>
      <c r="D185" s="21" t="s">
        <v>217</v>
      </c>
      <c r="E185" s="23" t="s">
        <v>588</v>
      </c>
      <c r="F185" s="23" t="s">
        <v>588</v>
      </c>
      <c r="G185" s="23" t="s">
        <v>588</v>
      </c>
      <c r="H185" s="23" t="s">
        <v>588</v>
      </c>
      <c r="I185" s="23" t="s">
        <v>588</v>
      </c>
      <c r="J185" s="23" t="s">
        <v>588</v>
      </c>
      <c r="K185" s="23" t="s">
        <v>588</v>
      </c>
      <c r="L185" s="23" t="s">
        <v>588</v>
      </c>
      <c r="M185" s="23" t="s">
        <v>588</v>
      </c>
      <c r="N185" s="23" t="s">
        <v>588</v>
      </c>
      <c r="O185" s="23" t="s">
        <v>588</v>
      </c>
      <c r="P185" s="23" t="s">
        <v>588</v>
      </c>
      <c r="Q185" s="23" t="s">
        <v>588</v>
      </c>
      <c r="R185" s="23" t="s">
        <v>588</v>
      </c>
      <c r="S185" s="24" t="s">
        <v>588</v>
      </c>
      <c r="T185" s="23" t="s">
        <v>588</v>
      </c>
      <c r="U185" s="23" t="s">
        <v>588</v>
      </c>
      <c r="V185" s="23" t="s">
        <v>588</v>
      </c>
      <c r="W185" s="23" t="s">
        <v>588</v>
      </c>
      <c r="X185" s="23" t="s">
        <v>588</v>
      </c>
      <c r="Y185" s="23" t="s">
        <v>588</v>
      </c>
      <c r="Z185" s="23" t="s">
        <v>588</v>
      </c>
      <c r="AA185" s="23" t="s">
        <v>588</v>
      </c>
      <c r="AB185" s="23" t="s">
        <v>588</v>
      </c>
      <c r="AC185" s="23" t="s">
        <v>588</v>
      </c>
      <c r="AD185" s="23" t="s">
        <v>588</v>
      </c>
      <c r="AE185" s="23" t="s">
        <v>588</v>
      </c>
      <c r="AF185" s="23" t="s">
        <v>588</v>
      </c>
      <c r="AG185" s="23" t="s">
        <v>588</v>
      </c>
      <c r="AH185" s="24" t="s">
        <v>588</v>
      </c>
    </row>
    <row r="186" spans="2:34" x14ac:dyDescent="0.3">
      <c r="B186" s="33" t="s">
        <v>290</v>
      </c>
      <c r="C186" s="18" t="s">
        <v>523</v>
      </c>
      <c r="D186" s="21" t="s">
        <v>524</v>
      </c>
      <c r="E186" s="23" t="s">
        <v>588</v>
      </c>
      <c r="F186" s="23" t="s">
        <v>588</v>
      </c>
      <c r="G186" s="23" t="s">
        <v>588</v>
      </c>
      <c r="H186" s="23" t="s">
        <v>588</v>
      </c>
      <c r="I186" s="23" t="s">
        <v>588</v>
      </c>
      <c r="J186" s="23" t="s">
        <v>588</v>
      </c>
      <c r="K186" s="23" t="s">
        <v>588</v>
      </c>
      <c r="L186" s="23" t="s">
        <v>588</v>
      </c>
      <c r="M186" s="23" t="s">
        <v>588</v>
      </c>
      <c r="N186" s="23" t="s">
        <v>588</v>
      </c>
      <c r="O186" s="23" t="s">
        <v>588</v>
      </c>
      <c r="P186" s="23" t="s">
        <v>588</v>
      </c>
      <c r="Q186" s="23" t="s">
        <v>588</v>
      </c>
      <c r="R186" s="23" t="s">
        <v>588</v>
      </c>
      <c r="S186" s="24" t="s">
        <v>588</v>
      </c>
      <c r="T186" s="23" t="s">
        <v>588</v>
      </c>
      <c r="U186" s="23" t="s">
        <v>588</v>
      </c>
      <c r="V186" s="23" t="s">
        <v>588</v>
      </c>
      <c r="W186" s="23" t="s">
        <v>588</v>
      </c>
      <c r="X186" s="23" t="s">
        <v>588</v>
      </c>
      <c r="Y186" s="23" t="s">
        <v>588</v>
      </c>
      <c r="Z186" s="23" t="s">
        <v>588</v>
      </c>
      <c r="AA186" s="23" t="s">
        <v>588</v>
      </c>
      <c r="AB186" s="23" t="s">
        <v>588</v>
      </c>
      <c r="AC186" s="23" t="s">
        <v>588</v>
      </c>
      <c r="AD186" s="23" t="s">
        <v>588</v>
      </c>
      <c r="AE186" s="23" t="s">
        <v>588</v>
      </c>
      <c r="AF186" s="23" t="s">
        <v>588</v>
      </c>
      <c r="AG186" s="23" t="s">
        <v>588</v>
      </c>
      <c r="AH186" s="24" t="s">
        <v>588</v>
      </c>
    </row>
    <row r="187" spans="2:34" x14ac:dyDescent="0.3">
      <c r="B187" s="33" t="s">
        <v>290</v>
      </c>
      <c r="C187" s="18" t="s">
        <v>521</v>
      </c>
      <c r="D187" s="21" t="s">
        <v>522</v>
      </c>
      <c r="E187" s="23" t="s">
        <v>588</v>
      </c>
      <c r="F187" s="23" t="s">
        <v>588</v>
      </c>
      <c r="G187" s="23" t="s">
        <v>588</v>
      </c>
      <c r="H187" s="23" t="s">
        <v>588</v>
      </c>
      <c r="I187" s="23" t="s">
        <v>588</v>
      </c>
      <c r="J187" s="23" t="s">
        <v>588</v>
      </c>
      <c r="K187" s="23" t="s">
        <v>588</v>
      </c>
      <c r="L187" s="23" t="s">
        <v>588</v>
      </c>
      <c r="M187" s="23" t="s">
        <v>588</v>
      </c>
      <c r="N187" s="23" t="s">
        <v>588</v>
      </c>
      <c r="O187" s="23" t="s">
        <v>588</v>
      </c>
      <c r="P187" s="23" t="s">
        <v>588</v>
      </c>
      <c r="Q187" s="23" t="s">
        <v>588</v>
      </c>
      <c r="R187" s="23" t="s">
        <v>588</v>
      </c>
      <c r="S187" s="24" t="s">
        <v>588</v>
      </c>
      <c r="T187" s="23" t="s">
        <v>588</v>
      </c>
      <c r="U187" s="23" t="s">
        <v>588</v>
      </c>
      <c r="V187" s="23" t="s">
        <v>588</v>
      </c>
      <c r="W187" s="23" t="s">
        <v>588</v>
      </c>
      <c r="X187" s="23" t="s">
        <v>588</v>
      </c>
      <c r="Y187" s="23" t="s">
        <v>588</v>
      </c>
      <c r="Z187" s="23" t="s">
        <v>588</v>
      </c>
      <c r="AA187" s="23" t="s">
        <v>588</v>
      </c>
      <c r="AB187" s="23" t="s">
        <v>588</v>
      </c>
      <c r="AC187" s="23" t="s">
        <v>588</v>
      </c>
      <c r="AD187" s="23" t="s">
        <v>588</v>
      </c>
      <c r="AE187" s="23" t="s">
        <v>588</v>
      </c>
      <c r="AF187" s="23" t="s">
        <v>588</v>
      </c>
      <c r="AG187" s="23" t="s">
        <v>588</v>
      </c>
      <c r="AH187" s="24" t="s">
        <v>588</v>
      </c>
    </row>
    <row r="188" spans="2:34" x14ac:dyDescent="0.3">
      <c r="B188" s="33" t="s">
        <v>290</v>
      </c>
      <c r="C188" s="18" t="s">
        <v>139</v>
      </c>
      <c r="D188" s="21" t="s">
        <v>340</v>
      </c>
      <c r="E188" s="23" t="s">
        <v>588</v>
      </c>
      <c r="F188" s="23" t="s">
        <v>588</v>
      </c>
      <c r="G188" s="23" t="s">
        <v>588</v>
      </c>
      <c r="H188" s="23" t="s">
        <v>588</v>
      </c>
      <c r="I188" s="23" t="s">
        <v>588</v>
      </c>
      <c r="J188" s="23" t="s">
        <v>588</v>
      </c>
      <c r="K188" s="23" t="s">
        <v>588</v>
      </c>
      <c r="L188" s="23" t="s">
        <v>588</v>
      </c>
      <c r="M188" s="23" t="s">
        <v>588</v>
      </c>
      <c r="N188" s="23" t="s">
        <v>588</v>
      </c>
      <c r="O188" s="23" t="s">
        <v>588</v>
      </c>
      <c r="P188" s="23" t="s">
        <v>588</v>
      </c>
      <c r="Q188" s="23" t="s">
        <v>588</v>
      </c>
      <c r="R188" s="23" t="s">
        <v>588</v>
      </c>
      <c r="S188" s="24" t="s">
        <v>588</v>
      </c>
      <c r="T188" s="23" t="s">
        <v>588</v>
      </c>
      <c r="U188" s="23" t="s">
        <v>588</v>
      </c>
      <c r="V188" s="23" t="s">
        <v>588</v>
      </c>
      <c r="W188" s="23" t="s">
        <v>588</v>
      </c>
      <c r="X188" s="23" t="s">
        <v>588</v>
      </c>
      <c r="Y188" s="23" t="s">
        <v>588</v>
      </c>
      <c r="Z188" s="23" t="s">
        <v>588</v>
      </c>
      <c r="AA188" s="23" t="s">
        <v>588</v>
      </c>
      <c r="AB188" s="23" t="s">
        <v>588</v>
      </c>
      <c r="AC188" s="23" t="s">
        <v>588</v>
      </c>
      <c r="AD188" s="23" t="s">
        <v>588</v>
      </c>
      <c r="AE188" s="23" t="s">
        <v>588</v>
      </c>
      <c r="AF188" s="23" t="s">
        <v>588</v>
      </c>
      <c r="AG188" s="23" t="s">
        <v>588</v>
      </c>
      <c r="AH188" s="24" t="s">
        <v>588</v>
      </c>
    </row>
    <row r="189" spans="2:34" x14ac:dyDescent="0.3">
      <c r="B189" s="33" t="s">
        <v>290</v>
      </c>
      <c r="C189" s="18" t="s">
        <v>341</v>
      </c>
      <c r="D189" s="21" t="s">
        <v>342</v>
      </c>
      <c r="E189" s="23" t="s">
        <v>588</v>
      </c>
      <c r="F189" s="23" t="s">
        <v>588</v>
      </c>
      <c r="G189" s="23" t="s">
        <v>588</v>
      </c>
      <c r="H189" s="23" t="s">
        <v>588</v>
      </c>
      <c r="I189" s="23" t="s">
        <v>588</v>
      </c>
      <c r="J189" s="23" t="s">
        <v>588</v>
      </c>
      <c r="K189" s="23" t="s">
        <v>588</v>
      </c>
      <c r="L189" s="23" t="s">
        <v>588</v>
      </c>
      <c r="M189" s="23" t="s">
        <v>588</v>
      </c>
      <c r="N189" s="23" t="s">
        <v>588</v>
      </c>
      <c r="O189" s="23" t="s">
        <v>588</v>
      </c>
      <c r="P189" s="23" t="s">
        <v>588</v>
      </c>
      <c r="Q189" s="23" t="s">
        <v>588</v>
      </c>
      <c r="R189" s="23" t="s">
        <v>588</v>
      </c>
      <c r="S189" s="24" t="s">
        <v>588</v>
      </c>
      <c r="T189" s="23" t="s">
        <v>588</v>
      </c>
      <c r="U189" s="23" t="s">
        <v>588</v>
      </c>
      <c r="V189" s="23" t="s">
        <v>588</v>
      </c>
      <c r="W189" s="23" t="s">
        <v>588</v>
      </c>
      <c r="X189" s="23" t="s">
        <v>588</v>
      </c>
      <c r="Y189" s="23" t="s">
        <v>588</v>
      </c>
      <c r="Z189" s="23" t="s">
        <v>588</v>
      </c>
      <c r="AA189" s="23" t="s">
        <v>588</v>
      </c>
      <c r="AB189" s="23" t="s">
        <v>588</v>
      </c>
      <c r="AC189" s="23" t="s">
        <v>588</v>
      </c>
      <c r="AD189" s="23" t="s">
        <v>588</v>
      </c>
      <c r="AE189" s="23" t="s">
        <v>588</v>
      </c>
      <c r="AF189" s="23" t="s">
        <v>588</v>
      </c>
      <c r="AG189" s="23" t="s">
        <v>588</v>
      </c>
      <c r="AH189" s="24" t="s">
        <v>588</v>
      </c>
    </row>
    <row r="190" spans="2:34" x14ac:dyDescent="0.3">
      <c r="B190" s="33" t="s">
        <v>290</v>
      </c>
      <c r="C190" s="18" t="s">
        <v>133</v>
      </c>
      <c r="D190" s="21" t="s">
        <v>343</v>
      </c>
      <c r="E190" s="23" t="s">
        <v>588</v>
      </c>
      <c r="F190" s="23" t="s">
        <v>588</v>
      </c>
      <c r="G190" s="23" t="s">
        <v>588</v>
      </c>
      <c r="H190" s="23" t="s">
        <v>588</v>
      </c>
      <c r="I190" s="23" t="s">
        <v>588</v>
      </c>
      <c r="J190" s="23" t="s">
        <v>588</v>
      </c>
      <c r="K190" s="23" t="s">
        <v>588</v>
      </c>
      <c r="L190" s="23" t="s">
        <v>588</v>
      </c>
      <c r="M190" s="23" t="s">
        <v>588</v>
      </c>
      <c r="N190" s="23" t="s">
        <v>588</v>
      </c>
      <c r="O190" s="23" t="s">
        <v>588</v>
      </c>
      <c r="P190" s="23" t="s">
        <v>588</v>
      </c>
      <c r="Q190" s="23" t="s">
        <v>588</v>
      </c>
      <c r="R190" s="23" t="s">
        <v>588</v>
      </c>
      <c r="S190" s="24" t="s">
        <v>588</v>
      </c>
      <c r="T190" s="23" t="s">
        <v>588</v>
      </c>
      <c r="U190" s="23" t="s">
        <v>588</v>
      </c>
      <c r="V190" s="23" t="s">
        <v>588</v>
      </c>
      <c r="W190" s="23" t="s">
        <v>588</v>
      </c>
      <c r="X190" s="23" t="s">
        <v>588</v>
      </c>
      <c r="Y190" s="23" t="s">
        <v>588</v>
      </c>
      <c r="Z190" s="23" t="s">
        <v>588</v>
      </c>
      <c r="AA190" s="23" t="s">
        <v>588</v>
      </c>
      <c r="AB190" s="23" t="s">
        <v>588</v>
      </c>
      <c r="AC190" s="23" t="s">
        <v>588</v>
      </c>
      <c r="AD190" s="23" t="s">
        <v>588</v>
      </c>
      <c r="AE190" s="23" t="s">
        <v>588</v>
      </c>
      <c r="AF190" s="23" t="s">
        <v>588</v>
      </c>
      <c r="AG190" s="23" t="s">
        <v>588</v>
      </c>
      <c r="AH190" s="24" t="s">
        <v>588</v>
      </c>
    </row>
    <row r="191" spans="2:34" x14ac:dyDescent="0.3">
      <c r="B191"/>
      <c r="C191"/>
      <c r="D191"/>
      <c r="E191"/>
      <c r="F191"/>
      <c r="G191"/>
      <c r="H191"/>
      <c r="I191"/>
      <c r="J191"/>
      <c r="K191"/>
      <c r="L191"/>
      <c r="M191"/>
      <c r="N191"/>
      <c r="O191"/>
      <c r="P191"/>
      <c r="Q191"/>
      <c r="R191"/>
      <c r="S191"/>
      <c r="T191"/>
      <c r="U191"/>
      <c r="V191"/>
      <c r="W191"/>
      <c r="X191"/>
      <c r="Y191"/>
      <c r="Z191"/>
      <c r="AA191"/>
      <c r="AB191"/>
      <c r="AC191"/>
      <c r="AD191"/>
      <c r="AE191"/>
      <c r="AF191"/>
      <c r="AG191"/>
      <c r="AH191"/>
    </row>
    <row r="192" spans="2:34"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t="s">
        <v>412</v>
      </c>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7265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tr">
        <f>'System &amp; Provider Summary - T1'!$C$5</f>
        <v>April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15th May 2025</v>
      </c>
    </row>
    <row r="9" spans="2:15" ht="12.75" customHeight="1" x14ac:dyDescent="0.3">
      <c r="B9" s="3" t="s">
        <v>5</v>
      </c>
      <c r="C9" s="8" t="s">
        <v>400</v>
      </c>
    </row>
    <row r="10" spans="2:15" ht="12.75" customHeight="1" x14ac:dyDescent="0.3">
      <c r="B10" s="3" t="s">
        <v>8</v>
      </c>
      <c r="C10" s="2" t="str">
        <f>'System &amp; Provider Summary - T1'!C10</f>
        <v>Published (Final)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0" t="s">
        <v>566</v>
      </c>
      <c r="F15" s="81"/>
      <c r="G15" s="81"/>
      <c r="H15" s="81"/>
      <c r="I15" s="81"/>
      <c r="J15" s="81"/>
      <c r="K15" s="81"/>
      <c r="L15" s="81"/>
      <c r="M15" s="81"/>
      <c r="N15" s="82"/>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1.3918266976482479E-2</v>
      </c>
      <c r="F17" s="75">
        <v>3.5013181065113419E-2</v>
      </c>
      <c r="G17" s="75">
        <v>8.3363724458430155E-2</v>
      </c>
      <c r="H17" s="75">
        <v>6.3805732981838267E-2</v>
      </c>
      <c r="I17" s="75">
        <v>4.7821737816632105E-2</v>
      </c>
      <c r="J17" s="75">
        <v>4.4719238103177003E-2</v>
      </c>
      <c r="K17" s="75">
        <v>2.0808369194860947E-2</v>
      </c>
      <c r="L17" s="75">
        <v>4.0480978628960832E-3</v>
      </c>
      <c r="M17" s="75">
        <v>8.4660991341134299E-4</v>
      </c>
      <c r="N17" s="75">
        <v>0.68565504162715818</v>
      </c>
      <c r="O17" s="70">
        <v>383884</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8615</v>
      </c>
    </row>
    <row r="20" spans="2:15" x14ac:dyDescent="0.3">
      <c r="B20" s="33" t="s">
        <v>250</v>
      </c>
      <c r="C20" s="18" t="s">
        <v>252</v>
      </c>
      <c r="D20" s="33" t="s">
        <v>366</v>
      </c>
      <c r="E20" s="72">
        <v>2.6041666666666668E-2</v>
      </c>
      <c r="F20" s="72">
        <v>8.5069444444444448E-2</v>
      </c>
      <c r="G20" s="72">
        <v>0.2092013888888889</v>
      </c>
      <c r="H20" s="72">
        <v>0.1328125</v>
      </c>
      <c r="I20" s="72">
        <v>9.7222222222222224E-2</v>
      </c>
      <c r="J20" s="72">
        <v>6.4236111111111105E-2</v>
      </c>
      <c r="K20" s="72">
        <v>3.2118055555555552E-2</v>
      </c>
      <c r="L20" s="72">
        <v>1.0416666666666666E-2</v>
      </c>
      <c r="M20" s="72">
        <v>1.736111111111111E-3</v>
      </c>
      <c r="N20" s="72">
        <v>0.34027777777777779</v>
      </c>
      <c r="O20" s="74">
        <v>5760</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7375</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7570</v>
      </c>
    </row>
    <row r="23" spans="2:15" x14ac:dyDescent="0.3">
      <c r="B23" s="33" t="s">
        <v>250</v>
      </c>
      <c r="C23" s="18" t="s">
        <v>255</v>
      </c>
      <c r="D23" s="33" t="s">
        <v>369</v>
      </c>
      <c r="E23" s="72">
        <v>1.0907003444316877E-2</v>
      </c>
      <c r="F23" s="72">
        <v>3.2721010332950634E-2</v>
      </c>
      <c r="G23" s="72">
        <v>9.0700344431687716E-2</v>
      </c>
      <c r="H23" s="72">
        <v>7.0608495981630312E-2</v>
      </c>
      <c r="I23" s="72">
        <v>6.4293915040183697E-2</v>
      </c>
      <c r="J23" s="72">
        <v>6.601607347876004E-2</v>
      </c>
      <c r="K23" s="72">
        <v>2.0091848450057407E-2</v>
      </c>
      <c r="L23" s="72">
        <v>4.5924225028702642E-3</v>
      </c>
      <c r="M23" s="72" t="s">
        <v>597</v>
      </c>
      <c r="N23" s="72">
        <v>0.63949483352468428</v>
      </c>
      <c r="O23" s="74">
        <v>8710</v>
      </c>
    </row>
    <row r="24" spans="2:15" x14ac:dyDescent="0.3">
      <c r="B24" s="33" t="s">
        <v>250</v>
      </c>
      <c r="C24" s="18" t="s">
        <v>256</v>
      </c>
      <c r="D24" s="33" t="s">
        <v>370</v>
      </c>
      <c r="E24" s="72">
        <v>1.0610079575596816E-2</v>
      </c>
      <c r="F24" s="72">
        <v>1.9893899204244031E-2</v>
      </c>
      <c r="G24" s="72">
        <v>0.11206896551724138</v>
      </c>
      <c r="H24" s="72">
        <v>9.6153846153846159E-2</v>
      </c>
      <c r="I24" s="72">
        <v>5.3713527851458887E-2</v>
      </c>
      <c r="J24" s="72">
        <v>6.4323607427055701E-2</v>
      </c>
      <c r="K24" s="72">
        <v>7.2944297082228118E-3</v>
      </c>
      <c r="L24" s="72" t="s">
        <v>597</v>
      </c>
      <c r="M24" s="72" t="s">
        <v>597</v>
      </c>
      <c r="N24" s="72">
        <v>0.63594164456233426</v>
      </c>
      <c r="O24" s="74">
        <v>7540</v>
      </c>
    </row>
    <row r="25" spans="2:15" x14ac:dyDescent="0.3">
      <c r="B25" s="33" t="s">
        <v>240</v>
      </c>
      <c r="C25" s="18" t="s">
        <v>257</v>
      </c>
      <c r="D25" s="33" t="s">
        <v>347</v>
      </c>
      <c r="E25" s="72">
        <v>1.7368421052631578E-2</v>
      </c>
      <c r="F25" s="72">
        <v>5.2631578947368418E-2</v>
      </c>
      <c r="G25" s="72">
        <v>0.30315789473684213</v>
      </c>
      <c r="H25" s="72">
        <v>0.22578947368421054</v>
      </c>
      <c r="I25" s="72">
        <v>0.14789473684210527</v>
      </c>
      <c r="J25" s="72">
        <v>0.11947368421052632</v>
      </c>
      <c r="K25" s="72">
        <v>6.6315789473684217E-2</v>
      </c>
      <c r="L25" s="72">
        <v>1.7894736842105262E-2</v>
      </c>
      <c r="M25" s="72">
        <v>2.1052631578947368E-3</v>
      </c>
      <c r="N25" s="72">
        <v>4.736842105263158E-2</v>
      </c>
      <c r="O25" s="74">
        <v>9500</v>
      </c>
    </row>
    <row r="26" spans="2:15" x14ac:dyDescent="0.3">
      <c r="B26" s="33" t="s">
        <v>240</v>
      </c>
      <c r="C26" s="18" t="s">
        <v>258</v>
      </c>
      <c r="D26" s="33" t="s">
        <v>348</v>
      </c>
      <c r="E26" s="72">
        <v>3.2786885245901639E-3</v>
      </c>
      <c r="F26" s="72">
        <v>2.4824355971896955E-2</v>
      </c>
      <c r="G26" s="72">
        <v>4.0281030444964873E-2</v>
      </c>
      <c r="H26" s="72">
        <v>3.4192037470725994E-2</v>
      </c>
      <c r="I26" s="72">
        <v>2.3419203747072601E-2</v>
      </c>
      <c r="J26" s="72">
        <v>2.576112412177986E-2</v>
      </c>
      <c r="K26" s="72">
        <v>1.4988290398126464E-2</v>
      </c>
      <c r="L26" s="72">
        <v>7.4941451990632318E-3</v>
      </c>
      <c r="M26" s="72">
        <v>1.873536299765808E-3</v>
      </c>
      <c r="N26" s="72">
        <v>0.82341920374707256</v>
      </c>
      <c r="O26" s="74">
        <v>10675</v>
      </c>
    </row>
    <row r="27" spans="2:15" x14ac:dyDescent="0.3">
      <c r="B27" s="33" t="s">
        <v>240</v>
      </c>
      <c r="C27" s="18" t="s">
        <v>259</v>
      </c>
      <c r="D27" s="33" t="s">
        <v>349</v>
      </c>
      <c r="E27" s="72">
        <v>1.4938886373924853E-2</v>
      </c>
      <c r="F27" s="72">
        <v>3.8026256224535988E-2</v>
      </c>
      <c r="G27" s="72">
        <v>9.6423721140787691E-2</v>
      </c>
      <c r="H27" s="72">
        <v>8.5106382978723402E-2</v>
      </c>
      <c r="I27" s="72">
        <v>5.7039384336803986E-2</v>
      </c>
      <c r="J27" s="72">
        <v>4.7532820280669984E-2</v>
      </c>
      <c r="K27" s="72">
        <v>2.5803531009506563E-2</v>
      </c>
      <c r="L27" s="72">
        <v>7.6957899502037123E-3</v>
      </c>
      <c r="M27" s="72">
        <v>1.358080579447714E-3</v>
      </c>
      <c r="N27" s="72">
        <v>0.62607514712539614</v>
      </c>
      <c r="O27" s="74">
        <v>11045</v>
      </c>
    </row>
    <row r="28" spans="2:15" x14ac:dyDescent="0.3">
      <c r="B28" s="33" t="s">
        <v>240</v>
      </c>
      <c r="C28" s="18" t="s">
        <v>260</v>
      </c>
      <c r="D28" s="33" t="s">
        <v>350</v>
      </c>
      <c r="E28" s="72">
        <v>2.0881670533642691E-2</v>
      </c>
      <c r="F28" s="72">
        <v>6.8058778035576181E-2</v>
      </c>
      <c r="G28" s="72">
        <v>0.20649651972157773</v>
      </c>
      <c r="H28" s="72">
        <v>0.1751740139211137</v>
      </c>
      <c r="I28" s="72">
        <v>0.13109048723897912</v>
      </c>
      <c r="J28" s="72">
        <v>0.11716937354988399</v>
      </c>
      <c r="K28" s="72">
        <v>5.8004640371229696E-2</v>
      </c>
      <c r="L28" s="72">
        <v>1.2761020881670533E-2</v>
      </c>
      <c r="M28" s="72">
        <v>2.3201856148491878E-3</v>
      </c>
      <c r="N28" s="72">
        <v>0.20765661252900233</v>
      </c>
      <c r="O28" s="74">
        <v>12930</v>
      </c>
    </row>
    <row r="29" spans="2:15" x14ac:dyDescent="0.3">
      <c r="B29" s="33" t="s">
        <v>240</v>
      </c>
      <c r="C29" s="18" t="s">
        <v>261</v>
      </c>
      <c r="D29" s="33" t="s">
        <v>351</v>
      </c>
      <c r="E29" s="72">
        <v>1.5789473684210526E-3</v>
      </c>
      <c r="F29" s="72">
        <v>7.3684210526315788E-3</v>
      </c>
      <c r="G29" s="72">
        <v>2.8421052631578948E-2</v>
      </c>
      <c r="H29" s="72">
        <v>3.8421052631578946E-2</v>
      </c>
      <c r="I29" s="72">
        <v>3.5263157894736843E-2</v>
      </c>
      <c r="J29" s="72">
        <v>4.8947368421052628E-2</v>
      </c>
      <c r="K29" s="72">
        <v>2.1578947368421052E-2</v>
      </c>
      <c r="L29" s="72">
        <v>4.7368421052631582E-3</v>
      </c>
      <c r="M29" s="72">
        <v>1.0526315789473684E-3</v>
      </c>
      <c r="N29" s="72">
        <v>0.81210526315789477</v>
      </c>
      <c r="O29" s="74">
        <v>9500</v>
      </c>
    </row>
    <row r="30" spans="2:15" x14ac:dyDescent="0.3">
      <c r="B30" s="33" t="s">
        <v>262</v>
      </c>
      <c r="C30" s="18" t="s">
        <v>263</v>
      </c>
      <c r="D30" s="33" t="s">
        <v>371</v>
      </c>
      <c r="E30" s="72">
        <v>1.2996941896024464E-2</v>
      </c>
      <c r="F30" s="72">
        <v>4.2048929663608563E-2</v>
      </c>
      <c r="G30" s="72">
        <v>8.7920489296636081E-2</v>
      </c>
      <c r="H30" s="72">
        <v>5.581039755351682E-2</v>
      </c>
      <c r="I30" s="72">
        <v>4.9694189602446481E-2</v>
      </c>
      <c r="J30" s="72">
        <v>3.3639143730886847E-2</v>
      </c>
      <c r="K30" s="72">
        <v>1.2232415902140673E-2</v>
      </c>
      <c r="L30" s="72">
        <v>2.2935779816513763E-3</v>
      </c>
      <c r="M30" s="72" t="s">
        <v>597</v>
      </c>
      <c r="N30" s="72">
        <v>0.70336391437308865</v>
      </c>
      <c r="O30" s="74">
        <v>6540</v>
      </c>
    </row>
    <row r="31" spans="2:15" x14ac:dyDescent="0.3">
      <c r="B31" s="33" t="s">
        <v>262</v>
      </c>
      <c r="C31" s="18" t="s">
        <v>264</v>
      </c>
      <c r="D31" s="33" t="s">
        <v>372</v>
      </c>
      <c r="E31" s="72" t="s">
        <v>597</v>
      </c>
      <c r="F31" s="72" t="s">
        <v>597</v>
      </c>
      <c r="G31" s="72">
        <v>1.2578616352201257E-3</v>
      </c>
      <c r="H31" s="72">
        <v>1.8867924528301887E-3</v>
      </c>
      <c r="I31" s="72">
        <v>2.5157232704402514E-3</v>
      </c>
      <c r="J31" s="72">
        <v>4.4025157232704401E-3</v>
      </c>
      <c r="K31" s="72">
        <v>3.1446540880503146E-3</v>
      </c>
      <c r="L31" s="72">
        <v>0</v>
      </c>
      <c r="M31" s="72" t="s">
        <v>597</v>
      </c>
      <c r="N31" s="72">
        <v>0.98616352201257862</v>
      </c>
      <c r="O31" s="74">
        <v>7950</v>
      </c>
    </row>
    <row r="32" spans="2:15" x14ac:dyDescent="0.3">
      <c r="B32" s="33" t="s">
        <v>262</v>
      </c>
      <c r="C32" s="18" t="s">
        <v>265</v>
      </c>
      <c r="D32" s="33" t="s">
        <v>373</v>
      </c>
      <c r="E32" s="72">
        <v>4.8661800486618006E-3</v>
      </c>
      <c r="F32" s="72">
        <v>1.5206812652068127E-2</v>
      </c>
      <c r="G32" s="72">
        <v>2.5547445255474453E-2</v>
      </c>
      <c r="H32" s="72">
        <v>2.7980535279805353E-2</v>
      </c>
      <c r="I32" s="72">
        <v>2.4330900243309004E-2</v>
      </c>
      <c r="J32" s="72">
        <v>3.6496350364963501E-2</v>
      </c>
      <c r="K32" s="72">
        <v>1.3381995133819951E-2</v>
      </c>
      <c r="L32" s="72">
        <v>3.0413625304136255E-3</v>
      </c>
      <c r="M32" s="72" t="s">
        <v>597</v>
      </c>
      <c r="N32" s="72">
        <v>0.8497566909975669</v>
      </c>
      <c r="O32" s="74">
        <v>8220</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3700</v>
      </c>
    </row>
    <row r="34" spans="2:15" x14ac:dyDescent="0.3">
      <c r="B34" s="33" t="s">
        <v>262</v>
      </c>
      <c r="C34" s="18" t="s">
        <v>267</v>
      </c>
      <c r="D34" s="33" t="s">
        <v>374</v>
      </c>
      <c r="E34" s="72">
        <v>2.1574973031283709E-3</v>
      </c>
      <c r="F34" s="72">
        <v>1.0787486515641856E-2</v>
      </c>
      <c r="G34" s="72">
        <v>3.8834951456310676E-2</v>
      </c>
      <c r="H34" s="72">
        <v>3.4519956850053934E-2</v>
      </c>
      <c r="I34" s="72">
        <v>3.3441208198489752E-2</v>
      </c>
      <c r="J34" s="72">
        <v>3.8834951456310676E-2</v>
      </c>
      <c r="K34" s="72">
        <v>1.4023732470334413E-2</v>
      </c>
      <c r="L34" s="72" t="s">
        <v>597</v>
      </c>
      <c r="M34" s="72">
        <v>0</v>
      </c>
      <c r="N34" s="72">
        <v>0.82740021574973033</v>
      </c>
      <c r="O34" s="74">
        <v>4635</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5125</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3050</v>
      </c>
    </row>
    <row r="37" spans="2:15" x14ac:dyDescent="0.3">
      <c r="B37" s="33" t="s">
        <v>262</v>
      </c>
      <c r="C37" s="18" t="s">
        <v>270</v>
      </c>
      <c r="D37" s="33" t="s">
        <v>353</v>
      </c>
      <c r="E37" s="72">
        <v>0</v>
      </c>
      <c r="F37" s="72">
        <v>0</v>
      </c>
      <c r="G37" s="72">
        <v>0</v>
      </c>
      <c r="H37" s="72">
        <v>0</v>
      </c>
      <c r="I37" s="72">
        <v>0</v>
      </c>
      <c r="J37" s="72">
        <v>0</v>
      </c>
      <c r="K37" s="72">
        <v>0</v>
      </c>
      <c r="L37" s="72">
        <v>0</v>
      </c>
      <c r="M37" s="72">
        <v>0</v>
      </c>
      <c r="N37" s="72">
        <v>1</v>
      </c>
      <c r="O37" s="74">
        <v>5535</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5960</v>
      </c>
    </row>
    <row r="39" spans="2:15" x14ac:dyDescent="0.3">
      <c r="B39" s="33" t="s">
        <v>262</v>
      </c>
      <c r="C39" s="18" t="s">
        <v>272</v>
      </c>
      <c r="D39" s="33" t="s">
        <v>354</v>
      </c>
      <c r="E39" s="72">
        <v>1.3008812421317666E-2</v>
      </c>
      <c r="F39" s="72">
        <v>2.4339068401174991E-2</v>
      </c>
      <c r="G39" s="72">
        <v>7.1758287872429716E-2</v>
      </c>
      <c r="H39" s="72">
        <v>5.9588753671842215E-2</v>
      </c>
      <c r="I39" s="72">
        <v>4.3642467477968946E-2</v>
      </c>
      <c r="J39" s="72">
        <v>4.8678136802349982E-2</v>
      </c>
      <c r="K39" s="72">
        <v>1.8044481745698698E-2</v>
      </c>
      <c r="L39" s="72">
        <v>1.258917331095258E-3</v>
      </c>
      <c r="M39" s="72" t="s">
        <v>597</v>
      </c>
      <c r="N39" s="72">
        <v>0.71842215694502731</v>
      </c>
      <c r="O39" s="74">
        <v>11915</v>
      </c>
    </row>
    <row r="40" spans="2:15" x14ac:dyDescent="0.3">
      <c r="B40" s="33" t="s">
        <v>262</v>
      </c>
      <c r="C40" s="18" t="s">
        <v>273</v>
      </c>
      <c r="D40" s="33" t="s">
        <v>378</v>
      </c>
      <c r="E40" s="72" t="s">
        <v>597</v>
      </c>
      <c r="F40" s="72" t="s">
        <v>597</v>
      </c>
      <c r="G40" s="72" t="s">
        <v>597</v>
      </c>
      <c r="H40" s="72">
        <v>0</v>
      </c>
      <c r="I40" s="72">
        <v>0</v>
      </c>
      <c r="J40" s="72" t="s">
        <v>597</v>
      </c>
      <c r="K40" s="72">
        <v>0</v>
      </c>
      <c r="L40" s="72">
        <v>0</v>
      </c>
      <c r="M40" s="72">
        <v>0</v>
      </c>
      <c r="N40" s="72">
        <v>0.99929824561403513</v>
      </c>
      <c r="O40" s="74">
        <v>7125</v>
      </c>
    </row>
    <row r="41" spans="2:15" x14ac:dyDescent="0.3">
      <c r="B41" s="33" t="s">
        <v>274</v>
      </c>
      <c r="C41" s="18" t="s">
        <v>275</v>
      </c>
      <c r="D41" s="33" t="s">
        <v>355</v>
      </c>
      <c r="E41" s="72">
        <v>2.3847376788553257E-3</v>
      </c>
      <c r="F41" s="72">
        <v>1.1526232114467409E-2</v>
      </c>
      <c r="G41" s="72">
        <v>2.5039745627980923E-2</v>
      </c>
      <c r="H41" s="72">
        <v>1.987281399046105E-2</v>
      </c>
      <c r="I41" s="72">
        <v>1.7090620031796504E-2</v>
      </c>
      <c r="J41" s="72">
        <v>2.066772655007949E-2</v>
      </c>
      <c r="K41" s="72">
        <v>4.7694753577106515E-3</v>
      </c>
      <c r="L41" s="72" t="s">
        <v>597</v>
      </c>
      <c r="M41" s="72">
        <v>0</v>
      </c>
      <c r="N41" s="72">
        <v>0.89825119236883944</v>
      </c>
      <c r="O41" s="74">
        <v>12580</v>
      </c>
    </row>
    <row r="42" spans="2:15" x14ac:dyDescent="0.3">
      <c r="B42" s="33" t="s">
        <v>274</v>
      </c>
      <c r="C42" s="18" t="s">
        <v>276</v>
      </c>
      <c r="D42" s="33" t="s">
        <v>379</v>
      </c>
      <c r="E42" s="72">
        <v>1.3247774787828607E-2</v>
      </c>
      <c r="F42" s="72">
        <v>3.2705444007451873E-2</v>
      </c>
      <c r="G42" s="72">
        <v>5.4233078037673361E-2</v>
      </c>
      <c r="H42" s="72">
        <v>5.0714137859656387E-2</v>
      </c>
      <c r="I42" s="72">
        <v>4.9886151935417095E-2</v>
      </c>
      <c r="J42" s="72">
        <v>4.4918236389981367E-2</v>
      </c>
      <c r="K42" s="72">
        <v>2.8565514386255434E-2</v>
      </c>
      <c r="L42" s="72">
        <v>5.7959014696750159E-3</v>
      </c>
      <c r="M42" s="72">
        <v>1.2419788863589319E-3</v>
      </c>
      <c r="N42" s="72">
        <v>0.71848478575864205</v>
      </c>
      <c r="O42" s="74">
        <v>24155</v>
      </c>
    </row>
    <row r="43" spans="2:15" x14ac:dyDescent="0.3">
      <c r="B43" s="33" t="s">
        <v>274</v>
      </c>
      <c r="C43" s="18" t="s">
        <v>277</v>
      </c>
      <c r="D43" s="33" t="s">
        <v>380</v>
      </c>
      <c r="E43" s="72">
        <v>7.2756669361358122E-3</v>
      </c>
      <c r="F43" s="72">
        <v>1.7380759902991108E-2</v>
      </c>
      <c r="G43" s="72">
        <v>3.1527890056588521E-2</v>
      </c>
      <c r="H43" s="72">
        <v>5.5375909458367019E-2</v>
      </c>
      <c r="I43" s="72">
        <v>4.44624090541633E-2</v>
      </c>
      <c r="J43" s="72">
        <v>5.3759094583670168E-2</v>
      </c>
      <c r="K43" s="72">
        <v>3.7590945836701695E-2</v>
      </c>
      <c r="L43" s="72">
        <v>3.6378334680679061E-3</v>
      </c>
      <c r="M43" s="72">
        <v>1.2126111560226355E-3</v>
      </c>
      <c r="N43" s="72">
        <v>0.74777687954729188</v>
      </c>
      <c r="O43" s="74">
        <v>12370</v>
      </c>
    </row>
    <row r="44" spans="2:15" x14ac:dyDescent="0.3">
      <c r="B44" s="33" t="s">
        <v>274</v>
      </c>
      <c r="C44" s="18" t="s">
        <v>278</v>
      </c>
      <c r="D44" s="33" t="s">
        <v>356</v>
      </c>
      <c r="E44" s="72">
        <v>6.2305295950155763E-2</v>
      </c>
      <c r="F44" s="72">
        <v>3.5202492211838007E-2</v>
      </c>
      <c r="G44" s="72">
        <v>0.1146417445482866</v>
      </c>
      <c r="H44" s="72">
        <v>9.2211838006230534E-2</v>
      </c>
      <c r="I44" s="72">
        <v>6.7912772585669787E-2</v>
      </c>
      <c r="J44" s="72">
        <v>7.9439252336448593E-2</v>
      </c>
      <c r="K44" s="72">
        <v>3.7383177570093455E-2</v>
      </c>
      <c r="L44" s="72">
        <v>7.7881619937694704E-3</v>
      </c>
      <c r="M44" s="72">
        <v>6.2305295950155766E-4</v>
      </c>
      <c r="N44" s="72">
        <v>0.50249221183800619</v>
      </c>
      <c r="O44" s="74">
        <v>16050</v>
      </c>
    </row>
    <row r="45" spans="2:15" x14ac:dyDescent="0.3">
      <c r="B45" s="33" t="s">
        <v>279</v>
      </c>
      <c r="C45" s="18" t="s">
        <v>280</v>
      </c>
      <c r="D45" s="33" t="s">
        <v>381</v>
      </c>
      <c r="E45" s="72">
        <v>7.5622775800711743E-3</v>
      </c>
      <c r="F45" s="72">
        <v>2.9359430604982206E-2</v>
      </c>
      <c r="G45" s="72">
        <v>6.4501779359430605E-2</v>
      </c>
      <c r="H45" s="72">
        <v>4.9377224199288257E-2</v>
      </c>
      <c r="I45" s="72">
        <v>4.4928825622775802E-2</v>
      </c>
      <c r="J45" s="72">
        <v>4.0480427046263347E-2</v>
      </c>
      <c r="K45" s="72">
        <v>1.3790035587188613E-2</v>
      </c>
      <c r="L45" s="72">
        <v>1.3345195729537367E-3</v>
      </c>
      <c r="M45" s="72">
        <v>8.8967971530249106E-4</v>
      </c>
      <c r="N45" s="72">
        <v>0.74777580071174377</v>
      </c>
      <c r="O45" s="74">
        <v>11240</v>
      </c>
    </row>
    <row r="46" spans="2:15" x14ac:dyDescent="0.3">
      <c r="B46" s="33" t="s">
        <v>279</v>
      </c>
      <c r="C46" s="18" t="s">
        <v>281</v>
      </c>
      <c r="D46" s="33" t="s">
        <v>357</v>
      </c>
      <c r="E46" s="72">
        <v>1.1776015380918048E-2</v>
      </c>
      <c r="F46" s="72">
        <v>5.3592886325402544E-2</v>
      </c>
      <c r="G46" s="72">
        <v>8.5075702956020183E-2</v>
      </c>
      <c r="H46" s="72">
        <v>6.8973804373948566E-2</v>
      </c>
      <c r="I46" s="72">
        <v>6.0562364816149961E-2</v>
      </c>
      <c r="J46" s="72">
        <v>5.0708964191300165E-2</v>
      </c>
      <c r="K46" s="72">
        <v>2.5955299206921412E-2</v>
      </c>
      <c r="L46" s="72">
        <v>5.287190579187695E-3</v>
      </c>
      <c r="M46" s="72">
        <v>7.2098053352559477E-4</v>
      </c>
      <c r="N46" s="72">
        <v>0.63734679163662578</v>
      </c>
      <c r="O46" s="74">
        <v>20805</v>
      </c>
    </row>
    <row r="47" spans="2:15" x14ac:dyDescent="0.3">
      <c r="B47" s="33" t="s">
        <v>279</v>
      </c>
      <c r="C47" s="18" t="s">
        <v>282</v>
      </c>
      <c r="D47" s="33" t="s">
        <v>382</v>
      </c>
      <c r="E47" s="72">
        <v>7.5528700906344411E-4</v>
      </c>
      <c r="F47" s="72">
        <v>4.2799597180261835E-3</v>
      </c>
      <c r="G47" s="72">
        <v>3.1218529707955689E-2</v>
      </c>
      <c r="H47" s="72">
        <v>2.5679758308157101E-2</v>
      </c>
      <c r="I47" s="72">
        <v>1.8882175226586102E-2</v>
      </c>
      <c r="J47" s="72">
        <v>2.2155085599194362E-2</v>
      </c>
      <c r="K47" s="72">
        <v>7.0493454179254783E-3</v>
      </c>
      <c r="L47" s="72">
        <v>7.5528700906344411E-4</v>
      </c>
      <c r="M47" s="72">
        <v>5.0352467270896274E-4</v>
      </c>
      <c r="N47" s="72">
        <v>0.88897280966767367</v>
      </c>
      <c r="O47" s="74">
        <v>19860</v>
      </c>
    </row>
    <row r="48" spans="2:15" x14ac:dyDescent="0.3">
      <c r="B48" s="33" t="s">
        <v>283</v>
      </c>
      <c r="C48" s="18" t="s">
        <v>284</v>
      </c>
      <c r="D48" s="33" t="s">
        <v>383</v>
      </c>
      <c r="E48" s="72">
        <v>2.0347761746207917E-2</v>
      </c>
      <c r="F48" s="72">
        <v>4.0695523492415835E-2</v>
      </c>
      <c r="G48" s="72">
        <v>0.12948575656677766</v>
      </c>
      <c r="H48" s="72">
        <v>7.4731779504254525E-2</v>
      </c>
      <c r="I48" s="72">
        <v>4.9204587495375506E-2</v>
      </c>
      <c r="J48" s="72">
        <v>4.1435442101368847E-2</v>
      </c>
      <c r="K48" s="72">
        <v>1.5168331483536811E-2</v>
      </c>
      <c r="L48" s="72">
        <v>1.849796522382538E-3</v>
      </c>
      <c r="M48" s="72">
        <v>7.3991860895301518E-4</v>
      </c>
      <c r="N48" s="72">
        <v>0.62634110247872732</v>
      </c>
      <c r="O48" s="74">
        <v>13515</v>
      </c>
    </row>
    <row r="49" spans="2:18" x14ac:dyDescent="0.3">
      <c r="B49" s="33" t="s">
        <v>283</v>
      </c>
      <c r="C49" s="18" t="s">
        <v>285</v>
      </c>
      <c r="D49" s="33" t="s">
        <v>358</v>
      </c>
      <c r="E49" s="72">
        <v>6.0985797827903088E-2</v>
      </c>
      <c r="F49" s="72">
        <v>0.13617376775271511</v>
      </c>
      <c r="G49" s="72">
        <v>0.30659983291562237</v>
      </c>
      <c r="H49" s="72">
        <v>0.19548872180451127</v>
      </c>
      <c r="I49" s="72">
        <v>0.11027568922305764</v>
      </c>
      <c r="J49" s="72">
        <v>8.9390142021720964E-2</v>
      </c>
      <c r="K49" s="72">
        <v>3.7593984962406013E-2</v>
      </c>
      <c r="L49" s="72">
        <v>1.1695906432748537E-2</v>
      </c>
      <c r="M49" s="72">
        <v>2.5062656641604009E-3</v>
      </c>
      <c r="N49" s="72">
        <v>5.0125313283208017E-2</v>
      </c>
      <c r="O49" s="74">
        <v>5985</v>
      </c>
    </row>
    <row r="50" spans="2:18" x14ac:dyDescent="0.3">
      <c r="B50" s="33" t="s">
        <v>283</v>
      </c>
      <c r="C50" s="18" t="s">
        <v>286</v>
      </c>
      <c r="D50" s="33" t="s">
        <v>359</v>
      </c>
      <c r="E50" s="72">
        <v>2.7522935779816515E-2</v>
      </c>
      <c r="F50" s="72">
        <v>8.3027522935779821E-2</v>
      </c>
      <c r="G50" s="72">
        <v>0.23211009174311928</v>
      </c>
      <c r="H50" s="72">
        <v>0.18119266055045871</v>
      </c>
      <c r="I50" s="72">
        <v>0.13165137614678898</v>
      </c>
      <c r="J50" s="72">
        <v>0.10091743119266056</v>
      </c>
      <c r="K50" s="72">
        <v>0.05</v>
      </c>
      <c r="L50" s="72">
        <v>9.6330275229357804E-3</v>
      </c>
      <c r="M50" s="72">
        <v>3.669724770642202E-3</v>
      </c>
      <c r="N50" s="72">
        <v>0.18073394495412845</v>
      </c>
      <c r="O50" s="74">
        <v>10900</v>
      </c>
    </row>
    <row r="51" spans="2:18" x14ac:dyDescent="0.3">
      <c r="B51" s="33" t="s">
        <v>283</v>
      </c>
      <c r="C51" s="18" t="s">
        <v>287</v>
      </c>
      <c r="D51" s="33" t="s">
        <v>384</v>
      </c>
      <c r="E51" s="72">
        <v>3.8651315789473686E-2</v>
      </c>
      <c r="F51" s="72">
        <v>7.6069078947368418E-2</v>
      </c>
      <c r="G51" s="72">
        <v>0.15008223684210525</v>
      </c>
      <c r="H51" s="72">
        <v>0.11677631578947369</v>
      </c>
      <c r="I51" s="72">
        <v>7.5657894736842105E-2</v>
      </c>
      <c r="J51" s="72">
        <v>7.1957236842105268E-2</v>
      </c>
      <c r="K51" s="72">
        <v>2.9194078947368422E-2</v>
      </c>
      <c r="L51" s="72">
        <v>4.1118421052631577E-3</v>
      </c>
      <c r="M51" s="72">
        <v>8.2236842105263153E-4</v>
      </c>
      <c r="N51" s="72">
        <v>0.43626644736842107</v>
      </c>
      <c r="O51" s="74">
        <v>12160</v>
      </c>
    </row>
    <row r="52" spans="2:18" x14ac:dyDescent="0.3">
      <c r="B52" s="33" t="s">
        <v>283</v>
      </c>
      <c r="C52" s="18" t="s">
        <v>288</v>
      </c>
      <c r="D52" s="33" t="s">
        <v>385</v>
      </c>
      <c r="E52" s="72">
        <v>2.9141104294478526E-2</v>
      </c>
      <c r="F52" s="72">
        <v>0.13701431492842536</v>
      </c>
      <c r="G52" s="72">
        <v>7.9754601226993863E-2</v>
      </c>
      <c r="H52" s="72">
        <v>5.3169734151329244E-2</v>
      </c>
      <c r="I52" s="72">
        <v>3.4764826175869123E-2</v>
      </c>
      <c r="J52" s="72">
        <v>3.6298568507157465E-2</v>
      </c>
      <c r="K52" s="72">
        <v>1.8404907975460124E-2</v>
      </c>
      <c r="L52" s="72">
        <v>2.0449897750511249E-3</v>
      </c>
      <c r="M52" s="72" t="s">
        <v>597</v>
      </c>
      <c r="N52" s="72">
        <v>0.60889570552147243</v>
      </c>
      <c r="O52" s="74">
        <v>9780</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7390</v>
      </c>
    </row>
    <row r="54" spans="2:18" x14ac:dyDescent="0.3">
      <c r="B54" s="33" t="s">
        <v>290</v>
      </c>
      <c r="C54" s="18" t="s">
        <v>291</v>
      </c>
      <c r="D54" s="33" t="s">
        <v>361</v>
      </c>
      <c r="E54" s="72">
        <v>2.3510114816839803E-2</v>
      </c>
      <c r="F54" s="72">
        <v>3.3898305084745763E-2</v>
      </c>
      <c r="G54" s="72">
        <v>6.2875888463641338E-2</v>
      </c>
      <c r="H54" s="72" t="s">
        <v>597</v>
      </c>
      <c r="I54" s="72" t="s">
        <v>597</v>
      </c>
      <c r="J54" s="72" t="s">
        <v>597</v>
      </c>
      <c r="K54" s="72">
        <v>0</v>
      </c>
      <c r="L54" s="72" t="s">
        <v>597</v>
      </c>
      <c r="M54" s="72" t="s">
        <v>597</v>
      </c>
      <c r="N54" s="72">
        <v>0.87862219792236196</v>
      </c>
      <c r="O54" s="74">
        <v>9145</v>
      </c>
    </row>
    <row r="55" spans="2:18" x14ac:dyDescent="0.3">
      <c r="B55" s="33" t="s">
        <v>290</v>
      </c>
      <c r="C55" s="18" t="s">
        <v>292</v>
      </c>
      <c r="D55" s="33" t="s">
        <v>386</v>
      </c>
      <c r="E55" s="72">
        <v>1.8077239112571898E-2</v>
      </c>
      <c r="F55" s="72">
        <v>6.6557107641741983E-2</v>
      </c>
      <c r="G55" s="72">
        <v>0.10928512736236648</v>
      </c>
      <c r="H55" s="72">
        <v>7.2308956450287593E-2</v>
      </c>
      <c r="I55" s="72">
        <v>5.6696795398520954E-2</v>
      </c>
      <c r="J55" s="72">
        <v>4.6014790468364833E-2</v>
      </c>
      <c r="K55" s="72">
        <v>1.972062448644207E-2</v>
      </c>
      <c r="L55" s="72">
        <v>1.6433853738701725E-3</v>
      </c>
      <c r="M55" s="72" t="s">
        <v>597</v>
      </c>
      <c r="N55" s="72">
        <v>0.61051766639276905</v>
      </c>
      <c r="O55" s="74">
        <v>6085</v>
      </c>
    </row>
    <row r="56" spans="2:18" x14ac:dyDescent="0.3">
      <c r="B56" s="33" t="s">
        <v>290</v>
      </c>
      <c r="C56" s="18" t="s">
        <v>293</v>
      </c>
      <c r="D56" s="33" t="s">
        <v>362</v>
      </c>
      <c r="E56" s="72">
        <v>1.8651362984218076E-2</v>
      </c>
      <c r="F56" s="72">
        <v>2.0086083213773313E-2</v>
      </c>
      <c r="G56" s="72">
        <v>3.2998565279770443E-2</v>
      </c>
      <c r="H56" s="72">
        <v>2.4390243902439025E-2</v>
      </c>
      <c r="I56" s="72">
        <v>2.0086083213773313E-2</v>
      </c>
      <c r="J56" s="72">
        <v>3.0129124820659971E-2</v>
      </c>
      <c r="K56" s="72">
        <v>1.5781922525107604E-2</v>
      </c>
      <c r="L56" s="72">
        <v>7.1736011477761836E-3</v>
      </c>
      <c r="M56" s="72" t="s">
        <v>597</v>
      </c>
      <c r="N56" s="72">
        <v>0.82926829268292679</v>
      </c>
      <c r="O56" s="74">
        <v>3485</v>
      </c>
    </row>
    <row r="57" spans="2:18" x14ac:dyDescent="0.3">
      <c r="B57" s="33" t="s">
        <v>290</v>
      </c>
      <c r="C57" s="18" t="s">
        <v>294</v>
      </c>
      <c r="D57" s="33" t="s">
        <v>363</v>
      </c>
      <c r="E57" s="72">
        <v>1.0178117048346057E-2</v>
      </c>
      <c r="F57" s="72">
        <v>2.2900763358778626E-2</v>
      </c>
      <c r="G57" s="72">
        <v>5.8524173027989825E-2</v>
      </c>
      <c r="H57" s="72">
        <v>4.9618320610687022E-2</v>
      </c>
      <c r="I57" s="72">
        <v>3.9440203562340966E-2</v>
      </c>
      <c r="J57" s="72">
        <v>4.4529262086513997E-2</v>
      </c>
      <c r="K57" s="72">
        <v>3.1806615776081425E-2</v>
      </c>
      <c r="L57" s="72">
        <v>3.8167938931297708E-3</v>
      </c>
      <c r="M57" s="72" t="s">
        <v>597</v>
      </c>
      <c r="N57" s="72">
        <v>0.7379134860050891</v>
      </c>
      <c r="O57" s="74">
        <v>3930</v>
      </c>
    </row>
    <row r="58" spans="2:18" x14ac:dyDescent="0.3">
      <c r="B58" s="33" t="s">
        <v>290</v>
      </c>
      <c r="C58" s="18" t="s">
        <v>295</v>
      </c>
      <c r="D58" s="33" t="s">
        <v>387</v>
      </c>
      <c r="E58" s="72">
        <v>2.0161290322580645E-2</v>
      </c>
      <c r="F58" s="72">
        <v>0.13709677419354838</v>
      </c>
      <c r="G58" s="72">
        <v>0.26814516129032256</v>
      </c>
      <c r="H58" s="72">
        <v>0.18346774193548387</v>
      </c>
      <c r="I58" s="72">
        <v>0.15120967741935484</v>
      </c>
      <c r="J58" s="72">
        <v>0.15120967741935484</v>
      </c>
      <c r="K58" s="72">
        <v>6.8548387096774188E-2</v>
      </c>
      <c r="L58" s="72">
        <v>8.0645161290322578E-3</v>
      </c>
      <c r="M58" s="72">
        <v>4.0322580645161289E-3</v>
      </c>
      <c r="N58" s="72">
        <v>8.0645161290322578E-3</v>
      </c>
      <c r="O58" s="74">
        <v>2480</v>
      </c>
    </row>
    <row r="59" spans="2:18" x14ac:dyDescent="0.3">
      <c r="B59" s="33" t="s">
        <v>290</v>
      </c>
      <c r="C59" s="18" t="s">
        <v>296</v>
      </c>
      <c r="D59" s="33" t="s">
        <v>388</v>
      </c>
      <c r="E59" s="72">
        <v>6.2992125984251968E-3</v>
      </c>
      <c r="F59" s="72">
        <v>2.6771653543307086E-2</v>
      </c>
      <c r="G59" s="72">
        <v>6.6141732283464566E-2</v>
      </c>
      <c r="H59" s="72">
        <v>5.6692913385826771E-2</v>
      </c>
      <c r="I59" s="72">
        <v>4.4881889763779527E-2</v>
      </c>
      <c r="J59" s="72">
        <v>3.7007874015748031E-2</v>
      </c>
      <c r="K59" s="72">
        <v>1.5748031496062992E-2</v>
      </c>
      <c r="L59" s="72">
        <v>2.3622047244094488E-3</v>
      </c>
      <c r="M59" s="72" t="s">
        <v>597</v>
      </c>
      <c r="N59" s="72">
        <v>0.74409448818897639</v>
      </c>
      <c r="O59" s="74">
        <v>6350</v>
      </c>
    </row>
    <row r="60" spans="2:18" x14ac:dyDescent="0.3">
      <c r="B60" s="33" t="s">
        <v>290</v>
      </c>
      <c r="C60" s="18" t="s">
        <v>297</v>
      </c>
      <c r="D60" s="33" t="s">
        <v>364</v>
      </c>
      <c r="E60" s="72">
        <v>1.3533834586466165E-2</v>
      </c>
      <c r="F60" s="72">
        <v>7.067669172932331E-2</v>
      </c>
      <c r="G60" s="72">
        <v>0.24887218045112783</v>
      </c>
      <c r="H60" s="72">
        <v>0.15939849624060151</v>
      </c>
      <c r="I60" s="72">
        <v>0.1255639097744361</v>
      </c>
      <c r="J60" s="72">
        <v>0.10075187969924812</v>
      </c>
      <c r="K60" s="72">
        <v>4.8872180451127817E-2</v>
      </c>
      <c r="L60" s="72">
        <v>6.0150375939849628E-3</v>
      </c>
      <c r="M60" s="72" t="s">
        <v>597</v>
      </c>
      <c r="N60" s="72">
        <v>0.22556390977443608</v>
      </c>
      <c r="O60" s="74">
        <v>6650</v>
      </c>
    </row>
    <row r="61" spans="2:18" ht="6.75" customHeight="1" x14ac:dyDescent="0.3">
      <c r="N61" s="66"/>
      <c r="O61" s="65"/>
    </row>
    <row r="62" spans="2:18" x14ac:dyDescent="0.3">
      <c r="B62" s="33" t="s">
        <v>250</v>
      </c>
      <c r="C62" s="21" t="s">
        <v>38</v>
      </c>
      <c r="D62" s="33" t="s">
        <v>152</v>
      </c>
      <c r="E62" s="72">
        <v>1.556420233463035E-2</v>
      </c>
      <c r="F62" s="72">
        <v>5.7068741893644616E-2</v>
      </c>
      <c r="G62" s="72">
        <v>0.16601815823605706</v>
      </c>
      <c r="H62" s="72">
        <v>0.12321660181582361</v>
      </c>
      <c r="I62" s="72">
        <v>8.8197146562905324E-2</v>
      </c>
      <c r="J62" s="72">
        <v>5.4474708171206226E-2</v>
      </c>
      <c r="K62" s="72">
        <v>1.9455252918287938E-2</v>
      </c>
      <c r="L62" s="72">
        <v>5.1880674448767832E-3</v>
      </c>
      <c r="M62" s="72" t="s">
        <v>597</v>
      </c>
      <c r="N62" s="72">
        <v>0.46952010376134889</v>
      </c>
      <c r="O62" s="71">
        <v>3855</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3060</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2540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5040</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2435</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8615</v>
      </c>
      <c r="Q67" s="73"/>
      <c r="R67" s="59"/>
    </row>
    <row r="68" spans="2:18" x14ac:dyDescent="0.3">
      <c r="B68" s="33" t="s">
        <v>250</v>
      </c>
      <c r="C68" s="21" t="s">
        <v>48</v>
      </c>
      <c r="D68" s="33" t="s">
        <v>159</v>
      </c>
      <c r="E68" s="72">
        <v>4.4736842105263158E-2</v>
      </c>
      <c r="F68" s="72">
        <v>0.14210526315789473</v>
      </c>
      <c r="G68" s="72">
        <v>0.29736842105263156</v>
      </c>
      <c r="H68" s="72">
        <v>0.15263157894736842</v>
      </c>
      <c r="I68" s="72">
        <v>0.11578947368421053</v>
      </c>
      <c r="J68" s="72">
        <v>8.6842105263157901E-2</v>
      </c>
      <c r="K68" s="72">
        <v>5.7894736842105263E-2</v>
      </c>
      <c r="L68" s="72">
        <v>2.1052631578947368E-2</v>
      </c>
      <c r="M68" s="72" t="s">
        <v>597</v>
      </c>
      <c r="N68" s="72">
        <v>7.8947368421052627E-2</v>
      </c>
      <c r="O68" s="71">
        <v>1900</v>
      </c>
      <c r="Q68" s="73"/>
      <c r="R68" s="59"/>
    </row>
    <row r="69" spans="2:18" x14ac:dyDescent="0.3">
      <c r="B69" s="33" t="s">
        <v>250</v>
      </c>
      <c r="C69" s="21" t="s">
        <v>49</v>
      </c>
      <c r="D69" s="33" t="s">
        <v>302</v>
      </c>
      <c r="E69" s="72">
        <v>2.3929471032745592E-2</v>
      </c>
      <c r="F69" s="72">
        <v>7.1788413098236775E-2</v>
      </c>
      <c r="G69" s="72">
        <v>0.19899244332493704</v>
      </c>
      <c r="H69" s="72">
        <v>0.15491183879093198</v>
      </c>
      <c r="I69" s="72">
        <v>0.14105793450881612</v>
      </c>
      <c r="J69" s="72">
        <v>0.14483627204030228</v>
      </c>
      <c r="K69" s="72">
        <v>4.4080604534005037E-2</v>
      </c>
      <c r="L69" s="72">
        <v>1.0075566750629723E-2</v>
      </c>
      <c r="M69" s="72" t="s">
        <v>597</v>
      </c>
      <c r="N69" s="72">
        <v>0.20906801007556675</v>
      </c>
      <c r="O69" s="71">
        <v>3970</v>
      </c>
      <c r="Q69" s="73"/>
      <c r="R69" s="59"/>
    </row>
    <row r="70" spans="2:18" x14ac:dyDescent="0.3">
      <c r="B70" s="33" t="s">
        <v>250</v>
      </c>
      <c r="C70" s="21" t="s">
        <v>50</v>
      </c>
      <c r="D70" s="33" t="s">
        <v>160</v>
      </c>
      <c r="E70" s="72">
        <v>1.7857142857142856E-2</v>
      </c>
      <c r="F70" s="72">
        <v>3.3482142857142856E-2</v>
      </c>
      <c r="G70" s="72">
        <v>0.18861607142857142</v>
      </c>
      <c r="H70" s="72">
        <v>0.16183035714285715</v>
      </c>
      <c r="I70" s="72">
        <v>9.0401785714285712E-2</v>
      </c>
      <c r="J70" s="72">
        <v>0.10825892857142858</v>
      </c>
      <c r="K70" s="72">
        <v>1.2276785714285714E-2</v>
      </c>
      <c r="L70" s="72" t="s">
        <v>597</v>
      </c>
      <c r="M70" s="72" t="s">
        <v>597</v>
      </c>
      <c r="N70" s="72">
        <v>0.3872767857142857</v>
      </c>
      <c r="O70" s="71">
        <v>4480</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2305</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2305</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2725</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2335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4040</v>
      </c>
      <c r="Q75" s="73"/>
      <c r="R75" s="59"/>
    </row>
    <row r="76" spans="2:18" x14ac:dyDescent="0.3">
      <c r="B76" s="33" t="s">
        <v>240</v>
      </c>
      <c r="C76" s="21" t="s">
        <v>22</v>
      </c>
      <c r="D76" s="33" t="s">
        <v>141</v>
      </c>
      <c r="E76" s="72">
        <v>3.7950664136622392E-3</v>
      </c>
      <c r="F76" s="72">
        <v>1.8975332068311195E-2</v>
      </c>
      <c r="G76" s="72">
        <v>3.2258064516129031E-2</v>
      </c>
      <c r="H76" s="72">
        <v>2.9411764705882353E-2</v>
      </c>
      <c r="I76" s="72">
        <v>2.2770398481973434E-2</v>
      </c>
      <c r="J76" s="72">
        <v>3.3206831119544589E-2</v>
      </c>
      <c r="K76" s="72">
        <v>1.8975332068311195E-2</v>
      </c>
      <c r="L76" s="72">
        <v>1.0436432637571158E-2</v>
      </c>
      <c r="M76" s="72">
        <v>3.7950664136622392E-3</v>
      </c>
      <c r="N76" s="72">
        <v>0.8263757115749526</v>
      </c>
      <c r="O76" s="71">
        <v>5270</v>
      </c>
      <c r="Q76" s="73"/>
      <c r="R76" s="59"/>
    </row>
    <row r="77" spans="2:18" x14ac:dyDescent="0.3">
      <c r="B77" s="33" t="s">
        <v>240</v>
      </c>
      <c r="C77" s="21" t="s">
        <v>23</v>
      </c>
      <c r="D77" s="33" t="s">
        <v>305</v>
      </c>
      <c r="E77" s="72">
        <v>1.4586709886547812E-2</v>
      </c>
      <c r="F77" s="72">
        <v>5.9967585089141004E-2</v>
      </c>
      <c r="G77" s="72">
        <v>0.18314424635332252</v>
      </c>
      <c r="H77" s="72">
        <v>0.16369529983792544</v>
      </c>
      <c r="I77" s="72">
        <v>0.10858995137763371</v>
      </c>
      <c r="J77" s="72">
        <v>0.1166936790923825</v>
      </c>
      <c r="K77" s="72">
        <v>4.8622366288492709E-2</v>
      </c>
      <c r="L77" s="72">
        <v>8.1037277147487843E-3</v>
      </c>
      <c r="M77" s="72" t="s">
        <v>597</v>
      </c>
      <c r="N77" s="72">
        <v>0.29659643435980548</v>
      </c>
      <c r="O77" s="71">
        <v>3085</v>
      </c>
      <c r="Q77" s="73"/>
      <c r="R77" s="59"/>
    </row>
    <row r="78" spans="2:18" x14ac:dyDescent="0.3">
      <c r="B78" s="33" t="s">
        <v>240</v>
      </c>
      <c r="C78" s="21" t="s">
        <v>24</v>
      </c>
      <c r="D78" s="33" t="s">
        <v>142</v>
      </c>
      <c r="E78" s="72" t="s">
        <v>597</v>
      </c>
      <c r="F78" s="72">
        <v>1.7278617710583154E-2</v>
      </c>
      <c r="G78" s="72">
        <v>7.775377969762419E-2</v>
      </c>
      <c r="H78" s="72">
        <v>7.775377969762419E-2</v>
      </c>
      <c r="I78" s="72">
        <v>6.2634989200863925E-2</v>
      </c>
      <c r="J78" s="72">
        <v>8.2073434125269976E-2</v>
      </c>
      <c r="K78" s="72">
        <v>4.5356371490280781E-2</v>
      </c>
      <c r="L78" s="72">
        <v>6.4794816414686825E-3</v>
      </c>
      <c r="M78" s="72" t="s">
        <v>597</v>
      </c>
      <c r="N78" s="72">
        <v>0.62634989200863933</v>
      </c>
      <c r="O78" s="71">
        <v>2315</v>
      </c>
      <c r="Q78" s="73"/>
      <c r="R78" s="59"/>
    </row>
    <row r="79" spans="2:18" x14ac:dyDescent="0.3">
      <c r="B79" s="33" t="s">
        <v>240</v>
      </c>
      <c r="C79" s="21" t="s">
        <v>25</v>
      </c>
      <c r="D79" s="33" t="s">
        <v>306</v>
      </c>
      <c r="E79" s="72" t="s">
        <v>597</v>
      </c>
      <c r="F79" s="72" t="s">
        <v>597</v>
      </c>
      <c r="G79" s="72" t="s">
        <v>597</v>
      </c>
      <c r="H79" s="72" t="s">
        <v>597</v>
      </c>
      <c r="I79" s="72">
        <v>3.2258064516129032E-3</v>
      </c>
      <c r="J79" s="72">
        <v>4.8387096774193551E-3</v>
      </c>
      <c r="K79" s="72">
        <v>4.8387096774193551E-3</v>
      </c>
      <c r="L79" s="72" t="s">
        <v>597</v>
      </c>
      <c r="M79" s="72" t="s">
        <v>597</v>
      </c>
      <c r="N79" s="72">
        <v>0.98064516129032253</v>
      </c>
      <c r="O79" s="71">
        <v>3100</v>
      </c>
      <c r="Q79" s="73"/>
      <c r="R79" s="59"/>
    </row>
    <row r="80" spans="2:18" x14ac:dyDescent="0.3">
      <c r="B80" s="33" t="s">
        <v>240</v>
      </c>
      <c r="C80" s="21" t="s">
        <v>26</v>
      </c>
      <c r="D80" s="33" t="s">
        <v>307</v>
      </c>
      <c r="E80" s="72">
        <v>1.1080332409972299E-2</v>
      </c>
      <c r="F80" s="72">
        <v>6.6481994459833799E-2</v>
      </c>
      <c r="G80" s="72">
        <v>0.2770083102493075</v>
      </c>
      <c r="H80" s="72">
        <v>0.17728531855955679</v>
      </c>
      <c r="I80" s="72">
        <v>0.1523545706371191</v>
      </c>
      <c r="J80" s="72">
        <v>0.11911357340720222</v>
      </c>
      <c r="K80" s="72">
        <v>5.817174515235457E-2</v>
      </c>
      <c r="L80" s="72">
        <v>1.9390581717451522E-2</v>
      </c>
      <c r="M80" s="72" t="s">
        <v>597</v>
      </c>
      <c r="N80" s="72">
        <v>0.11357340720221606</v>
      </c>
      <c r="O80" s="71">
        <v>1805</v>
      </c>
      <c r="Q80" s="73"/>
      <c r="R80" s="59"/>
    </row>
    <row r="81" spans="2:18" x14ac:dyDescent="0.3">
      <c r="B81" s="33" t="s">
        <v>240</v>
      </c>
      <c r="C81" s="21" t="s">
        <v>27</v>
      </c>
      <c r="D81" s="33" t="s">
        <v>143</v>
      </c>
      <c r="E81" s="72">
        <v>1.098901098901099E-2</v>
      </c>
      <c r="F81" s="72">
        <v>0.12087912087912088</v>
      </c>
      <c r="G81" s="72">
        <v>0.19047619047619047</v>
      </c>
      <c r="H81" s="72">
        <v>0.15384615384615385</v>
      </c>
      <c r="I81" s="72">
        <v>9.8901098901098897E-2</v>
      </c>
      <c r="J81" s="72">
        <v>7.3260073260073263E-2</v>
      </c>
      <c r="K81" s="72">
        <v>4.3956043956043959E-2</v>
      </c>
      <c r="L81" s="72">
        <v>1.8315018315018316E-2</v>
      </c>
      <c r="M81" s="72">
        <v>0</v>
      </c>
      <c r="N81" s="72">
        <v>0.2893772893772894</v>
      </c>
      <c r="O81" s="71">
        <v>1365</v>
      </c>
      <c r="Q81" s="73"/>
      <c r="R81" s="59"/>
    </row>
    <row r="82" spans="2:18" x14ac:dyDescent="0.3">
      <c r="B82" s="33" t="s">
        <v>240</v>
      </c>
      <c r="C82" s="21" t="s">
        <v>28</v>
      </c>
      <c r="D82" s="33" t="s">
        <v>144</v>
      </c>
      <c r="E82" s="72">
        <v>2.258469259723965E-2</v>
      </c>
      <c r="F82" s="72">
        <v>7.2772898368883315E-2</v>
      </c>
      <c r="G82" s="72">
        <v>0.20200752823086573</v>
      </c>
      <c r="H82" s="72">
        <v>0.16311166875784192</v>
      </c>
      <c r="I82" s="72">
        <v>0.10915934755332497</v>
      </c>
      <c r="J82" s="72">
        <v>0.11292346298619825</v>
      </c>
      <c r="K82" s="72">
        <v>6.5244667503136761E-2</v>
      </c>
      <c r="L82" s="72">
        <v>1.2547051442910916E-2</v>
      </c>
      <c r="M82" s="72">
        <v>5.018820577164366E-3</v>
      </c>
      <c r="N82" s="72">
        <v>0.23588456712672523</v>
      </c>
      <c r="O82" s="71">
        <v>3985</v>
      </c>
      <c r="Q82" s="73"/>
      <c r="R82" s="59"/>
    </row>
    <row r="83" spans="2:18" x14ac:dyDescent="0.3">
      <c r="B83" s="33" t="s">
        <v>240</v>
      </c>
      <c r="C83" s="21" t="s">
        <v>29</v>
      </c>
      <c r="D83" s="33" t="s">
        <v>145</v>
      </c>
      <c r="E83" s="72">
        <v>2.0757020757020756E-2</v>
      </c>
      <c r="F83" s="72">
        <v>6.1050061050061048E-2</v>
      </c>
      <c r="G83" s="72">
        <v>0.31746031746031744</v>
      </c>
      <c r="H83" s="72">
        <v>0.20024420024420025</v>
      </c>
      <c r="I83" s="72">
        <v>0.16971916971916973</v>
      </c>
      <c r="J83" s="72">
        <v>0.1343101343101343</v>
      </c>
      <c r="K83" s="72">
        <v>6.2271062271062272E-2</v>
      </c>
      <c r="L83" s="72">
        <v>1.221001221001221E-2</v>
      </c>
      <c r="M83" s="72" t="s">
        <v>597</v>
      </c>
      <c r="N83" s="72">
        <v>1.9536019536019536E-2</v>
      </c>
      <c r="O83" s="71">
        <v>4095</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1990</v>
      </c>
      <c r="Q84" s="73"/>
      <c r="R84" s="59"/>
    </row>
    <row r="85" spans="2:18" x14ac:dyDescent="0.3">
      <c r="B85" s="33" t="s">
        <v>240</v>
      </c>
      <c r="C85" s="21" t="s">
        <v>31</v>
      </c>
      <c r="D85" s="33" t="s">
        <v>308</v>
      </c>
      <c r="E85" s="72">
        <v>1.6666666666666666E-2</v>
      </c>
      <c r="F85" s="72">
        <v>3.6111111111111108E-2</v>
      </c>
      <c r="G85" s="72">
        <v>0.3</v>
      </c>
      <c r="H85" s="72">
        <v>0.27777777777777779</v>
      </c>
      <c r="I85" s="72">
        <v>0.12083333333333333</v>
      </c>
      <c r="J85" s="72">
        <v>0.10277777777777777</v>
      </c>
      <c r="K85" s="72">
        <v>7.4999999999999997E-2</v>
      </c>
      <c r="L85" s="72">
        <v>2.361111111111111E-2</v>
      </c>
      <c r="M85" s="72" t="s">
        <v>597</v>
      </c>
      <c r="N85" s="72">
        <v>4.583333333333333E-2</v>
      </c>
      <c r="O85" s="71">
        <v>3600</v>
      </c>
      <c r="Q85" s="73"/>
      <c r="R85" s="59"/>
    </row>
    <row r="86" spans="2:18" x14ac:dyDescent="0.3">
      <c r="B86" s="33" t="s">
        <v>240</v>
      </c>
      <c r="C86" s="21" t="s">
        <v>32</v>
      </c>
      <c r="D86" s="33" t="s">
        <v>309</v>
      </c>
      <c r="E86" s="72">
        <v>1.9813519813519812E-2</v>
      </c>
      <c r="F86" s="72">
        <v>6.8764568764568768E-2</v>
      </c>
      <c r="G86" s="72">
        <v>0.22610722610722611</v>
      </c>
      <c r="H86" s="72">
        <v>0.17016317016317017</v>
      </c>
      <c r="I86" s="72">
        <v>0.16666666666666666</v>
      </c>
      <c r="J86" s="72">
        <v>0.12121212121212122</v>
      </c>
      <c r="K86" s="72">
        <v>5.8275058275058272E-2</v>
      </c>
      <c r="L86" s="72">
        <v>1.3986013986013986E-2</v>
      </c>
      <c r="M86" s="72" t="s">
        <v>597</v>
      </c>
      <c r="N86" s="72">
        <v>0.15501165501165501</v>
      </c>
      <c r="O86" s="71">
        <v>4290</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1340</v>
      </c>
      <c r="Q87" s="73"/>
      <c r="R87" s="59"/>
    </row>
    <row r="88" spans="2:18" x14ac:dyDescent="0.3">
      <c r="B88" s="33" t="s">
        <v>240</v>
      </c>
      <c r="C88" s="21" t="s">
        <v>33</v>
      </c>
      <c r="D88" s="33" t="s">
        <v>147</v>
      </c>
      <c r="E88" s="72">
        <v>1.3986013986013986E-2</v>
      </c>
      <c r="F88" s="72">
        <v>4.73970473970474E-2</v>
      </c>
      <c r="G88" s="72">
        <v>0.14219114219114218</v>
      </c>
      <c r="H88" s="72">
        <v>0.12509712509712509</v>
      </c>
      <c r="I88" s="72">
        <v>8.2362082362082367E-2</v>
      </c>
      <c r="J88" s="72">
        <v>6.216006216006216E-2</v>
      </c>
      <c r="K88" s="72">
        <v>3.1857031857031856E-2</v>
      </c>
      <c r="L88" s="72">
        <v>1.0878010878010878E-2</v>
      </c>
      <c r="M88" s="72">
        <v>2.331002331002331E-3</v>
      </c>
      <c r="N88" s="72">
        <v>0.48174048174048173</v>
      </c>
      <c r="O88" s="71">
        <v>6435</v>
      </c>
      <c r="Q88" s="73"/>
      <c r="R88" s="59"/>
    </row>
    <row r="89" spans="2:18" x14ac:dyDescent="0.3">
      <c r="B89" s="33" t="s">
        <v>240</v>
      </c>
      <c r="C89" s="21" t="s">
        <v>34</v>
      </c>
      <c r="D89" s="33" t="s">
        <v>148</v>
      </c>
      <c r="E89" s="72" t="s">
        <v>597</v>
      </c>
      <c r="F89" s="72">
        <v>1.1933174224343675E-2</v>
      </c>
      <c r="G89" s="72">
        <v>4.0572792362768499E-2</v>
      </c>
      <c r="H89" s="72">
        <v>8.5918854415274457E-2</v>
      </c>
      <c r="I89" s="72">
        <v>8.5918854415274457E-2</v>
      </c>
      <c r="J89" s="72">
        <v>0.12410501193317422</v>
      </c>
      <c r="K89" s="72">
        <v>4.0572792362768499E-2</v>
      </c>
      <c r="L89" s="72">
        <v>1.4319809069212411E-2</v>
      </c>
      <c r="M89" s="72" t="s">
        <v>597</v>
      </c>
      <c r="N89" s="72">
        <v>0.58949880668257759</v>
      </c>
      <c r="O89" s="71">
        <v>2095</v>
      </c>
      <c r="Q89" s="73"/>
      <c r="R89" s="59"/>
    </row>
    <row r="90" spans="2:18" x14ac:dyDescent="0.3">
      <c r="B90" s="33" t="s">
        <v>240</v>
      </c>
      <c r="C90" s="21" t="s">
        <v>35</v>
      </c>
      <c r="D90" s="33" t="s">
        <v>149</v>
      </c>
      <c r="E90" s="72">
        <v>3.1847133757961783E-2</v>
      </c>
      <c r="F90" s="72">
        <v>7.0063694267515922E-2</v>
      </c>
      <c r="G90" s="72">
        <v>0.21337579617834396</v>
      </c>
      <c r="H90" s="72">
        <v>0.24522292993630573</v>
      </c>
      <c r="I90" s="72">
        <v>0.13694267515923567</v>
      </c>
      <c r="J90" s="72">
        <v>0.12101910828025478</v>
      </c>
      <c r="K90" s="72">
        <v>5.7324840764331211E-2</v>
      </c>
      <c r="L90" s="72">
        <v>1.9108280254777069E-2</v>
      </c>
      <c r="M90" s="72" t="s">
        <v>597</v>
      </c>
      <c r="N90" s="72">
        <v>0.10828025477707007</v>
      </c>
      <c r="O90" s="71">
        <v>1570</v>
      </c>
      <c r="Q90" s="73"/>
      <c r="R90" s="59"/>
    </row>
    <row r="91" spans="2:18" x14ac:dyDescent="0.3">
      <c r="B91" s="33" t="s">
        <v>240</v>
      </c>
      <c r="C91" s="21" t="s">
        <v>36</v>
      </c>
      <c r="D91" s="33" t="s">
        <v>150</v>
      </c>
      <c r="E91" s="72" t="s">
        <v>597</v>
      </c>
      <c r="F91" s="72" t="s">
        <v>597</v>
      </c>
      <c r="G91" s="72">
        <v>4.7619047619047623E-3</v>
      </c>
      <c r="H91" s="72" t="s">
        <v>597</v>
      </c>
      <c r="I91" s="72">
        <v>7.1428571428571426E-3</v>
      </c>
      <c r="J91" s="72">
        <v>7.1428571428571426E-3</v>
      </c>
      <c r="K91" s="72" t="s">
        <v>597</v>
      </c>
      <c r="L91" s="72" t="s">
        <v>597</v>
      </c>
      <c r="M91" s="72">
        <v>0</v>
      </c>
      <c r="N91" s="72">
        <v>0.97380952380952379</v>
      </c>
      <c r="O91" s="71">
        <v>2100</v>
      </c>
      <c r="Q91" s="73"/>
      <c r="R91" s="59"/>
    </row>
    <row r="92" spans="2:18" x14ac:dyDescent="0.3">
      <c r="B92" s="33" t="s">
        <v>240</v>
      </c>
      <c r="C92" s="21" t="s">
        <v>37</v>
      </c>
      <c r="D92" s="33" t="s">
        <v>151</v>
      </c>
      <c r="E92" s="72">
        <v>6.4102564102564097E-2</v>
      </c>
      <c r="F92" s="72">
        <v>9.4017094017094016E-2</v>
      </c>
      <c r="G92" s="72">
        <v>0.12393162393162394</v>
      </c>
      <c r="H92" s="72">
        <v>0.10683760683760683</v>
      </c>
      <c r="I92" s="72">
        <v>7.6923076923076927E-2</v>
      </c>
      <c r="J92" s="72">
        <v>9.4017094017094016E-2</v>
      </c>
      <c r="K92" s="72">
        <v>6.4102564102564097E-2</v>
      </c>
      <c r="L92" s="72">
        <v>1.282051282051282E-2</v>
      </c>
      <c r="M92" s="72" t="s">
        <v>597</v>
      </c>
      <c r="N92" s="72">
        <v>0.36324786324786323</v>
      </c>
      <c r="O92" s="71">
        <v>1170</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v>1.5180265654648957E-2</v>
      </c>
      <c r="F94" s="72">
        <v>4.743833017077799E-2</v>
      </c>
      <c r="G94" s="72">
        <v>7.9696394686907021E-2</v>
      </c>
      <c r="H94" s="72">
        <v>8.7286527514231493E-2</v>
      </c>
      <c r="I94" s="72">
        <v>7.5901328273244778E-2</v>
      </c>
      <c r="J94" s="72">
        <v>0.11385199240986717</v>
      </c>
      <c r="K94" s="72">
        <v>4.1745730550284632E-2</v>
      </c>
      <c r="L94" s="72">
        <v>9.4876660341555973E-3</v>
      </c>
      <c r="M94" s="72" t="s">
        <v>597</v>
      </c>
      <c r="N94" s="72">
        <v>0.53320683111954459</v>
      </c>
      <c r="O94" s="71">
        <v>2635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1905</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2895</v>
      </c>
      <c r="Q96" s="73"/>
      <c r="R96" s="59"/>
    </row>
    <row r="97" spans="2:18" x14ac:dyDescent="0.3">
      <c r="B97" s="33" t="s">
        <v>262</v>
      </c>
      <c r="C97" s="21" t="s">
        <v>51</v>
      </c>
      <c r="D97" s="33" t="s">
        <v>161</v>
      </c>
      <c r="E97" s="72">
        <v>0</v>
      </c>
      <c r="F97" s="72">
        <v>0</v>
      </c>
      <c r="G97" s="72">
        <v>0</v>
      </c>
      <c r="H97" s="72">
        <v>0</v>
      </c>
      <c r="I97" s="72">
        <v>0</v>
      </c>
      <c r="J97" s="72">
        <v>0</v>
      </c>
      <c r="K97" s="72">
        <v>0</v>
      </c>
      <c r="L97" s="72">
        <v>0</v>
      </c>
      <c r="M97" s="72">
        <v>0</v>
      </c>
      <c r="N97" s="72">
        <v>1</v>
      </c>
      <c r="O97" s="71">
        <v>2640</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4190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2535</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1770</v>
      </c>
      <c r="Q100" s="73"/>
      <c r="R100" s="59"/>
    </row>
    <row r="101" spans="2:18" x14ac:dyDescent="0.3">
      <c r="B101" s="33" t="s">
        <v>262</v>
      </c>
      <c r="C101" s="21" t="s">
        <v>56</v>
      </c>
      <c r="D101" s="33" t="s">
        <v>164</v>
      </c>
      <c r="E101" s="72" t="s">
        <v>597</v>
      </c>
      <c r="F101" s="72" t="s">
        <v>597</v>
      </c>
      <c r="G101" s="72" t="s">
        <v>597</v>
      </c>
      <c r="H101" s="72">
        <v>0</v>
      </c>
      <c r="I101" s="72">
        <v>0</v>
      </c>
      <c r="J101" s="72" t="s">
        <v>597</v>
      </c>
      <c r="K101" s="72">
        <v>0</v>
      </c>
      <c r="L101" s="72">
        <v>0</v>
      </c>
      <c r="M101" s="72">
        <v>0</v>
      </c>
      <c r="N101" s="72">
        <v>0.99779735682819382</v>
      </c>
      <c r="O101" s="71">
        <v>2270</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2805</v>
      </c>
      <c r="Q102" s="73"/>
      <c r="R102" s="59"/>
    </row>
    <row r="103" spans="2:18" x14ac:dyDescent="0.3">
      <c r="B103" s="33" t="s">
        <v>262</v>
      </c>
      <c r="C103" s="21" t="s">
        <v>60</v>
      </c>
      <c r="D103" s="33" t="s">
        <v>168</v>
      </c>
      <c r="E103" s="72">
        <v>3.8993710691823898E-2</v>
      </c>
      <c r="F103" s="72">
        <v>7.2955974842767293E-2</v>
      </c>
      <c r="G103" s="72">
        <v>0.21509433962264152</v>
      </c>
      <c r="H103" s="72">
        <v>0.17861635220125785</v>
      </c>
      <c r="I103" s="72">
        <v>0.13081761006289308</v>
      </c>
      <c r="J103" s="72">
        <v>0.14591194968553459</v>
      </c>
      <c r="K103" s="72">
        <v>5.4088050314465411E-2</v>
      </c>
      <c r="L103" s="72">
        <v>3.7735849056603774E-3</v>
      </c>
      <c r="M103" s="72" t="s">
        <v>597</v>
      </c>
      <c r="N103" s="72">
        <v>0.15597484276729559</v>
      </c>
      <c r="O103" s="71">
        <v>3975</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3050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3700</v>
      </c>
      <c r="Q105" s="73"/>
      <c r="R105" s="59"/>
    </row>
    <row r="106" spans="2:18" x14ac:dyDescent="0.3">
      <c r="B106" s="33" t="s">
        <v>262</v>
      </c>
      <c r="C106" s="21" t="s">
        <v>62</v>
      </c>
      <c r="D106" s="33" t="s">
        <v>170</v>
      </c>
      <c r="E106" s="72" t="s">
        <v>597</v>
      </c>
      <c r="F106" s="72" t="s">
        <v>597</v>
      </c>
      <c r="G106" s="72">
        <v>1.2578616352201257E-3</v>
      </c>
      <c r="H106" s="72">
        <v>1.8867924528301887E-3</v>
      </c>
      <c r="I106" s="72">
        <v>2.5157232704402514E-3</v>
      </c>
      <c r="J106" s="72">
        <v>4.4025157232704401E-3</v>
      </c>
      <c r="K106" s="72">
        <v>3.1446540880503146E-3</v>
      </c>
      <c r="L106" s="72">
        <v>0</v>
      </c>
      <c r="M106" s="72" t="s">
        <v>597</v>
      </c>
      <c r="N106" s="72">
        <v>0.98616352201257862</v>
      </c>
      <c r="O106" s="71">
        <v>7950</v>
      </c>
      <c r="Q106" s="73"/>
      <c r="R106" s="59"/>
    </row>
    <row r="107" spans="2:18" x14ac:dyDescent="0.3">
      <c r="B107" s="33" t="s">
        <v>262</v>
      </c>
      <c r="C107" s="21" t="s">
        <v>63</v>
      </c>
      <c r="D107" s="33" t="s">
        <v>313</v>
      </c>
      <c r="E107" s="72">
        <v>0</v>
      </c>
      <c r="F107" s="72">
        <v>0</v>
      </c>
      <c r="G107" s="72">
        <v>0</v>
      </c>
      <c r="H107" s="72">
        <v>0</v>
      </c>
      <c r="I107" s="72">
        <v>0</v>
      </c>
      <c r="J107" s="72">
        <v>0</v>
      </c>
      <c r="K107" s="72">
        <v>0</v>
      </c>
      <c r="L107" s="72">
        <v>0</v>
      </c>
      <c r="M107" s="72">
        <v>0</v>
      </c>
      <c r="N107" s="72">
        <v>1</v>
      </c>
      <c r="O107" s="71">
        <v>2955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5580</v>
      </c>
      <c r="Q108" s="73"/>
      <c r="R108" s="59"/>
    </row>
    <row r="109" spans="2:18" x14ac:dyDescent="0.3">
      <c r="B109" s="33" t="s">
        <v>262</v>
      </c>
      <c r="C109" s="21" t="s">
        <v>65</v>
      </c>
      <c r="D109" s="33" t="s">
        <v>315</v>
      </c>
      <c r="E109" s="72">
        <v>2.1574973031283709E-3</v>
      </c>
      <c r="F109" s="72">
        <v>1.0787486515641856E-2</v>
      </c>
      <c r="G109" s="72">
        <v>3.8834951456310676E-2</v>
      </c>
      <c r="H109" s="72">
        <v>3.4519956850053934E-2</v>
      </c>
      <c r="I109" s="72">
        <v>3.3441208198489752E-2</v>
      </c>
      <c r="J109" s="72">
        <v>3.8834951456310676E-2</v>
      </c>
      <c r="K109" s="72">
        <v>1.4023732470334413E-2</v>
      </c>
      <c r="L109" s="72" t="s">
        <v>597</v>
      </c>
      <c r="M109" s="72">
        <v>0</v>
      </c>
      <c r="N109" s="72">
        <v>0.82740021574973033</v>
      </c>
      <c r="O109" s="71">
        <v>4635</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5125</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2595</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4455</v>
      </c>
      <c r="Q112" s="73"/>
      <c r="R112" s="59"/>
    </row>
    <row r="113" spans="2:18" x14ac:dyDescent="0.3">
      <c r="B113" s="33" t="s">
        <v>262</v>
      </c>
      <c r="C113" s="21" t="s">
        <v>71</v>
      </c>
      <c r="D113" s="33" t="s">
        <v>174</v>
      </c>
      <c r="E113" s="72">
        <v>4.0767386091127102E-2</v>
      </c>
      <c r="F113" s="72">
        <v>0.13189448441247004</v>
      </c>
      <c r="G113" s="72">
        <v>0.27577937649880097</v>
      </c>
      <c r="H113" s="72">
        <v>0.1750599520383693</v>
      </c>
      <c r="I113" s="72">
        <v>0.15587529976019185</v>
      </c>
      <c r="J113" s="72">
        <v>0.10551558752997602</v>
      </c>
      <c r="K113" s="72">
        <v>3.8369304556354913E-2</v>
      </c>
      <c r="L113" s="72">
        <v>7.1942446043165471E-3</v>
      </c>
      <c r="M113" s="72" t="s">
        <v>597</v>
      </c>
      <c r="N113" s="72">
        <v>6.9544364508393283E-2</v>
      </c>
      <c r="O113" s="71">
        <v>2085</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1950</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2470</v>
      </c>
      <c r="Q115" s="73"/>
      <c r="R115" s="59"/>
    </row>
    <row r="116" spans="2:18" x14ac:dyDescent="0.3">
      <c r="B116" s="33" t="s">
        <v>274</v>
      </c>
      <c r="C116" s="21" t="s">
        <v>78</v>
      </c>
      <c r="D116" s="33" t="s">
        <v>181</v>
      </c>
      <c r="E116" s="72" t="s">
        <v>597</v>
      </c>
      <c r="F116" s="72">
        <v>7.1090047393364926E-3</v>
      </c>
      <c r="G116" s="72">
        <v>9.4786729857819912E-3</v>
      </c>
      <c r="H116" s="72">
        <v>7.1090047393364926E-3</v>
      </c>
      <c r="I116" s="72">
        <v>4.7393364928909956E-3</v>
      </c>
      <c r="J116" s="72" t="s">
        <v>597</v>
      </c>
      <c r="K116" s="72" t="s">
        <v>597</v>
      </c>
      <c r="L116" s="72">
        <v>0</v>
      </c>
      <c r="M116" s="72">
        <v>0</v>
      </c>
      <c r="N116" s="72">
        <v>0.96682464454976302</v>
      </c>
      <c r="O116" s="71">
        <v>2110</v>
      </c>
      <c r="Q116" s="73"/>
      <c r="R116" s="59"/>
    </row>
    <row r="117" spans="2:18" x14ac:dyDescent="0.3">
      <c r="B117" s="33" t="s">
        <v>274</v>
      </c>
      <c r="C117" s="21" t="s">
        <v>79</v>
      </c>
      <c r="D117" s="33" t="s">
        <v>317</v>
      </c>
      <c r="E117" s="72">
        <v>2.5706940874035988E-3</v>
      </c>
      <c r="F117" s="72">
        <v>8.9974293059125968E-3</v>
      </c>
      <c r="G117" s="72">
        <v>6.4267352185089976E-3</v>
      </c>
      <c r="H117" s="72">
        <v>1.0282776349614395E-2</v>
      </c>
      <c r="I117" s="72">
        <v>2.1850899742930592E-2</v>
      </c>
      <c r="J117" s="72">
        <v>2.1850899742930592E-2</v>
      </c>
      <c r="K117" s="72">
        <v>1.9280205655526992E-2</v>
      </c>
      <c r="L117" s="72">
        <v>2.5706940874035988E-3</v>
      </c>
      <c r="M117" s="72" t="s">
        <v>597</v>
      </c>
      <c r="N117" s="72">
        <v>0.90616966580976865</v>
      </c>
      <c r="O117" s="71">
        <v>3890</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4280</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4330</v>
      </c>
      <c r="Q119" s="73"/>
      <c r="R119" s="59"/>
    </row>
    <row r="120" spans="2:18" x14ac:dyDescent="0.3">
      <c r="B120" s="33" t="s">
        <v>274</v>
      </c>
      <c r="C120" s="21" t="s">
        <v>85</v>
      </c>
      <c r="D120" s="33" t="s">
        <v>184</v>
      </c>
      <c r="E120" s="72" t="s">
        <v>597</v>
      </c>
      <c r="F120" s="72">
        <v>1.0498687664041995E-2</v>
      </c>
      <c r="G120" s="72">
        <v>3.4120734908136482E-2</v>
      </c>
      <c r="H120" s="72">
        <v>6.2992125984251968E-2</v>
      </c>
      <c r="I120" s="72">
        <v>4.4619422572178477E-2</v>
      </c>
      <c r="J120" s="72">
        <v>4.7244094488188976E-2</v>
      </c>
      <c r="K120" s="72">
        <v>3.937007874015748E-2</v>
      </c>
      <c r="L120" s="72" t="s">
        <v>597</v>
      </c>
      <c r="M120" s="72" t="s">
        <v>597</v>
      </c>
      <c r="N120" s="72">
        <v>0.75328083989501315</v>
      </c>
      <c r="O120" s="71">
        <v>1905</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1695</v>
      </c>
      <c r="Q121" s="73"/>
      <c r="R121" s="59"/>
    </row>
    <row r="122" spans="2:18" x14ac:dyDescent="0.3">
      <c r="B122" s="33" t="s">
        <v>274</v>
      </c>
      <c r="C122" s="21" t="s">
        <v>87</v>
      </c>
      <c r="D122" s="33" t="s">
        <v>321</v>
      </c>
      <c r="E122" s="72">
        <v>1.0291595197255575E-2</v>
      </c>
      <c r="F122" s="72">
        <v>1.5437392795883362E-2</v>
      </c>
      <c r="G122" s="72">
        <v>3.7735849056603772E-2</v>
      </c>
      <c r="H122" s="72">
        <v>0.13036020583190394</v>
      </c>
      <c r="I122" s="72">
        <v>9.2624356775300176E-2</v>
      </c>
      <c r="J122" s="72">
        <v>0.11492281303602059</v>
      </c>
      <c r="K122" s="72">
        <v>0.10291595197255575</v>
      </c>
      <c r="L122" s="72">
        <v>1.0291595197255575E-2</v>
      </c>
      <c r="M122" s="72">
        <v>3.4305317324185248E-3</v>
      </c>
      <c r="N122" s="72">
        <v>0.48027444253859347</v>
      </c>
      <c r="O122" s="71">
        <v>2915</v>
      </c>
      <c r="Q122" s="73"/>
      <c r="R122" s="59"/>
    </row>
    <row r="123" spans="2:18" x14ac:dyDescent="0.3">
      <c r="B123" s="33" t="s">
        <v>274</v>
      </c>
      <c r="C123" s="21" t="s">
        <v>89</v>
      </c>
      <c r="D123" s="33" t="s">
        <v>186</v>
      </c>
      <c r="E123" s="72">
        <v>2.192448233861145E-2</v>
      </c>
      <c r="F123" s="72">
        <v>8.6479902557856272E-2</v>
      </c>
      <c r="G123" s="72">
        <v>0.30572472594397077</v>
      </c>
      <c r="H123" s="72">
        <v>0.15347137637028013</v>
      </c>
      <c r="I123" s="72">
        <v>0.15590742996345919</v>
      </c>
      <c r="J123" s="72">
        <v>0.18270401948842874</v>
      </c>
      <c r="K123" s="72">
        <v>7.6735688185140066E-2</v>
      </c>
      <c r="L123" s="72">
        <v>8.5261875761266752E-3</v>
      </c>
      <c r="M123" s="72" t="s">
        <v>597</v>
      </c>
      <c r="N123" s="72">
        <v>7.3081607795371494E-3</v>
      </c>
      <c r="O123" s="71">
        <v>4105</v>
      </c>
      <c r="Q123" s="73"/>
      <c r="R123" s="59"/>
    </row>
    <row r="124" spans="2:18" x14ac:dyDescent="0.3">
      <c r="B124" s="33" t="s">
        <v>274</v>
      </c>
      <c r="C124" s="21" t="s">
        <v>92</v>
      </c>
      <c r="D124" s="33" t="s">
        <v>189</v>
      </c>
      <c r="E124" s="72">
        <v>0.22403003754693368</v>
      </c>
      <c r="F124" s="72">
        <v>4.005006257822278E-2</v>
      </c>
      <c r="G124" s="72">
        <v>0.13516896120150187</v>
      </c>
      <c r="H124" s="72">
        <v>0.19899874843554444</v>
      </c>
      <c r="I124" s="72">
        <v>8.8861076345431791E-2</v>
      </c>
      <c r="J124" s="72">
        <v>0.10888610763454318</v>
      </c>
      <c r="K124" s="72">
        <v>5.1314142678347933E-2</v>
      </c>
      <c r="L124" s="72">
        <v>2.1276595744680851E-2</v>
      </c>
      <c r="M124" s="72" t="s">
        <v>597</v>
      </c>
      <c r="N124" s="72">
        <v>0.13141426783479349</v>
      </c>
      <c r="O124" s="71">
        <v>3995</v>
      </c>
      <c r="Q124" s="73"/>
      <c r="R124" s="59"/>
    </row>
    <row r="125" spans="2:18" x14ac:dyDescent="0.3">
      <c r="B125" s="33" t="s">
        <v>274</v>
      </c>
      <c r="C125" s="21" t="s">
        <v>93</v>
      </c>
      <c r="D125" s="33" t="s">
        <v>190</v>
      </c>
      <c r="E125" s="72">
        <v>4.3551088777219429E-2</v>
      </c>
      <c r="F125" s="72">
        <v>0.14572864321608039</v>
      </c>
      <c r="G125" s="72">
        <v>0.22110552763819097</v>
      </c>
      <c r="H125" s="72">
        <v>0.12227805695142378</v>
      </c>
      <c r="I125" s="72">
        <v>0.10720268006700168</v>
      </c>
      <c r="J125" s="72">
        <v>0.12227805695142378</v>
      </c>
      <c r="K125" s="72">
        <v>8.2077051926298161E-2</v>
      </c>
      <c r="L125" s="72">
        <v>2.0100502512562814E-2</v>
      </c>
      <c r="M125" s="72">
        <v>5.0251256281407036E-3</v>
      </c>
      <c r="N125" s="72">
        <v>0.1306532663316583</v>
      </c>
      <c r="O125" s="71">
        <v>2985</v>
      </c>
      <c r="Q125" s="73"/>
      <c r="R125" s="59"/>
    </row>
    <row r="126" spans="2:18" x14ac:dyDescent="0.3">
      <c r="B126" s="33" t="s">
        <v>274</v>
      </c>
      <c r="C126" s="21" t="s">
        <v>94</v>
      </c>
      <c r="D126" s="33" t="s">
        <v>322</v>
      </c>
      <c r="E126" s="72" t="s">
        <v>597</v>
      </c>
      <c r="F126" s="72">
        <v>1.69971671388102E-2</v>
      </c>
      <c r="G126" s="72">
        <v>2.5495750708215296E-2</v>
      </c>
      <c r="H126" s="72">
        <v>5.0991501416430593E-2</v>
      </c>
      <c r="I126" s="72">
        <v>8.4985835694050993E-2</v>
      </c>
      <c r="J126" s="72">
        <v>6.79886685552408E-2</v>
      </c>
      <c r="K126" s="72">
        <v>2.2662889518413599E-2</v>
      </c>
      <c r="L126" s="72" t="s">
        <v>597</v>
      </c>
      <c r="M126" s="72">
        <v>0</v>
      </c>
      <c r="N126" s="72">
        <v>0.72521246458923516</v>
      </c>
      <c r="O126" s="71">
        <v>1765</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3545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3530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8.2079343365253077E-3</v>
      </c>
      <c r="F130" s="72">
        <v>3.9671682626538987E-2</v>
      </c>
      <c r="G130" s="72">
        <v>8.6183310533515731E-2</v>
      </c>
      <c r="H130" s="72">
        <v>6.8399452804377564E-2</v>
      </c>
      <c r="I130" s="72">
        <v>5.8823529411764705E-2</v>
      </c>
      <c r="J130" s="72">
        <v>7.1135430916552667E-2</v>
      </c>
      <c r="K130" s="72">
        <v>1.6415868673050615E-2</v>
      </c>
      <c r="L130" s="72" t="s">
        <v>597</v>
      </c>
      <c r="M130" s="72">
        <v>0</v>
      </c>
      <c r="N130" s="72">
        <v>0.64979480164158687</v>
      </c>
      <c r="O130" s="71">
        <v>3655</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2285</v>
      </c>
      <c r="Q131" s="73"/>
      <c r="R131" s="59"/>
    </row>
    <row r="132" spans="2:18" x14ac:dyDescent="0.3">
      <c r="B132" s="33" t="s">
        <v>274</v>
      </c>
      <c r="C132" s="21" t="s">
        <v>101</v>
      </c>
      <c r="D132" s="33" t="s">
        <v>195</v>
      </c>
      <c r="E132" s="72">
        <v>4.1916167664670656E-2</v>
      </c>
      <c r="F132" s="72">
        <v>7.3053892215568864E-2</v>
      </c>
      <c r="G132" s="72">
        <v>0.12934131736526946</v>
      </c>
      <c r="H132" s="72">
        <v>0.15688622754491019</v>
      </c>
      <c r="I132" s="72">
        <v>0.15568862275449102</v>
      </c>
      <c r="J132" s="72">
        <v>0.12095808383233533</v>
      </c>
      <c r="K132" s="72">
        <v>8.0239520958083829E-2</v>
      </c>
      <c r="L132" s="72">
        <v>1.6766467065868262E-2</v>
      </c>
      <c r="M132" s="72">
        <v>3.592814371257485E-3</v>
      </c>
      <c r="N132" s="72">
        <v>0.22155688622754491</v>
      </c>
      <c r="O132" s="71">
        <v>4175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3230</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2125</v>
      </c>
      <c r="Q134" s="73"/>
      <c r="R134" s="59"/>
    </row>
    <row r="135" spans="2:18" x14ac:dyDescent="0.3">
      <c r="B135" s="33" t="s">
        <v>274</v>
      </c>
      <c r="C135" s="21" t="s">
        <v>111</v>
      </c>
      <c r="D135" s="33" t="s">
        <v>324</v>
      </c>
      <c r="E135" s="72">
        <v>1.3064133016627079E-2</v>
      </c>
      <c r="F135" s="72">
        <v>4.0380047505938245E-2</v>
      </c>
      <c r="G135" s="72">
        <v>6.5320665083135387E-2</v>
      </c>
      <c r="H135" s="72">
        <v>7.244655581947744E-2</v>
      </c>
      <c r="I135" s="72">
        <v>6.6508313539192399E-2</v>
      </c>
      <c r="J135" s="72">
        <v>7.7197149643705457E-2</v>
      </c>
      <c r="K135" s="72">
        <v>3.800475059382423E-2</v>
      </c>
      <c r="L135" s="72">
        <v>4.7505938242280287E-3</v>
      </c>
      <c r="M135" s="72" t="s">
        <v>597</v>
      </c>
      <c r="N135" s="72">
        <v>0.61876484560570066</v>
      </c>
      <c r="O135" s="71">
        <v>4210</v>
      </c>
      <c r="Q135" s="73"/>
      <c r="R135" s="59"/>
    </row>
    <row r="136" spans="2:18" x14ac:dyDescent="0.3">
      <c r="B136" s="33" t="s">
        <v>279</v>
      </c>
      <c r="C136" s="21" t="s">
        <v>74</v>
      </c>
      <c r="D136" s="33" t="s">
        <v>177</v>
      </c>
      <c r="E136" s="72" t="e">
        <v>#VALUE!</v>
      </c>
      <c r="F136" s="72" t="e">
        <v>#VALUE!</v>
      </c>
      <c r="G136" s="72" t="e">
        <v>#VALUE!</v>
      </c>
      <c r="H136" s="72" t="e">
        <v>#VALUE!</v>
      </c>
      <c r="I136" s="72" t="e">
        <v>#VALUE!</v>
      </c>
      <c r="J136" s="72" t="e">
        <v>#VALUE!</v>
      </c>
      <c r="K136" s="72" t="e">
        <v>#VALUE!</v>
      </c>
      <c r="L136" s="72" t="e">
        <v>#VALUE!</v>
      </c>
      <c r="M136" s="72" t="e">
        <v>#VALUE!</v>
      </c>
      <c r="N136" s="72" t="s">
        <v>597</v>
      </c>
      <c r="O136" s="71" t="s">
        <v>597</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2475</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1970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1620</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1460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2935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2905</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5065</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45</v>
      </c>
      <c r="Q144" s="73"/>
      <c r="R144" s="59"/>
    </row>
    <row r="145" spans="2:18" x14ac:dyDescent="0.3">
      <c r="B145" s="33" t="s">
        <v>279</v>
      </c>
      <c r="C145" s="21" t="s">
        <v>90</v>
      </c>
      <c r="D145" s="33" t="s">
        <v>187</v>
      </c>
      <c r="E145" s="72">
        <v>1.1314186248912098E-2</v>
      </c>
      <c r="F145" s="72">
        <v>0.10966057441253264</v>
      </c>
      <c r="G145" s="72">
        <v>0.14186248912097477</v>
      </c>
      <c r="H145" s="72">
        <v>0.11662315056570931</v>
      </c>
      <c r="I145" s="72">
        <v>7.3977371627502175E-2</v>
      </c>
      <c r="J145" s="72">
        <v>5.6570931244560488E-2</v>
      </c>
      <c r="K145" s="72">
        <v>2.4369016536118365E-2</v>
      </c>
      <c r="L145" s="72">
        <v>7.832898172323759E-3</v>
      </c>
      <c r="M145" s="72" t="s">
        <v>597</v>
      </c>
      <c r="N145" s="72">
        <v>0.45691906005221933</v>
      </c>
      <c r="O145" s="71">
        <v>5745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5130</v>
      </c>
      <c r="Q146" s="73"/>
      <c r="R146" s="59"/>
    </row>
    <row r="147" spans="2:18" x14ac:dyDescent="0.3">
      <c r="B147" s="33" t="s">
        <v>279</v>
      </c>
      <c r="C147" s="21" t="s">
        <v>91</v>
      </c>
      <c r="D147" s="33" t="s">
        <v>188</v>
      </c>
      <c r="E147" s="72">
        <v>6.7264573991031393E-3</v>
      </c>
      <c r="F147" s="72">
        <v>3.811659192825112E-2</v>
      </c>
      <c r="G147" s="72">
        <v>0.27802690582959644</v>
      </c>
      <c r="H147" s="72">
        <v>0.22869955156950672</v>
      </c>
      <c r="I147" s="72">
        <v>0.16816143497757849</v>
      </c>
      <c r="J147" s="72">
        <v>0.19730941704035873</v>
      </c>
      <c r="K147" s="72">
        <v>6.2780269058295965E-2</v>
      </c>
      <c r="L147" s="72">
        <v>6.7264573991031393E-3</v>
      </c>
      <c r="M147" s="72">
        <v>4.4843049327354259E-3</v>
      </c>
      <c r="N147" s="72">
        <v>1.1210762331838564E-2</v>
      </c>
      <c r="O147" s="71">
        <v>2230</v>
      </c>
      <c r="Q147" s="73"/>
      <c r="R147" s="59"/>
    </row>
    <row r="148" spans="2:18" x14ac:dyDescent="0.3">
      <c r="B148" s="33" t="s">
        <v>279</v>
      </c>
      <c r="C148" s="21" t="s">
        <v>97</v>
      </c>
      <c r="D148" s="33" t="s">
        <v>326</v>
      </c>
      <c r="E148" s="72">
        <v>9.2521202775636083E-3</v>
      </c>
      <c r="F148" s="72">
        <v>3.6237471087124135E-2</v>
      </c>
      <c r="G148" s="72">
        <v>4.9344641480339242E-2</v>
      </c>
      <c r="H148" s="72">
        <v>5.0886661526599847E-2</v>
      </c>
      <c r="I148" s="72">
        <v>4.7802621434078645E-2</v>
      </c>
      <c r="J148" s="72">
        <v>4.9344641480339242E-2</v>
      </c>
      <c r="K148" s="72">
        <v>2.6985350809560524E-2</v>
      </c>
      <c r="L148" s="72">
        <v>3.8550501156515036E-3</v>
      </c>
      <c r="M148" s="72" t="s">
        <v>597</v>
      </c>
      <c r="N148" s="72">
        <v>0.72629144178874327</v>
      </c>
      <c r="O148" s="71">
        <v>6485</v>
      </c>
      <c r="Q148" s="73"/>
      <c r="R148" s="59"/>
    </row>
    <row r="149" spans="2:18" x14ac:dyDescent="0.3">
      <c r="B149" s="33" t="s">
        <v>279</v>
      </c>
      <c r="C149" s="21" t="s">
        <v>103</v>
      </c>
      <c r="D149" s="33" t="s">
        <v>196</v>
      </c>
      <c r="E149" s="72">
        <v>5.2083333333333336E-2</v>
      </c>
      <c r="F149" s="72">
        <v>0.10208333333333333</v>
      </c>
      <c r="G149" s="72">
        <v>0.24374999999999999</v>
      </c>
      <c r="H149" s="72">
        <v>0.17083333333333334</v>
      </c>
      <c r="I149" s="72">
        <v>0.19583333333333333</v>
      </c>
      <c r="J149" s="72">
        <v>0.14583333333333334</v>
      </c>
      <c r="K149" s="72">
        <v>6.0416666666666667E-2</v>
      </c>
      <c r="L149" s="72">
        <v>1.6666666666666666E-2</v>
      </c>
      <c r="M149" s="72" t="s">
        <v>597</v>
      </c>
      <c r="N149" s="72">
        <v>1.0416666666666666E-2</v>
      </c>
      <c r="O149" s="71">
        <v>2400</v>
      </c>
      <c r="Q149" s="73"/>
      <c r="R149" s="59"/>
    </row>
    <row r="150" spans="2:18" x14ac:dyDescent="0.3">
      <c r="B150" s="33" t="s">
        <v>279</v>
      </c>
      <c r="C150" s="21" t="s">
        <v>104</v>
      </c>
      <c r="D150" s="33" t="s">
        <v>328</v>
      </c>
      <c r="E150" s="72">
        <v>0</v>
      </c>
      <c r="F150" s="72" t="s">
        <v>597</v>
      </c>
      <c r="G150" s="72">
        <v>2.2883295194508008E-2</v>
      </c>
      <c r="H150" s="72">
        <v>1.3729977116704805E-2</v>
      </c>
      <c r="I150" s="72">
        <v>2.5171624713958809E-2</v>
      </c>
      <c r="J150" s="72">
        <v>2.7459954233409609E-2</v>
      </c>
      <c r="K150" s="72">
        <v>3.6613272311212815E-2</v>
      </c>
      <c r="L150" s="72">
        <v>0</v>
      </c>
      <c r="M150" s="72">
        <v>0</v>
      </c>
      <c r="N150" s="72">
        <v>0.87414187643020591</v>
      </c>
      <c r="O150" s="71">
        <v>2185</v>
      </c>
      <c r="Q150" s="73"/>
      <c r="R150" s="59"/>
    </row>
    <row r="151" spans="2:18" x14ac:dyDescent="0.3">
      <c r="B151" s="33" t="s">
        <v>279</v>
      </c>
      <c r="C151" s="21" t="s">
        <v>107</v>
      </c>
      <c r="D151" s="33" t="s">
        <v>329</v>
      </c>
      <c r="E151" s="72">
        <v>2.9059829059829061E-2</v>
      </c>
      <c r="F151" s="72">
        <v>0.11282051282051282</v>
      </c>
      <c r="G151" s="72">
        <v>0.24786324786324787</v>
      </c>
      <c r="H151" s="72">
        <v>0.18974358974358974</v>
      </c>
      <c r="I151" s="72">
        <v>0.17264957264957265</v>
      </c>
      <c r="J151" s="72">
        <v>0.15555555555555556</v>
      </c>
      <c r="K151" s="72">
        <v>5.2991452991452991E-2</v>
      </c>
      <c r="L151" s="72">
        <v>5.1282051282051282E-3</v>
      </c>
      <c r="M151" s="72">
        <v>3.4188034188034188E-3</v>
      </c>
      <c r="N151" s="72">
        <v>3.0769230769230771E-2</v>
      </c>
      <c r="O151" s="71">
        <v>2925</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1975</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2325</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2025</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2630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2505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2430</v>
      </c>
      <c r="Q157" s="73"/>
      <c r="R157" s="59"/>
    </row>
    <row r="158" spans="2:18" x14ac:dyDescent="0.3">
      <c r="B158" s="33" t="s">
        <v>283</v>
      </c>
      <c r="C158" s="21" t="s">
        <v>115</v>
      </c>
      <c r="D158" s="33" t="s">
        <v>201</v>
      </c>
      <c r="E158" s="72">
        <v>3.2181168057210968E-2</v>
      </c>
      <c r="F158" s="72">
        <v>9.8927294398092974E-2</v>
      </c>
      <c r="G158" s="72">
        <v>0.34684147794994041</v>
      </c>
      <c r="H158" s="72">
        <v>0.1835518474374255</v>
      </c>
      <c r="I158" s="72">
        <v>0.11561382598331346</v>
      </c>
      <c r="J158" s="72">
        <v>9.5351609058402856E-2</v>
      </c>
      <c r="K158" s="72">
        <v>3.3373063170441003E-2</v>
      </c>
      <c r="L158" s="72">
        <v>3.5756853396901071E-3</v>
      </c>
      <c r="M158" s="72" t="s">
        <v>597</v>
      </c>
      <c r="N158" s="72">
        <v>8.7008343265792612E-2</v>
      </c>
      <c r="O158" s="71">
        <v>4195</v>
      </c>
      <c r="Q158" s="73"/>
      <c r="R158" s="59"/>
    </row>
    <row r="159" spans="2:18" x14ac:dyDescent="0.3">
      <c r="B159" s="33" t="s">
        <v>283</v>
      </c>
      <c r="C159" s="21" t="s">
        <v>116</v>
      </c>
      <c r="D159" s="33" t="s">
        <v>202</v>
      </c>
      <c r="E159" s="72">
        <v>5.0198150594451783E-2</v>
      </c>
      <c r="F159" s="72">
        <v>3.6988110964332896E-2</v>
      </c>
      <c r="G159" s="72">
        <v>0.10171730515191546</v>
      </c>
      <c r="H159" s="72">
        <v>0.11889035667107001</v>
      </c>
      <c r="I159" s="72">
        <v>0.13474240422721268</v>
      </c>
      <c r="J159" s="72">
        <v>0.15191545574636725</v>
      </c>
      <c r="K159" s="72">
        <v>8.0581241743725232E-2</v>
      </c>
      <c r="L159" s="72">
        <v>1.0568031704095112E-2</v>
      </c>
      <c r="M159" s="72">
        <v>6.6050198150594455E-3</v>
      </c>
      <c r="N159" s="72">
        <v>0.30647291941875826</v>
      </c>
      <c r="O159" s="71">
        <v>3785</v>
      </c>
      <c r="Q159" s="73"/>
      <c r="R159" s="59"/>
    </row>
    <row r="160" spans="2:18" x14ac:dyDescent="0.3">
      <c r="B160" s="33" t="s">
        <v>283</v>
      </c>
      <c r="C160" s="21" t="s">
        <v>117</v>
      </c>
      <c r="D160" s="33" t="s">
        <v>203</v>
      </c>
      <c r="E160" s="72">
        <v>6.0985797827903088E-2</v>
      </c>
      <c r="F160" s="72">
        <v>0.13617376775271511</v>
      </c>
      <c r="G160" s="72">
        <v>0.30659983291562237</v>
      </c>
      <c r="H160" s="72">
        <v>0.19548872180451127</v>
      </c>
      <c r="I160" s="72">
        <v>0.11027568922305764</v>
      </c>
      <c r="J160" s="72">
        <v>8.9390142021720964E-2</v>
      </c>
      <c r="K160" s="72">
        <v>3.7593984962406013E-2</v>
      </c>
      <c r="L160" s="72">
        <v>1.1695906432748537E-2</v>
      </c>
      <c r="M160" s="72">
        <v>2.5062656641604009E-3</v>
      </c>
      <c r="N160" s="72">
        <v>5.0125313283208017E-2</v>
      </c>
      <c r="O160" s="71">
        <v>5985</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3285</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1850</v>
      </c>
      <c r="Q162" s="73"/>
      <c r="R162" s="59"/>
    </row>
    <row r="163" spans="2:18" x14ac:dyDescent="0.3">
      <c r="B163" s="33" t="s">
        <v>283</v>
      </c>
      <c r="C163" s="21" t="s">
        <v>120</v>
      </c>
      <c r="D163" s="33" t="s">
        <v>335</v>
      </c>
      <c r="E163" s="72">
        <v>3.114571746384872E-2</v>
      </c>
      <c r="F163" s="72">
        <v>3.0033370411568408E-2</v>
      </c>
      <c r="G163" s="72">
        <v>6.5628476084538381E-2</v>
      </c>
      <c r="H163" s="72">
        <v>5.3392658509454953E-2</v>
      </c>
      <c r="I163" s="72">
        <v>4.0044493882091213E-2</v>
      </c>
      <c r="J163" s="72">
        <v>3.5595105672969966E-2</v>
      </c>
      <c r="K163" s="72">
        <v>1.4460511679644048E-2</v>
      </c>
      <c r="L163" s="72">
        <v>2.2246941045606229E-3</v>
      </c>
      <c r="M163" s="72" t="s">
        <v>597</v>
      </c>
      <c r="N163" s="72">
        <v>0.72747497219132373</v>
      </c>
      <c r="O163" s="71">
        <v>4495</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2400</v>
      </c>
      <c r="Q164" s="73"/>
      <c r="R164" s="59"/>
    </row>
    <row r="165" spans="2:18" x14ac:dyDescent="0.3">
      <c r="B165" s="33" t="s">
        <v>283</v>
      </c>
      <c r="C165" s="21" t="s">
        <v>122</v>
      </c>
      <c r="D165" s="33" t="s">
        <v>206</v>
      </c>
      <c r="E165" s="72">
        <v>8.0168776371308023E-2</v>
      </c>
      <c r="F165" s="72">
        <v>0.37412095639943743</v>
      </c>
      <c r="G165" s="72">
        <v>0.20675105485232068</v>
      </c>
      <c r="H165" s="72">
        <v>0.13783403656821377</v>
      </c>
      <c r="I165" s="72">
        <v>7.7355836849507739E-2</v>
      </c>
      <c r="J165" s="72">
        <v>7.4542897327707455E-2</v>
      </c>
      <c r="K165" s="72">
        <v>3.0942334739803096E-2</v>
      </c>
      <c r="L165" s="72">
        <v>5.6258790436005627E-3</v>
      </c>
      <c r="M165" s="72" t="s">
        <v>597</v>
      </c>
      <c r="N165" s="72">
        <v>1.2658227848101266E-2</v>
      </c>
      <c r="O165" s="71">
        <v>3555</v>
      </c>
      <c r="Q165" s="73"/>
      <c r="R165" s="59"/>
    </row>
    <row r="166" spans="2:18" x14ac:dyDescent="0.3">
      <c r="B166" s="33" t="s">
        <v>283</v>
      </c>
      <c r="C166" s="21" t="s">
        <v>123</v>
      </c>
      <c r="D166" s="33" t="s">
        <v>336</v>
      </c>
      <c r="E166" s="72">
        <v>2.5604551920341393E-2</v>
      </c>
      <c r="F166" s="72">
        <v>0.12375533428165007</v>
      </c>
      <c r="G166" s="72">
        <v>0.24608819345661451</v>
      </c>
      <c r="H166" s="72">
        <v>0.17354196301564723</v>
      </c>
      <c r="I166" s="72">
        <v>0.14935988620199148</v>
      </c>
      <c r="J166" s="72">
        <v>0.16216216216216217</v>
      </c>
      <c r="K166" s="72">
        <v>7.6813655761024183E-2</v>
      </c>
      <c r="L166" s="72">
        <v>1.1379800853485065E-2</v>
      </c>
      <c r="M166" s="72">
        <v>2.8449502133712661E-3</v>
      </c>
      <c r="N166" s="72">
        <v>2.8449502133712661E-2</v>
      </c>
      <c r="O166" s="71">
        <v>3515</v>
      </c>
      <c r="Q166" s="73"/>
      <c r="R166" s="59"/>
    </row>
    <row r="167" spans="2:18" x14ac:dyDescent="0.3">
      <c r="B167" s="33" t="s">
        <v>283</v>
      </c>
      <c r="C167" s="21" t="s">
        <v>124</v>
      </c>
      <c r="D167" s="33" t="s">
        <v>207</v>
      </c>
      <c r="E167" s="72" t="s">
        <v>597</v>
      </c>
      <c r="F167" s="72">
        <v>2.6881720430107529E-3</v>
      </c>
      <c r="G167" s="72">
        <v>1.2096774193548387E-2</v>
      </c>
      <c r="H167" s="72">
        <v>9.4086021505376347E-3</v>
      </c>
      <c r="I167" s="72">
        <v>1.7473118279569891E-2</v>
      </c>
      <c r="J167" s="72">
        <v>2.4193548387096774E-2</v>
      </c>
      <c r="K167" s="72">
        <v>1.8817204301075269E-2</v>
      </c>
      <c r="L167" s="72" t="s">
        <v>597</v>
      </c>
      <c r="M167" s="72">
        <v>0</v>
      </c>
      <c r="N167" s="72">
        <v>0.91532258064516125</v>
      </c>
      <c r="O167" s="71">
        <v>3720</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1985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2775</v>
      </c>
      <c r="Q169" s="73"/>
      <c r="R169" s="59"/>
    </row>
    <row r="170" spans="2:18" x14ac:dyDescent="0.3">
      <c r="B170" s="33" t="s">
        <v>283</v>
      </c>
      <c r="C170" s="21" t="s">
        <v>127</v>
      </c>
      <c r="D170" s="33" t="s">
        <v>209</v>
      </c>
      <c r="E170" s="72">
        <v>0.10683760683760683</v>
      </c>
      <c r="F170" s="72">
        <v>0.14102564102564102</v>
      </c>
      <c r="G170" s="72">
        <v>0.27350427350427353</v>
      </c>
      <c r="H170" s="72">
        <v>0.23076923076923078</v>
      </c>
      <c r="I170" s="72">
        <v>0.11253561253561253</v>
      </c>
      <c r="J170" s="72">
        <v>8.8319088319088315E-2</v>
      </c>
      <c r="K170" s="72">
        <v>2.4216524216524215E-2</v>
      </c>
      <c r="L170" s="72">
        <v>2.8490028490028491E-3</v>
      </c>
      <c r="M170" s="72" t="s">
        <v>597</v>
      </c>
      <c r="N170" s="72">
        <v>1.9943019943019943E-2</v>
      </c>
      <c r="O170" s="71">
        <v>3510</v>
      </c>
      <c r="Q170" s="73"/>
      <c r="R170" s="59"/>
    </row>
    <row r="171" spans="2:18" x14ac:dyDescent="0.3">
      <c r="B171" s="33" t="s">
        <v>283</v>
      </c>
      <c r="C171" s="21" t="s">
        <v>128</v>
      </c>
      <c r="D171" s="33" t="s">
        <v>338</v>
      </c>
      <c r="E171" s="72">
        <v>1.5460295151089248E-2</v>
      </c>
      <c r="F171" s="72">
        <v>0.10751932536893886</v>
      </c>
      <c r="G171" s="72">
        <v>0.30147575544624033</v>
      </c>
      <c r="H171" s="72">
        <v>0.21433591004919184</v>
      </c>
      <c r="I171" s="72">
        <v>0.13000702740688685</v>
      </c>
      <c r="J171" s="72">
        <v>7.3787772312016872E-2</v>
      </c>
      <c r="K171" s="72">
        <v>3.302881236823612E-2</v>
      </c>
      <c r="L171" s="72">
        <v>9.1356289529163741E-3</v>
      </c>
      <c r="M171" s="72">
        <v>1.4054813773717498E-3</v>
      </c>
      <c r="N171" s="72">
        <v>0.11384399156711174</v>
      </c>
      <c r="O171" s="71">
        <v>7115</v>
      </c>
      <c r="Q171" s="73"/>
      <c r="R171" s="59"/>
    </row>
    <row r="172" spans="2:18" x14ac:dyDescent="0.3">
      <c r="B172" s="33" t="s">
        <v>290</v>
      </c>
      <c r="C172" s="21" t="s">
        <v>129</v>
      </c>
      <c r="D172" s="33" t="s">
        <v>210</v>
      </c>
      <c r="E172" s="72">
        <v>7.9575596816976128E-3</v>
      </c>
      <c r="F172" s="72">
        <v>3.7135278514588858E-2</v>
      </c>
      <c r="G172" s="72">
        <v>0.11936339522546419</v>
      </c>
      <c r="H172" s="72">
        <v>0.13527851458885942</v>
      </c>
      <c r="I172" s="72">
        <v>0.11140583554376658</v>
      </c>
      <c r="J172" s="72">
        <v>9.8143236074270557E-2</v>
      </c>
      <c r="K172" s="72">
        <v>2.9177718832891247E-2</v>
      </c>
      <c r="L172" s="72">
        <v>5.3050397877984082E-3</v>
      </c>
      <c r="M172" s="72">
        <v>0</v>
      </c>
      <c r="N172" s="72">
        <v>0.45358090185676392</v>
      </c>
      <c r="O172" s="71">
        <v>1885</v>
      </c>
      <c r="Q172" s="73"/>
      <c r="R172" s="59"/>
    </row>
    <row r="173" spans="2:18" x14ac:dyDescent="0.3">
      <c r="B173" s="33" t="s">
        <v>290</v>
      </c>
      <c r="C173" s="21" t="s">
        <v>130</v>
      </c>
      <c r="D173" s="33" t="s">
        <v>211</v>
      </c>
      <c r="E173" s="72">
        <v>1.8651362984218076E-2</v>
      </c>
      <c r="F173" s="72">
        <v>2.0086083213773313E-2</v>
      </c>
      <c r="G173" s="72">
        <v>3.2998565279770443E-2</v>
      </c>
      <c r="H173" s="72">
        <v>2.4390243902439025E-2</v>
      </c>
      <c r="I173" s="72">
        <v>2.0086083213773313E-2</v>
      </c>
      <c r="J173" s="72">
        <v>3.0129124820659971E-2</v>
      </c>
      <c r="K173" s="72">
        <v>1.5781922525107604E-2</v>
      </c>
      <c r="L173" s="72">
        <v>7.1736011477761836E-3</v>
      </c>
      <c r="M173" s="72" t="s">
        <v>597</v>
      </c>
      <c r="N173" s="72">
        <v>0.82926829268292679</v>
      </c>
      <c r="O173" s="71">
        <v>3485</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1985</v>
      </c>
      <c r="Q174" s="73"/>
      <c r="R174" s="59"/>
    </row>
    <row r="175" spans="2:18" x14ac:dyDescent="0.3">
      <c r="B175" s="33" t="s">
        <v>290</v>
      </c>
      <c r="C175" s="21" t="s">
        <v>132</v>
      </c>
      <c r="D175" s="33" t="s">
        <v>213</v>
      </c>
      <c r="E175" s="72">
        <v>1.5904572564612324E-2</v>
      </c>
      <c r="F175" s="72">
        <v>6.7594433399602388E-2</v>
      </c>
      <c r="G175" s="72">
        <v>0.16699801192842942</v>
      </c>
      <c r="H175" s="72">
        <v>0.14314115308151093</v>
      </c>
      <c r="I175" s="72">
        <v>0.11332007952286283</v>
      </c>
      <c r="J175" s="72">
        <v>9.3439363817097415E-2</v>
      </c>
      <c r="K175" s="72">
        <v>3.9761431411530816E-2</v>
      </c>
      <c r="L175" s="72">
        <v>5.9642147117296221E-3</v>
      </c>
      <c r="M175" s="72" t="s">
        <v>597</v>
      </c>
      <c r="N175" s="72">
        <v>0.35387673956262428</v>
      </c>
      <c r="O175" s="71">
        <v>2515</v>
      </c>
      <c r="Q175" s="73"/>
      <c r="R175" s="59"/>
    </row>
    <row r="176" spans="2:18" x14ac:dyDescent="0.3">
      <c r="B176" s="33" t="s">
        <v>290</v>
      </c>
      <c r="C176" s="21" t="s">
        <v>134</v>
      </c>
      <c r="D176" s="33" t="s">
        <v>214</v>
      </c>
      <c r="E176" s="72">
        <v>2.0161290322580645E-2</v>
      </c>
      <c r="F176" s="72">
        <v>0.13709677419354838</v>
      </c>
      <c r="G176" s="72">
        <v>0.26814516129032256</v>
      </c>
      <c r="H176" s="72">
        <v>0.18346774193548387</v>
      </c>
      <c r="I176" s="72">
        <v>0.15120967741935484</v>
      </c>
      <c r="J176" s="72">
        <v>0.15120967741935484</v>
      </c>
      <c r="K176" s="72">
        <v>6.8548387096774188E-2</v>
      </c>
      <c r="L176" s="72">
        <v>8.0645161290322578E-3</v>
      </c>
      <c r="M176" s="72">
        <v>4.0322580645161289E-3</v>
      </c>
      <c r="N176" s="72">
        <v>8.0645161290322578E-3</v>
      </c>
      <c r="O176" s="71">
        <v>2480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4210</v>
      </c>
      <c r="Q177" s="73"/>
      <c r="R177" s="59"/>
    </row>
    <row r="178" spans="2:18" x14ac:dyDescent="0.3">
      <c r="B178" s="33" t="s">
        <v>290</v>
      </c>
      <c r="C178" s="21" t="s">
        <v>136</v>
      </c>
      <c r="D178" s="33" t="s">
        <v>215</v>
      </c>
      <c r="E178" s="72">
        <v>4.2635658914728682E-2</v>
      </c>
      <c r="F178" s="72">
        <v>0.15697674418604651</v>
      </c>
      <c r="G178" s="72">
        <v>0.25775193798449614</v>
      </c>
      <c r="H178" s="72">
        <v>0.17054263565891473</v>
      </c>
      <c r="I178" s="72">
        <v>0.13372093023255813</v>
      </c>
      <c r="J178" s="72">
        <v>0.10852713178294573</v>
      </c>
      <c r="K178" s="72">
        <v>4.6511627906976744E-2</v>
      </c>
      <c r="L178" s="72">
        <v>3.875968992248062E-3</v>
      </c>
      <c r="M178" s="72" t="s">
        <v>597</v>
      </c>
      <c r="N178" s="72">
        <v>8.1395348837209308E-2</v>
      </c>
      <c r="O178" s="71">
        <v>2580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1520</v>
      </c>
      <c r="Q179" s="73"/>
      <c r="R179" s="59"/>
    </row>
    <row r="180" spans="2:18" x14ac:dyDescent="0.3">
      <c r="B180" s="33" t="s">
        <v>290</v>
      </c>
      <c r="C180" s="21" t="s">
        <v>138</v>
      </c>
      <c r="D180" s="33" t="s">
        <v>217</v>
      </c>
      <c r="E180" s="72">
        <v>1.0178117048346057E-2</v>
      </c>
      <c r="F180" s="72">
        <v>2.2900763358778626E-2</v>
      </c>
      <c r="G180" s="72">
        <v>5.8524173027989825E-2</v>
      </c>
      <c r="H180" s="72">
        <v>4.9618320610687022E-2</v>
      </c>
      <c r="I180" s="72">
        <v>3.9440203562340966E-2</v>
      </c>
      <c r="J180" s="72">
        <v>4.4529262086513997E-2</v>
      </c>
      <c r="K180" s="72">
        <v>3.1806615776081425E-2</v>
      </c>
      <c r="L180" s="72">
        <v>3.8167938931297708E-3</v>
      </c>
      <c r="M180" s="72" t="s">
        <v>597</v>
      </c>
      <c r="N180" s="72">
        <v>0.7379134860050891</v>
      </c>
      <c r="O180" s="71">
        <v>3930</v>
      </c>
      <c r="Q180" s="73"/>
      <c r="R180" s="59"/>
    </row>
    <row r="181" spans="2:18" x14ac:dyDescent="0.3">
      <c r="B181" s="33" t="s">
        <v>290</v>
      </c>
      <c r="C181" s="21" t="s">
        <v>139</v>
      </c>
      <c r="D181" s="33" t="s">
        <v>340</v>
      </c>
      <c r="E181" s="72">
        <v>9.2274678111587988E-2</v>
      </c>
      <c r="F181" s="72">
        <v>0.13090128755364808</v>
      </c>
      <c r="G181" s="72">
        <v>0.24463519313304721</v>
      </c>
      <c r="H181" s="72">
        <v>0</v>
      </c>
      <c r="I181" s="72">
        <v>0</v>
      </c>
      <c r="J181" s="72">
        <v>0</v>
      </c>
      <c r="K181" s="72">
        <v>0</v>
      </c>
      <c r="L181" s="72">
        <v>0</v>
      </c>
      <c r="M181" s="72">
        <v>0</v>
      </c>
      <c r="N181" s="72">
        <v>0.53218884120171672</v>
      </c>
      <c r="O181" s="71">
        <v>2330</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3835</v>
      </c>
      <c r="Q182" s="73"/>
      <c r="R182" s="59"/>
    </row>
    <row r="183" spans="2:18" x14ac:dyDescent="0.3">
      <c r="B183" s="33" t="s">
        <v>290</v>
      </c>
      <c r="C183" s="21" t="s">
        <v>341</v>
      </c>
      <c r="D183" s="33" t="s">
        <v>342</v>
      </c>
      <c r="E183" s="72">
        <v>1.4690451206715634E-2</v>
      </c>
      <c r="F183" s="72">
        <v>8.394543546694648E-2</v>
      </c>
      <c r="G183" s="72">
        <v>0.30010493179433367</v>
      </c>
      <c r="H183" s="72">
        <v>0.16894018887722981</v>
      </c>
      <c r="I183" s="72">
        <v>0.13116474291710389</v>
      </c>
      <c r="J183" s="72">
        <v>0.10283315844700944</v>
      </c>
      <c r="K183" s="72">
        <v>5.6663168940188878E-2</v>
      </c>
      <c r="L183" s="72">
        <v>6.2959076600209865E-3</v>
      </c>
      <c r="M183" s="72" t="s">
        <v>597</v>
      </c>
      <c r="N183" s="72">
        <v>0.1353620146904512</v>
      </c>
      <c r="O183" s="71">
        <v>4765</v>
      </c>
      <c r="Q183" s="73"/>
      <c r="R183" s="59"/>
    </row>
    <row r="184" spans="2:18" x14ac:dyDescent="0.3">
      <c r="B184" s="33" t="s">
        <v>290</v>
      </c>
      <c r="C184" s="21" t="s">
        <v>133</v>
      </c>
      <c r="D184" s="33" t="s">
        <v>343</v>
      </c>
      <c r="E184" s="72" t="s">
        <v>597</v>
      </c>
      <c r="F184" s="72" t="s">
        <v>597</v>
      </c>
      <c r="G184" s="72" t="s">
        <v>597</v>
      </c>
      <c r="H184" s="72" t="s">
        <v>597</v>
      </c>
      <c r="I184" s="72" t="s">
        <v>597</v>
      </c>
      <c r="J184" s="72" t="s">
        <v>597</v>
      </c>
      <c r="K184" s="72">
        <v>0</v>
      </c>
      <c r="L184" s="72" t="s">
        <v>597</v>
      </c>
      <c r="M184" s="72" t="s">
        <v>597</v>
      </c>
      <c r="N184" s="72">
        <v>0.99042145593869735</v>
      </c>
      <c r="O184" s="71">
        <v>2610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tr">
        <f>'System &amp; Provider Summary - T1'!$C$5</f>
        <v>April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15th May 2025</v>
      </c>
    </row>
    <row r="9" spans="2:15" ht="12.75" customHeight="1" x14ac:dyDescent="0.3">
      <c r="B9" s="3" t="s">
        <v>5</v>
      </c>
      <c r="C9" s="8" t="s">
        <v>400</v>
      </c>
    </row>
    <row r="10" spans="2:15" ht="12.75" customHeight="1" x14ac:dyDescent="0.3">
      <c r="B10" s="3" t="s">
        <v>8</v>
      </c>
      <c r="C10" s="2" t="str">
        <f>'System &amp; Provider Summary - T1'!C10</f>
        <v>Published (Final)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0" t="s">
        <v>566</v>
      </c>
      <c r="F15" s="81"/>
      <c r="G15" s="81"/>
      <c r="H15" s="81"/>
      <c r="I15" s="81"/>
      <c r="J15" s="81"/>
      <c r="K15" s="81"/>
      <c r="L15" s="81"/>
      <c r="M15" s="81"/>
      <c r="N15" s="82"/>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1.0579086566928513E-2</v>
      </c>
      <c r="F17" s="75">
        <v>2.5895077566810091E-2</v>
      </c>
      <c r="G17" s="75">
        <v>3.5592573586494557E-2</v>
      </c>
      <c r="H17" s="75">
        <v>1.3197542072922012E-2</v>
      </c>
      <c r="I17" s="75">
        <v>6.2106080343162411E-3</v>
      </c>
      <c r="J17" s="75">
        <v>3.7500493427545098E-3</v>
      </c>
      <c r="K17" s="75">
        <v>1.0526454295451257E-3</v>
      </c>
      <c r="L17" s="75">
        <v>0</v>
      </c>
      <c r="M17" s="75">
        <v>1.3158067869314069E-5</v>
      </c>
      <c r="N17" s="75">
        <v>0.90359083672153584</v>
      </c>
      <c r="O17" s="70">
        <v>75999</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305</v>
      </c>
    </row>
    <row r="21" spans="2:15" x14ac:dyDescent="0.3">
      <c r="B21" s="33" t="s">
        <v>250</v>
      </c>
      <c r="C21" s="18" t="s">
        <v>253</v>
      </c>
      <c r="D21" s="18" t="s">
        <v>367</v>
      </c>
      <c r="E21" s="72">
        <v>5.1212938005390833E-2</v>
      </c>
      <c r="F21" s="72">
        <v>8.0862533692722366E-2</v>
      </c>
      <c r="G21" s="72">
        <v>8.6253369272237201E-2</v>
      </c>
      <c r="H21" s="72">
        <v>0</v>
      </c>
      <c r="I21" s="72">
        <v>1.3477088948787063E-2</v>
      </c>
      <c r="J21" s="72">
        <v>1.078167115902965E-2</v>
      </c>
      <c r="K21" s="72" t="s">
        <v>597</v>
      </c>
      <c r="L21" s="72">
        <v>0</v>
      </c>
      <c r="M21" s="72">
        <v>0</v>
      </c>
      <c r="N21" s="72">
        <v>0.74932614555256061</v>
      </c>
      <c r="O21" s="74">
        <v>1855</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1740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t="s">
        <v>597</v>
      </c>
      <c r="F24" s="72">
        <v>3.5211267605633804E-2</v>
      </c>
      <c r="G24" s="72">
        <v>0.16901408450704225</v>
      </c>
      <c r="H24" s="72">
        <v>7.0422535211267609E-2</v>
      </c>
      <c r="I24" s="72">
        <v>2.1126760563380281E-2</v>
      </c>
      <c r="J24" s="72" t="s">
        <v>597</v>
      </c>
      <c r="K24" s="72" t="s">
        <v>597</v>
      </c>
      <c r="L24" s="72">
        <v>0</v>
      </c>
      <c r="M24" s="72">
        <v>0</v>
      </c>
      <c r="N24" s="72">
        <v>0.6901408450704225</v>
      </c>
      <c r="O24" s="74">
        <v>710</v>
      </c>
    </row>
    <row r="25" spans="2:15" x14ac:dyDescent="0.3">
      <c r="B25" s="33" t="s">
        <v>240</v>
      </c>
      <c r="C25" s="18" t="s">
        <v>257</v>
      </c>
      <c r="D25" s="18" t="s">
        <v>347</v>
      </c>
      <c r="E25" s="72">
        <v>5.7565789473684207E-3</v>
      </c>
      <c r="F25" s="72">
        <v>1.4802631578947368E-2</v>
      </c>
      <c r="G25" s="72">
        <v>5.2631578947368418E-2</v>
      </c>
      <c r="H25" s="72">
        <v>1.2335526315789474E-2</v>
      </c>
      <c r="I25" s="72">
        <v>5.7565789473684207E-3</v>
      </c>
      <c r="J25" s="72">
        <v>3.2894736842105261E-3</v>
      </c>
      <c r="K25" s="72">
        <v>1.6447368421052631E-3</v>
      </c>
      <c r="L25" s="72">
        <v>0</v>
      </c>
      <c r="M25" s="72">
        <v>0</v>
      </c>
      <c r="N25" s="72">
        <v>0.90460526315789469</v>
      </c>
      <c r="O25" s="74">
        <v>6080</v>
      </c>
    </row>
    <row r="26" spans="2:15" x14ac:dyDescent="0.3">
      <c r="B26" s="33" t="s">
        <v>240</v>
      </c>
      <c r="C26" s="18" t="s">
        <v>258</v>
      </c>
      <c r="D26" s="18" t="s">
        <v>348</v>
      </c>
      <c r="E26" s="72" t="s">
        <v>597</v>
      </c>
      <c r="F26" s="72" t="s">
        <v>597</v>
      </c>
      <c r="G26" s="72" t="s">
        <v>597</v>
      </c>
      <c r="H26" s="72" t="s">
        <v>597</v>
      </c>
      <c r="I26" s="72">
        <v>0</v>
      </c>
      <c r="J26" s="72">
        <v>0</v>
      </c>
      <c r="K26" s="72">
        <v>0</v>
      </c>
      <c r="L26" s="72">
        <v>0</v>
      </c>
      <c r="M26" s="72">
        <v>0</v>
      </c>
      <c r="N26" s="72">
        <v>0.99871959026888601</v>
      </c>
      <c r="O26" s="74">
        <v>3905</v>
      </c>
    </row>
    <row r="27" spans="2:15" x14ac:dyDescent="0.3">
      <c r="B27" s="33" t="s">
        <v>240</v>
      </c>
      <c r="C27" s="18" t="s">
        <v>259</v>
      </c>
      <c r="D27" s="18" t="s">
        <v>349</v>
      </c>
      <c r="E27" s="72">
        <v>6.2034739454094295E-2</v>
      </c>
      <c r="F27" s="72">
        <v>0.10173697270471464</v>
      </c>
      <c r="G27" s="72">
        <v>0.23076923076923078</v>
      </c>
      <c r="H27" s="72">
        <v>7.6923076923076927E-2</v>
      </c>
      <c r="I27" s="72">
        <v>3.4739454094292806E-2</v>
      </c>
      <c r="J27" s="72">
        <v>9.9255583126550868E-3</v>
      </c>
      <c r="K27" s="72">
        <v>4.9627791563275434E-3</v>
      </c>
      <c r="L27" s="72">
        <v>0</v>
      </c>
      <c r="M27" s="72">
        <v>0</v>
      </c>
      <c r="N27" s="72">
        <v>0.47890818858560796</v>
      </c>
      <c r="O27" s="74">
        <v>2015</v>
      </c>
    </row>
    <row r="28" spans="2:15" x14ac:dyDescent="0.3">
      <c r="B28" s="33" t="s">
        <v>240</v>
      </c>
      <c r="C28" s="18" t="s">
        <v>260</v>
      </c>
      <c r="D28" s="18" t="s">
        <v>350</v>
      </c>
      <c r="E28" s="72">
        <v>4.4247787610619468E-2</v>
      </c>
      <c r="F28" s="72">
        <v>0.24336283185840707</v>
      </c>
      <c r="G28" s="72">
        <v>0.29203539823008851</v>
      </c>
      <c r="H28" s="72">
        <v>7.0796460176991149E-2</v>
      </c>
      <c r="I28" s="72">
        <v>2.6548672566371681E-2</v>
      </c>
      <c r="J28" s="72">
        <v>3.0973451327433628E-2</v>
      </c>
      <c r="K28" s="72" t="s">
        <v>597</v>
      </c>
      <c r="L28" s="72">
        <v>0</v>
      </c>
      <c r="M28" s="72">
        <v>0</v>
      </c>
      <c r="N28" s="72">
        <v>0.2831858407079646</v>
      </c>
      <c r="O28" s="74">
        <v>1130</v>
      </c>
    </row>
    <row r="29" spans="2:15" x14ac:dyDescent="0.3">
      <c r="B29" s="33" t="s">
        <v>240</v>
      </c>
      <c r="C29" s="18" t="s">
        <v>261</v>
      </c>
      <c r="D29" s="18" t="s">
        <v>351</v>
      </c>
      <c r="E29" s="72">
        <v>7.3529411764705881E-3</v>
      </c>
      <c r="F29" s="72" t="s">
        <v>597</v>
      </c>
      <c r="G29" s="72">
        <v>0</v>
      </c>
      <c r="H29" s="72" t="s">
        <v>597</v>
      </c>
      <c r="I29" s="72" t="s">
        <v>597</v>
      </c>
      <c r="J29" s="72">
        <v>0</v>
      </c>
      <c r="K29" s="72">
        <v>0</v>
      </c>
      <c r="L29" s="72">
        <v>0</v>
      </c>
      <c r="M29" s="72">
        <v>0</v>
      </c>
      <c r="N29" s="72">
        <v>0.98774509803921573</v>
      </c>
      <c r="O29" s="74">
        <v>2040</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1080</v>
      </c>
    </row>
    <row r="32" spans="2:15" x14ac:dyDescent="0.3">
      <c r="B32" s="33" t="s">
        <v>262</v>
      </c>
      <c r="C32" s="18" t="s">
        <v>265</v>
      </c>
      <c r="D32" s="18" t="s">
        <v>373</v>
      </c>
      <c r="E32" s="72">
        <v>0</v>
      </c>
      <c r="F32" s="72">
        <v>0</v>
      </c>
      <c r="G32" s="72" t="s">
        <v>597</v>
      </c>
      <c r="H32" s="72">
        <v>0</v>
      </c>
      <c r="I32" s="72">
        <v>0</v>
      </c>
      <c r="J32" s="72">
        <v>0</v>
      </c>
      <c r="K32" s="72">
        <v>0</v>
      </c>
      <c r="L32" s="72">
        <v>0</v>
      </c>
      <c r="M32" s="72">
        <v>0</v>
      </c>
      <c r="N32" s="72">
        <v>0.99749373433583954</v>
      </c>
      <c r="O32" s="74">
        <v>1995</v>
      </c>
    </row>
    <row r="33" spans="2:15" x14ac:dyDescent="0.3">
      <c r="B33" s="33" t="s">
        <v>262</v>
      </c>
      <c r="C33" s="18" t="s">
        <v>266</v>
      </c>
      <c r="D33" s="18" t="s">
        <v>352</v>
      </c>
      <c r="E33" s="72">
        <v>0</v>
      </c>
      <c r="F33" s="72">
        <v>0</v>
      </c>
      <c r="G33" s="72">
        <v>0</v>
      </c>
      <c r="H33" s="72">
        <v>0</v>
      </c>
      <c r="I33" s="72">
        <v>0</v>
      </c>
      <c r="J33" s="72">
        <v>0</v>
      </c>
      <c r="K33" s="72" t="s">
        <v>597</v>
      </c>
      <c r="L33" s="72">
        <v>0</v>
      </c>
      <c r="M33" s="72">
        <v>0</v>
      </c>
      <c r="N33" s="72">
        <v>1</v>
      </c>
      <c r="O33" s="74">
        <v>3020</v>
      </c>
    </row>
    <row r="34" spans="2:15" x14ac:dyDescent="0.3">
      <c r="B34" s="33" t="s">
        <v>262</v>
      </c>
      <c r="C34" s="18" t="s">
        <v>267</v>
      </c>
      <c r="D34" s="18" t="s">
        <v>374</v>
      </c>
      <c r="E34" s="72">
        <v>0</v>
      </c>
      <c r="F34" s="72">
        <v>0</v>
      </c>
      <c r="G34" s="72">
        <v>0</v>
      </c>
      <c r="H34" s="72">
        <v>0</v>
      </c>
      <c r="I34" s="72">
        <v>0</v>
      </c>
      <c r="J34" s="72">
        <v>0</v>
      </c>
      <c r="K34" s="72">
        <v>0</v>
      </c>
      <c r="L34" s="72">
        <v>0</v>
      </c>
      <c r="M34" s="72">
        <v>0</v>
      </c>
      <c r="N34" s="72">
        <v>0</v>
      </c>
      <c r="O34" s="74">
        <v>0</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370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1405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2780</v>
      </c>
    </row>
    <row r="40" spans="2:15" x14ac:dyDescent="0.3">
      <c r="B40" s="33" t="s">
        <v>262</v>
      </c>
      <c r="C40" s="18" t="s">
        <v>273</v>
      </c>
      <c r="D40" s="18" t="s">
        <v>378</v>
      </c>
      <c r="E40" s="72">
        <v>0</v>
      </c>
      <c r="F40" s="72">
        <v>0</v>
      </c>
      <c r="G40" s="72">
        <v>0</v>
      </c>
      <c r="H40" s="72">
        <v>0</v>
      </c>
      <c r="I40" s="72">
        <v>0</v>
      </c>
      <c r="J40" s="72">
        <v>0</v>
      </c>
      <c r="K40" s="72">
        <v>0</v>
      </c>
      <c r="L40" s="72">
        <v>0</v>
      </c>
      <c r="M40" s="72">
        <v>0</v>
      </c>
      <c r="N40" s="72">
        <v>1</v>
      </c>
      <c r="O40" s="74">
        <v>865</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t="s">
        <v>597</v>
      </c>
      <c r="F42" s="72" t="s">
        <v>597</v>
      </c>
      <c r="G42" s="72" t="s">
        <v>597</v>
      </c>
      <c r="H42" s="72" t="s">
        <v>597</v>
      </c>
      <c r="I42" s="72" t="s">
        <v>597</v>
      </c>
      <c r="J42" s="72">
        <v>0</v>
      </c>
      <c r="K42" s="72">
        <v>0</v>
      </c>
      <c r="L42" s="72">
        <v>0</v>
      </c>
      <c r="M42" s="72">
        <v>0</v>
      </c>
      <c r="N42" s="72">
        <v>0.99816961561928008</v>
      </c>
      <c r="O42" s="74">
        <v>8195</v>
      </c>
    </row>
    <row r="43" spans="2:15" x14ac:dyDescent="0.3">
      <c r="B43" s="33" t="s">
        <v>274</v>
      </c>
      <c r="C43" s="18" t="s">
        <v>277</v>
      </c>
      <c r="D43" s="18" t="s">
        <v>380</v>
      </c>
      <c r="E43" s="72" t="s">
        <v>597</v>
      </c>
      <c r="F43" s="72" t="s">
        <v>597</v>
      </c>
      <c r="G43" s="72" t="s">
        <v>597</v>
      </c>
      <c r="H43" s="72">
        <v>0</v>
      </c>
      <c r="I43" s="72" t="s">
        <v>597</v>
      </c>
      <c r="J43" s="72" t="s">
        <v>597</v>
      </c>
      <c r="K43" s="72">
        <v>0</v>
      </c>
      <c r="L43" s="72">
        <v>0</v>
      </c>
      <c r="M43" s="72">
        <v>0</v>
      </c>
      <c r="N43" s="72">
        <v>0.99733333333333329</v>
      </c>
      <c r="O43" s="74">
        <v>3750</v>
      </c>
    </row>
    <row r="44" spans="2:15" x14ac:dyDescent="0.3">
      <c r="B44" s="33" t="s">
        <v>274</v>
      </c>
      <c r="C44" s="18" t="s">
        <v>278</v>
      </c>
      <c r="D44" s="18" t="s">
        <v>356</v>
      </c>
      <c r="E44" s="72">
        <v>0.17687074829931973</v>
      </c>
      <c r="F44" s="72">
        <v>2.0408163265306121E-2</v>
      </c>
      <c r="G44" s="72">
        <v>7.4829931972789115E-2</v>
      </c>
      <c r="H44" s="72">
        <v>4.7619047619047616E-2</v>
      </c>
      <c r="I44" s="72">
        <v>1.3605442176870748E-2</v>
      </c>
      <c r="J44" s="72" t="s">
        <v>597</v>
      </c>
      <c r="K44" s="72">
        <v>0</v>
      </c>
      <c r="L44" s="72">
        <v>0</v>
      </c>
      <c r="M44" s="72">
        <v>0</v>
      </c>
      <c r="N44" s="72">
        <v>0.65986394557823125</v>
      </c>
      <c r="O44" s="74">
        <v>735</v>
      </c>
    </row>
    <row r="45" spans="2:15" x14ac:dyDescent="0.3">
      <c r="B45" s="33" t="s">
        <v>279</v>
      </c>
      <c r="C45" s="18" t="s">
        <v>280</v>
      </c>
      <c r="D45" s="18" t="s">
        <v>381</v>
      </c>
      <c r="E45" s="72">
        <v>6.5288356909684441E-3</v>
      </c>
      <c r="F45" s="72">
        <v>5.6583242655059846E-2</v>
      </c>
      <c r="G45" s="72">
        <v>3.8084874863982592E-2</v>
      </c>
      <c r="H45" s="72">
        <v>1.5233949945593036E-2</v>
      </c>
      <c r="I45" s="72">
        <v>7.6169749727965181E-3</v>
      </c>
      <c r="J45" s="72">
        <v>5.4406964091403701E-3</v>
      </c>
      <c r="K45" s="72">
        <v>2.176278563656148E-3</v>
      </c>
      <c r="L45" s="72">
        <v>0</v>
      </c>
      <c r="M45" s="72">
        <v>0</v>
      </c>
      <c r="N45" s="72">
        <v>0.86724700761697493</v>
      </c>
      <c r="O45" s="74">
        <v>4595</v>
      </c>
    </row>
    <row r="46" spans="2:15" x14ac:dyDescent="0.3">
      <c r="B46" s="33" t="s">
        <v>279</v>
      </c>
      <c r="C46" s="18" t="s">
        <v>281</v>
      </c>
      <c r="D46" s="18" t="s">
        <v>357</v>
      </c>
      <c r="E46" s="72">
        <v>4.0871934604904629E-3</v>
      </c>
      <c r="F46" s="72">
        <v>1.226158038147139E-2</v>
      </c>
      <c r="G46" s="72">
        <v>1.3623978201634877E-2</v>
      </c>
      <c r="H46" s="72">
        <v>4.0871934604904629E-3</v>
      </c>
      <c r="I46" s="72">
        <v>2.7247956403269754E-3</v>
      </c>
      <c r="J46" s="72">
        <v>2.7247956403269754E-3</v>
      </c>
      <c r="K46" s="72" t="s">
        <v>597</v>
      </c>
      <c r="L46" s="72">
        <v>0</v>
      </c>
      <c r="M46" s="72">
        <v>0</v>
      </c>
      <c r="N46" s="72">
        <v>0.95912806539509532</v>
      </c>
      <c r="O46" s="74">
        <v>3670</v>
      </c>
    </row>
    <row r="47" spans="2:15" x14ac:dyDescent="0.3">
      <c r="B47" s="33" t="s">
        <v>279</v>
      </c>
      <c r="C47" s="18" t="s">
        <v>282</v>
      </c>
      <c r="D47" s="18" t="s">
        <v>382</v>
      </c>
      <c r="E47" s="72" t="s">
        <v>597</v>
      </c>
      <c r="F47" s="72">
        <v>4.2553191489361703E-3</v>
      </c>
      <c r="G47" s="72">
        <v>1.9148936170212766E-2</v>
      </c>
      <c r="H47" s="72" t="s">
        <v>597</v>
      </c>
      <c r="I47" s="72" t="s">
        <v>597</v>
      </c>
      <c r="J47" s="72" t="s">
        <v>597</v>
      </c>
      <c r="K47" s="72">
        <v>0</v>
      </c>
      <c r="L47" s="72">
        <v>0</v>
      </c>
      <c r="M47" s="72">
        <v>0</v>
      </c>
      <c r="N47" s="72">
        <v>0.97234042553191491</v>
      </c>
      <c r="O47" s="74">
        <v>2350</v>
      </c>
    </row>
    <row r="48" spans="2:15" x14ac:dyDescent="0.3">
      <c r="B48" s="33" t="s">
        <v>283</v>
      </c>
      <c r="C48" s="18" t="s">
        <v>284</v>
      </c>
      <c r="D48" s="18" t="s">
        <v>383</v>
      </c>
      <c r="E48" s="72">
        <v>1.5735641227380016E-3</v>
      </c>
      <c r="F48" s="72" t="s">
        <v>597</v>
      </c>
      <c r="G48" s="72">
        <v>2.3603461841070024E-3</v>
      </c>
      <c r="H48" s="72">
        <v>1.5735641227380016E-3</v>
      </c>
      <c r="I48" s="72" t="s">
        <v>597</v>
      </c>
      <c r="J48" s="72" t="s">
        <v>597</v>
      </c>
      <c r="K48" s="72">
        <v>0</v>
      </c>
      <c r="L48" s="72">
        <v>0</v>
      </c>
      <c r="M48" s="72">
        <v>0</v>
      </c>
      <c r="N48" s="72">
        <v>0.99213217938631004</v>
      </c>
      <c r="O48" s="74">
        <v>6355</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430</v>
      </c>
    </row>
    <row r="50" spans="2:15" x14ac:dyDescent="0.3">
      <c r="B50" s="33" t="s">
        <v>283</v>
      </c>
      <c r="C50" s="18" t="s">
        <v>286</v>
      </c>
      <c r="D50" s="18" t="s">
        <v>359</v>
      </c>
      <c r="E50" s="72">
        <v>5.3521126760563378E-2</v>
      </c>
      <c r="F50" s="72">
        <v>0.1</v>
      </c>
      <c r="G50" s="72">
        <v>0.14647887323943662</v>
      </c>
      <c r="H50" s="72">
        <v>8.3098591549295775E-2</v>
      </c>
      <c r="I50" s="72">
        <v>4.9295774647887321E-2</v>
      </c>
      <c r="J50" s="72">
        <v>2.9577464788732393E-2</v>
      </c>
      <c r="K50" s="72">
        <v>9.8591549295774655E-3</v>
      </c>
      <c r="L50" s="72">
        <v>0</v>
      </c>
      <c r="M50" s="72" t="s">
        <v>597</v>
      </c>
      <c r="N50" s="72">
        <v>0.528169014084507</v>
      </c>
      <c r="O50" s="74">
        <v>3550</v>
      </c>
    </row>
    <row r="51" spans="2:15" x14ac:dyDescent="0.3">
      <c r="B51" s="33" t="s">
        <v>283</v>
      </c>
      <c r="C51" s="18" t="s">
        <v>287</v>
      </c>
      <c r="D51" s="18" t="s">
        <v>384</v>
      </c>
      <c r="E51" s="72">
        <v>1.405152224824356E-2</v>
      </c>
      <c r="F51" s="72">
        <v>7.1428571428571425E-2</v>
      </c>
      <c r="G51" s="72">
        <v>7.0257611241217793E-2</v>
      </c>
      <c r="H51" s="72">
        <v>3.6299765807962528E-2</v>
      </c>
      <c r="I51" s="72">
        <v>8.1967213114754103E-3</v>
      </c>
      <c r="J51" s="72">
        <v>2.34192037470726E-3</v>
      </c>
      <c r="K51" s="72" t="s">
        <v>597</v>
      </c>
      <c r="L51" s="72">
        <v>0</v>
      </c>
      <c r="M51" s="72">
        <v>0</v>
      </c>
      <c r="N51" s="72">
        <v>0.79742388758782201</v>
      </c>
      <c r="O51" s="74">
        <v>4270</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825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1795</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665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v>0</v>
      </c>
      <c r="F57" s="72">
        <v>0</v>
      </c>
      <c r="G57" s="72">
        <v>0</v>
      </c>
      <c r="H57" s="72">
        <v>0</v>
      </c>
      <c r="I57" s="72">
        <v>0</v>
      </c>
      <c r="J57" s="72">
        <v>0</v>
      </c>
      <c r="K57" s="72">
        <v>0</v>
      </c>
      <c r="L57" s="72">
        <v>0</v>
      </c>
      <c r="M57" s="72">
        <v>0</v>
      </c>
      <c r="N57" s="72">
        <v>1</v>
      </c>
      <c r="O57" s="74">
        <v>2240</v>
      </c>
    </row>
    <row r="58" spans="2:15" x14ac:dyDescent="0.3">
      <c r="B58" s="33" t="s">
        <v>290</v>
      </c>
      <c r="C58" s="18" t="s">
        <v>295</v>
      </c>
      <c r="D58" s="18" t="s">
        <v>387</v>
      </c>
      <c r="E58" s="72">
        <v>8.3333333333333329E-2</v>
      </c>
      <c r="F58" s="72">
        <v>0.45833333333333331</v>
      </c>
      <c r="G58" s="72">
        <v>0.27083333333333331</v>
      </c>
      <c r="H58" s="72">
        <v>9.375E-2</v>
      </c>
      <c r="I58" s="72">
        <v>3.125E-2</v>
      </c>
      <c r="J58" s="72">
        <v>5.2083333333333336E-2</v>
      </c>
      <c r="K58" s="72" t="s">
        <v>597</v>
      </c>
      <c r="L58" s="72">
        <v>0</v>
      </c>
      <c r="M58" s="72">
        <v>0</v>
      </c>
      <c r="N58" s="72" t="s">
        <v>597</v>
      </c>
      <c r="O58" s="74">
        <v>480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800</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305</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200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720</v>
      </c>
    </row>
    <row r="65" spans="2:15" x14ac:dyDescent="0.3">
      <c r="B65" s="33" t="s">
        <v>250</v>
      </c>
      <c r="C65" s="18" t="s">
        <v>43</v>
      </c>
      <c r="D65" s="21" t="s">
        <v>301</v>
      </c>
      <c r="E65" s="23">
        <v>5.1212938005390833E-2</v>
      </c>
      <c r="F65" s="23">
        <v>8.0862533692722366E-2</v>
      </c>
      <c r="G65" s="23">
        <v>8.6253369272237201E-2</v>
      </c>
      <c r="H65" s="23">
        <v>0</v>
      </c>
      <c r="I65" s="23">
        <v>1.3477088948787063E-2</v>
      </c>
      <c r="J65" s="23">
        <v>1.078167115902965E-2</v>
      </c>
      <c r="K65" s="23" t="s">
        <v>597</v>
      </c>
      <c r="L65" s="23">
        <v>0</v>
      </c>
      <c r="M65" s="23">
        <v>0</v>
      </c>
      <c r="N65" s="23">
        <v>0.74932614555256061</v>
      </c>
      <c r="O65" s="74">
        <v>1855</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t="s">
        <v>597</v>
      </c>
      <c r="F68" s="23">
        <v>4.9019607843137254E-2</v>
      </c>
      <c r="G68" s="23">
        <v>0.23529411764705882</v>
      </c>
      <c r="H68" s="23">
        <v>9.8039215686274508E-2</v>
      </c>
      <c r="I68" s="23">
        <v>2.9411764705882353E-2</v>
      </c>
      <c r="J68" s="23" t="s">
        <v>597</v>
      </c>
      <c r="K68" s="23" t="s">
        <v>597</v>
      </c>
      <c r="L68" s="23">
        <v>0</v>
      </c>
      <c r="M68" s="23">
        <v>0</v>
      </c>
      <c r="N68" s="23">
        <v>0.55882352941176472</v>
      </c>
      <c r="O68" s="74">
        <v>510</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1025</v>
      </c>
    </row>
    <row r="71" spans="2:15" x14ac:dyDescent="0.3">
      <c r="B71" s="33" t="s">
        <v>240</v>
      </c>
      <c r="C71" s="18" t="s">
        <v>22</v>
      </c>
      <c r="D71" s="21" t="s">
        <v>141</v>
      </c>
      <c r="E71" s="23" t="s">
        <v>597</v>
      </c>
      <c r="F71" s="23" t="s">
        <v>597</v>
      </c>
      <c r="G71" s="23" t="s">
        <v>597</v>
      </c>
      <c r="H71" s="23" t="s">
        <v>597</v>
      </c>
      <c r="I71" s="23">
        <v>0</v>
      </c>
      <c r="J71" s="23">
        <v>0</v>
      </c>
      <c r="K71" s="23">
        <v>0</v>
      </c>
      <c r="L71" s="23">
        <v>0</v>
      </c>
      <c r="M71" s="23">
        <v>0</v>
      </c>
      <c r="N71" s="23">
        <v>0.98333333333333328</v>
      </c>
      <c r="O71" s="74">
        <v>300</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730</v>
      </c>
    </row>
    <row r="73" spans="2:15" x14ac:dyDescent="0.3">
      <c r="B73" s="33" t="s">
        <v>240</v>
      </c>
      <c r="C73" s="18" t="s">
        <v>23</v>
      </c>
      <c r="D73" s="21" t="s">
        <v>305</v>
      </c>
      <c r="E73" s="23">
        <v>3.7974683544303799E-2</v>
      </c>
      <c r="F73" s="23">
        <v>0.17721518987341772</v>
      </c>
      <c r="G73" s="23">
        <v>0.22784810126582278</v>
      </c>
      <c r="H73" s="23">
        <v>6.3291139240506333E-2</v>
      </c>
      <c r="I73" s="23">
        <v>2.5316455696202531E-2</v>
      </c>
      <c r="J73" s="23">
        <v>6.3291139240506333E-2</v>
      </c>
      <c r="K73" s="23" t="s">
        <v>597</v>
      </c>
      <c r="L73" s="23">
        <v>0</v>
      </c>
      <c r="M73" s="23">
        <v>0</v>
      </c>
      <c r="N73" s="23">
        <v>0.39240506329113922</v>
      </c>
      <c r="O73" s="74">
        <v>395</v>
      </c>
    </row>
    <row r="74" spans="2:15" x14ac:dyDescent="0.3">
      <c r="B74" s="33" t="s">
        <v>240</v>
      </c>
      <c r="C74" s="18" t="s">
        <v>24</v>
      </c>
      <c r="D74" s="21" t="s">
        <v>142</v>
      </c>
      <c r="E74" s="23">
        <v>0</v>
      </c>
      <c r="F74" s="23">
        <v>0</v>
      </c>
      <c r="G74" s="23">
        <v>0</v>
      </c>
      <c r="H74" s="23">
        <v>0</v>
      </c>
      <c r="I74" s="23">
        <v>0</v>
      </c>
      <c r="J74" s="23">
        <v>0</v>
      </c>
      <c r="K74" s="23">
        <v>0</v>
      </c>
      <c r="L74" s="23">
        <v>0</v>
      </c>
      <c r="M74" s="23">
        <v>0</v>
      </c>
      <c r="N74" s="23">
        <v>0</v>
      </c>
      <c r="O74" s="74">
        <v>0</v>
      </c>
    </row>
    <row r="75" spans="2:15" x14ac:dyDescent="0.3">
      <c r="B75" s="33" t="s">
        <v>240</v>
      </c>
      <c r="C75" s="18" t="s">
        <v>25</v>
      </c>
      <c r="D75" s="21" t="s">
        <v>306</v>
      </c>
      <c r="E75" s="23">
        <v>5.7692307692307696E-2</v>
      </c>
      <c r="F75" s="23" t="s">
        <v>597</v>
      </c>
      <c r="G75" s="23">
        <v>0</v>
      </c>
      <c r="H75" s="23" t="s">
        <v>597</v>
      </c>
      <c r="I75" s="23" t="s">
        <v>597</v>
      </c>
      <c r="J75" s="23">
        <v>0</v>
      </c>
      <c r="K75" s="23">
        <v>0</v>
      </c>
      <c r="L75" s="23">
        <v>0</v>
      </c>
      <c r="M75" s="23">
        <v>0</v>
      </c>
      <c r="N75" s="23">
        <v>0.90384615384615385</v>
      </c>
      <c r="O75" s="74">
        <v>260</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455</v>
      </c>
    </row>
    <row r="77" spans="2:15" x14ac:dyDescent="0.3">
      <c r="B77" s="33" t="s">
        <v>240</v>
      </c>
      <c r="C77" s="18" t="s">
        <v>26</v>
      </c>
      <c r="D77" s="21" t="s">
        <v>307</v>
      </c>
      <c r="E77" s="23">
        <v>4.9586776859504134E-2</v>
      </c>
      <c r="F77" s="23">
        <v>0.13223140495867769</v>
      </c>
      <c r="G77" s="23">
        <v>0.4462809917355372</v>
      </c>
      <c r="H77" s="23">
        <v>9.0909090909090912E-2</v>
      </c>
      <c r="I77" s="23">
        <v>5.7851239669421489E-2</v>
      </c>
      <c r="J77" s="23">
        <v>2.4793388429752067E-2</v>
      </c>
      <c r="K77" s="23" t="s">
        <v>597</v>
      </c>
      <c r="L77" s="23">
        <v>0</v>
      </c>
      <c r="M77" s="23">
        <v>0</v>
      </c>
      <c r="N77" s="23">
        <v>0.19834710743801653</v>
      </c>
      <c r="O77" s="74">
        <v>605</v>
      </c>
    </row>
    <row r="78" spans="2:15" x14ac:dyDescent="0.3">
      <c r="B78" s="33" t="s">
        <v>240</v>
      </c>
      <c r="C78" s="18" t="s">
        <v>28</v>
      </c>
      <c r="D78" s="21" t="s">
        <v>144</v>
      </c>
      <c r="E78" s="23">
        <v>5.4794520547945202E-2</v>
      </c>
      <c r="F78" s="23">
        <v>0.39726027397260272</v>
      </c>
      <c r="G78" s="23">
        <v>0.35616438356164382</v>
      </c>
      <c r="H78" s="23">
        <v>0.1095890410958904</v>
      </c>
      <c r="I78" s="23" t="s">
        <v>597</v>
      </c>
      <c r="J78" s="23" t="s">
        <v>597</v>
      </c>
      <c r="K78" s="23">
        <v>0</v>
      </c>
      <c r="L78" s="23">
        <v>0</v>
      </c>
      <c r="M78" s="23">
        <v>0</v>
      </c>
      <c r="N78" s="23">
        <v>5.4794520547945202E-2</v>
      </c>
      <c r="O78" s="74">
        <v>365</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1150</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1390</v>
      </c>
    </row>
    <row r="81" spans="2:15" x14ac:dyDescent="0.3">
      <c r="B81" s="33" t="s">
        <v>240</v>
      </c>
      <c r="C81" s="18" t="s">
        <v>31</v>
      </c>
      <c r="D81" s="21" t="s">
        <v>308</v>
      </c>
      <c r="E81" s="23" t="s">
        <v>597</v>
      </c>
      <c r="F81" s="23">
        <v>3.3333333333333333E-2</v>
      </c>
      <c r="G81" s="23">
        <v>0.15</v>
      </c>
      <c r="H81" s="23">
        <v>6.6666666666666666E-2</v>
      </c>
      <c r="I81" s="23" t="s">
        <v>597</v>
      </c>
      <c r="J81" s="23" t="s">
        <v>597</v>
      </c>
      <c r="K81" s="23" t="s">
        <v>597</v>
      </c>
      <c r="L81" s="23">
        <v>0</v>
      </c>
      <c r="M81" s="23">
        <v>0</v>
      </c>
      <c r="N81" s="23">
        <v>0.7</v>
      </c>
      <c r="O81" s="74">
        <v>300</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v>0</v>
      </c>
      <c r="H83" s="23" t="s">
        <v>597</v>
      </c>
      <c r="I83" s="23">
        <v>0</v>
      </c>
      <c r="J83" s="23">
        <v>0</v>
      </c>
      <c r="K83" s="23">
        <v>0</v>
      </c>
      <c r="L83" s="23">
        <v>0</v>
      </c>
      <c r="M83" s="23">
        <v>0</v>
      </c>
      <c r="N83" s="23">
        <v>1</v>
      </c>
      <c r="O83" s="74">
        <v>330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3275</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890</v>
      </c>
    </row>
    <row r="87" spans="2:15" x14ac:dyDescent="0.3">
      <c r="B87" s="33" t="s">
        <v>240</v>
      </c>
      <c r="C87" s="18" t="s">
        <v>33</v>
      </c>
      <c r="D87" s="21" t="s">
        <v>147</v>
      </c>
      <c r="E87" s="23">
        <v>5.2941176470588235E-2</v>
      </c>
      <c r="F87" s="23">
        <v>9.4117647058823528E-2</v>
      </c>
      <c r="G87" s="23">
        <v>0.24705882352941178</v>
      </c>
      <c r="H87" s="23">
        <v>7.9411764705882348E-2</v>
      </c>
      <c r="I87" s="23">
        <v>3.8235294117647062E-2</v>
      </c>
      <c r="J87" s="23">
        <v>8.8235294117647058E-3</v>
      </c>
      <c r="K87" s="23" t="s">
        <v>597</v>
      </c>
      <c r="L87" s="23">
        <v>0</v>
      </c>
      <c r="M87" s="23">
        <v>0</v>
      </c>
      <c r="N87" s="23">
        <v>0.47941176470588237</v>
      </c>
      <c r="O87" s="74">
        <v>1700</v>
      </c>
    </row>
    <row r="88" spans="2:15" x14ac:dyDescent="0.3">
      <c r="B88" s="33" t="s">
        <v>240</v>
      </c>
      <c r="C88" s="18" t="s">
        <v>446</v>
      </c>
      <c r="D88" s="21" t="s">
        <v>447</v>
      </c>
      <c r="E88" s="23">
        <v>0</v>
      </c>
      <c r="F88" s="23">
        <v>0</v>
      </c>
      <c r="G88" s="23" t="s">
        <v>597</v>
      </c>
      <c r="H88" s="23">
        <v>0</v>
      </c>
      <c r="I88" s="23">
        <v>0</v>
      </c>
      <c r="J88" s="23">
        <v>0</v>
      </c>
      <c r="K88" s="23">
        <v>0</v>
      </c>
      <c r="L88" s="23">
        <v>0</v>
      </c>
      <c r="M88" s="23">
        <v>0</v>
      </c>
      <c r="N88" s="23">
        <v>0.99122807017543857</v>
      </c>
      <c r="O88" s="74">
        <v>570</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390</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4.0540540540540543E-2</v>
      </c>
      <c r="F91" s="23">
        <v>0.16216216216216217</v>
      </c>
      <c r="G91" s="23">
        <v>0.28378378378378377</v>
      </c>
      <c r="H91" s="23">
        <v>5.4054054054054057E-2</v>
      </c>
      <c r="I91" s="23">
        <v>4.0540540540540543E-2</v>
      </c>
      <c r="J91" s="23">
        <v>2.7027027027027029E-2</v>
      </c>
      <c r="K91" s="23" t="s">
        <v>597</v>
      </c>
      <c r="L91" s="23">
        <v>0</v>
      </c>
      <c r="M91" s="23">
        <v>0</v>
      </c>
      <c r="N91" s="23">
        <v>0.3783783783783784</v>
      </c>
      <c r="O91" s="74">
        <v>370</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1385</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0.12698412698412698</v>
      </c>
      <c r="F94" s="23">
        <v>0.15873015873015872</v>
      </c>
      <c r="G94" s="23">
        <v>0.14285714285714285</v>
      </c>
      <c r="H94" s="23">
        <v>6.3492063492063489E-2</v>
      </c>
      <c r="I94" s="23" t="s">
        <v>597</v>
      </c>
      <c r="J94" s="23" t="s">
        <v>597</v>
      </c>
      <c r="K94" s="23" t="s">
        <v>597</v>
      </c>
      <c r="L94" s="23">
        <v>0</v>
      </c>
      <c r="M94" s="23">
        <v>0</v>
      </c>
      <c r="N94" s="23">
        <v>0.49206349206349204</v>
      </c>
      <c r="O94" s="74">
        <v>315</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200</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t="s">
        <v>597</v>
      </c>
      <c r="H97" s="23">
        <v>0</v>
      </c>
      <c r="I97" s="23">
        <v>0</v>
      </c>
      <c r="J97" s="23">
        <v>0</v>
      </c>
      <c r="K97" s="23">
        <v>0</v>
      </c>
      <c r="L97" s="23">
        <v>0</v>
      </c>
      <c r="M97" s="23">
        <v>0</v>
      </c>
      <c r="N97" s="23">
        <v>0.99749373433583954</v>
      </c>
      <c r="O97" s="74">
        <v>1995</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160</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255</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t="s">
        <v>597</v>
      </c>
      <c r="L101" s="23">
        <v>0</v>
      </c>
      <c r="M101" s="23">
        <v>0</v>
      </c>
      <c r="N101" s="23">
        <v>1</v>
      </c>
      <c r="O101" s="74">
        <v>1965</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0</v>
      </c>
      <c r="O102" s="74">
        <v>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1070</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460</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670</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0</v>
      </c>
      <c r="O107" s="74">
        <v>0</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235</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315</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735</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1020</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370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1060</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400</v>
      </c>
    </row>
    <row r="115" spans="2:15" x14ac:dyDescent="0.3">
      <c r="B115" s="33" t="s">
        <v>262</v>
      </c>
      <c r="C115" s="18" t="s">
        <v>63</v>
      </c>
      <c r="D115" s="21" t="s">
        <v>313</v>
      </c>
      <c r="E115" s="23">
        <v>0</v>
      </c>
      <c r="F115" s="23">
        <v>0</v>
      </c>
      <c r="G115" s="23">
        <v>0</v>
      </c>
      <c r="H115" s="23">
        <v>0</v>
      </c>
      <c r="I115" s="23">
        <v>0</v>
      </c>
      <c r="J115" s="23">
        <v>0</v>
      </c>
      <c r="K115" s="23">
        <v>0</v>
      </c>
      <c r="L115" s="23">
        <v>0</v>
      </c>
      <c r="M115" s="23">
        <v>0</v>
      </c>
      <c r="N115" s="23">
        <v>1</v>
      </c>
      <c r="O115" s="74">
        <v>610</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480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465</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725</v>
      </c>
    </row>
    <row r="121" spans="2:15" x14ac:dyDescent="0.3">
      <c r="B121" s="33" t="s">
        <v>274</v>
      </c>
      <c r="C121" s="18" t="s">
        <v>85</v>
      </c>
      <c r="D121" s="21" t="s">
        <v>184</v>
      </c>
      <c r="E121" s="23">
        <v>0</v>
      </c>
      <c r="F121" s="23">
        <v>0</v>
      </c>
      <c r="G121" s="23">
        <v>0</v>
      </c>
      <c r="H121" s="23">
        <v>0</v>
      </c>
      <c r="I121" s="23">
        <v>0</v>
      </c>
      <c r="J121" s="23">
        <v>0</v>
      </c>
      <c r="K121" s="23">
        <v>0</v>
      </c>
      <c r="L121" s="23">
        <v>0</v>
      </c>
      <c r="M121" s="23">
        <v>0</v>
      </c>
      <c r="N121" s="23">
        <v>1</v>
      </c>
      <c r="O121" s="74">
        <v>690</v>
      </c>
    </row>
    <row r="122" spans="2:15" x14ac:dyDescent="0.3">
      <c r="B122" s="33" t="s">
        <v>274</v>
      </c>
      <c r="C122" s="18" t="s">
        <v>488</v>
      </c>
      <c r="D122" s="21" t="s">
        <v>489</v>
      </c>
      <c r="E122" s="23" t="s">
        <v>597</v>
      </c>
      <c r="F122" s="23" t="s">
        <v>597</v>
      </c>
      <c r="G122" s="23" t="s">
        <v>597</v>
      </c>
      <c r="H122" s="23">
        <v>0</v>
      </c>
      <c r="I122" s="23" t="s">
        <v>597</v>
      </c>
      <c r="J122" s="23" t="s">
        <v>597</v>
      </c>
      <c r="K122" s="23">
        <v>0</v>
      </c>
      <c r="L122" s="23">
        <v>0</v>
      </c>
      <c r="M122" s="23">
        <v>0</v>
      </c>
      <c r="N122" s="23">
        <v>0.96491228070175439</v>
      </c>
      <c r="O122" s="74">
        <v>285</v>
      </c>
    </row>
    <row r="123" spans="2:15" x14ac:dyDescent="0.3">
      <c r="B123" s="33" t="s">
        <v>274</v>
      </c>
      <c r="C123" s="18" t="s">
        <v>593</v>
      </c>
      <c r="D123" s="21" t="s">
        <v>594</v>
      </c>
      <c r="E123" s="23">
        <v>0</v>
      </c>
      <c r="F123" s="23">
        <v>0</v>
      </c>
      <c r="G123" s="23">
        <v>0</v>
      </c>
      <c r="H123" s="23">
        <v>0</v>
      </c>
      <c r="I123" s="23">
        <v>0</v>
      </c>
      <c r="J123" s="23">
        <v>0</v>
      </c>
      <c r="K123" s="23">
        <v>0</v>
      </c>
      <c r="L123" s="23">
        <v>0</v>
      </c>
      <c r="M123" s="23">
        <v>0</v>
      </c>
      <c r="N123" s="23">
        <v>1</v>
      </c>
      <c r="O123" s="74">
        <v>575</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265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0.17687074829931973</v>
      </c>
      <c r="F127" s="23">
        <v>2.0408163265306121E-2</v>
      </c>
      <c r="G127" s="23">
        <v>7.4829931972789115E-2</v>
      </c>
      <c r="H127" s="23">
        <v>4.7619047619047616E-2</v>
      </c>
      <c r="I127" s="23">
        <v>1.3605442176870748E-2</v>
      </c>
      <c r="J127" s="23" t="s">
        <v>597</v>
      </c>
      <c r="K127" s="23">
        <v>0</v>
      </c>
      <c r="L127" s="23">
        <v>0</v>
      </c>
      <c r="M127" s="23">
        <v>0</v>
      </c>
      <c r="N127" s="23">
        <v>0.65986394557823125</v>
      </c>
      <c r="O127" s="74">
        <v>735</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615</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1675</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535</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2200</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1255</v>
      </c>
    </row>
    <row r="134" spans="2:15" x14ac:dyDescent="0.3">
      <c r="B134" s="33" t="s">
        <v>274</v>
      </c>
      <c r="C134" s="18" t="s">
        <v>101</v>
      </c>
      <c r="D134" s="21" t="s">
        <v>195</v>
      </c>
      <c r="E134" s="23" t="s">
        <v>597</v>
      </c>
      <c r="F134" s="23" t="s">
        <v>597</v>
      </c>
      <c r="G134" s="23" t="s">
        <v>597</v>
      </c>
      <c r="H134" s="23" t="s">
        <v>597</v>
      </c>
      <c r="I134" s="23" t="s">
        <v>597</v>
      </c>
      <c r="J134" s="23">
        <v>0</v>
      </c>
      <c r="K134" s="23">
        <v>0</v>
      </c>
      <c r="L134" s="23">
        <v>0</v>
      </c>
      <c r="M134" s="23">
        <v>0</v>
      </c>
      <c r="N134" s="23">
        <v>0.98630136986301364</v>
      </c>
      <c r="O134" s="74">
        <v>1095</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670</v>
      </c>
    </row>
    <row r="137" spans="2:15" x14ac:dyDescent="0.3">
      <c r="B137" s="33" t="s">
        <v>274</v>
      </c>
      <c r="C137" s="18" t="s">
        <v>111</v>
      </c>
      <c r="D137" s="21" t="s">
        <v>324</v>
      </c>
      <c r="E137" s="23">
        <v>0</v>
      </c>
      <c r="F137" s="23">
        <v>0</v>
      </c>
      <c r="G137" s="23" t="s">
        <v>597</v>
      </c>
      <c r="H137" s="23">
        <v>0</v>
      </c>
      <c r="I137" s="23">
        <v>0</v>
      </c>
      <c r="J137" s="23">
        <v>0</v>
      </c>
      <c r="K137" s="23">
        <v>0</v>
      </c>
      <c r="L137" s="23">
        <v>0</v>
      </c>
      <c r="M137" s="23">
        <v>0</v>
      </c>
      <c r="N137" s="23">
        <v>0.98809523809523814</v>
      </c>
      <c r="O137" s="74">
        <v>420</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2790</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0</v>
      </c>
      <c r="O141" s="74">
        <v>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340</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610</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3">
      <c r="B146" s="33" t="s">
        <v>279</v>
      </c>
      <c r="C146" s="18" t="s">
        <v>90</v>
      </c>
      <c r="D146" s="21" t="s">
        <v>187</v>
      </c>
      <c r="E146" s="23" t="s">
        <v>597</v>
      </c>
      <c r="F146" s="23">
        <v>2.4305555555555556E-2</v>
      </c>
      <c r="G146" s="23">
        <v>2.4305555555555556E-2</v>
      </c>
      <c r="H146" s="23">
        <v>6.9444444444444441E-3</v>
      </c>
      <c r="I146" s="23">
        <v>6.9444444444444441E-3</v>
      </c>
      <c r="J146" s="23" t="s">
        <v>597</v>
      </c>
      <c r="K146" s="23" t="s">
        <v>597</v>
      </c>
      <c r="L146" s="23">
        <v>0</v>
      </c>
      <c r="M146" s="23">
        <v>0</v>
      </c>
      <c r="N146" s="23">
        <v>0.92708333333333337</v>
      </c>
      <c r="O146" s="74">
        <v>1440</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0</v>
      </c>
      <c r="O147" s="74">
        <v>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1205</v>
      </c>
    </row>
    <row r="149" spans="2:15" x14ac:dyDescent="0.3">
      <c r="B149" s="33" t="s">
        <v>279</v>
      </c>
      <c r="C149" s="18" t="s">
        <v>91</v>
      </c>
      <c r="D149" s="21" t="s">
        <v>188</v>
      </c>
      <c r="E149" s="23" t="s">
        <v>597</v>
      </c>
      <c r="F149" s="23">
        <v>6.8965517241379309E-2</v>
      </c>
      <c r="G149" s="23">
        <v>0.31034482758620691</v>
      </c>
      <c r="H149" s="23" t="s">
        <v>597</v>
      </c>
      <c r="I149" s="23" t="s">
        <v>597</v>
      </c>
      <c r="J149" s="23" t="s">
        <v>597</v>
      </c>
      <c r="K149" s="23">
        <v>0</v>
      </c>
      <c r="L149" s="23">
        <v>0</v>
      </c>
      <c r="M149" s="23">
        <v>0</v>
      </c>
      <c r="N149" s="23">
        <v>0.55172413793103448</v>
      </c>
      <c r="O149" s="74">
        <v>145</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425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785</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597</v>
      </c>
      <c r="F153" s="23">
        <v>6.4516129032258063E-2</v>
      </c>
      <c r="G153" s="23">
        <v>9.6774193548387094E-2</v>
      </c>
      <c r="H153" s="23" t="s">
        <v>597</v>
      </c>
      <c r="I153" s="23" t="s">
        <v>597</v>
      </c>
      <c r="J153" s="23" t="s">
        <v>597</v>
      </c>
      <c r="K153" s="23">
        <v>0</v>
      </c>
      <c r="L153" s="23">
        <v>0</v>
      </c>
      <c r="M153" s="23">
        <v>0</v>
      </c>
      <c r="N153" s="23">
        <v>0.70967741935483875</v>
      </c>
      <c r="O153" s="74">
        <v>155</v>
      </c>
    </row>
    <row r="154" spans="2:15" x14ac:dyDescent="0.3">
      <c r="B154" s="33" t="s">
        <v>279</v>
      </c>
      <c r="C154" s="18" t="s">
        <v>104</v>
      </c>
      <c r="D154" s="21" t="s">
        <v>328</v>
      </c>
      <c r="E154" s="23" t="s">
        <v>597</v>
      </c>
      <c r="F154" s="23" t="s">
        <v>597</v>
      </c>
      <c r="G154" s="23" t="s">
        <v>597</v>
      </c>
      <c r="H154" s="23">
        <v>0</v>
      </c>
      <c r="I154" s="23">
        <v>0</v>
      </c>
      <c r="J154" s="23">
        <v>0</v>
      </c>
      <c r="K154" s="23">
        <v>0</v>
      </c>
      <c r="L154" s="23">
        <v>0</v>
      </c>
      <c r="M154" s="23">
        <v>0</v>
      </c>
      <c r="N154" s="23">
        <v>0.98701298701298701</v>
      </c>
      <c r="O154" s="74">
        <v>385</v>
      </c>
    </row>
    <row r="155" spans="2:15" x14ac:dyDescent="0.3">
      <c r="B155" s="33" t="s">
        <v>279</v>
      </c>
      <c r="C155" s="18" t="s">
        <v>107</v>
      </c>
      <c r="D155" s="21" t="s">
        <v>329</v>
      </c>
      <c r="E155" s="23">
        <v>3.870967741935484E-2</v>
      </c>
      <c r="F155" s="23">
        <v>0.33548387096774196</v>
      </c>
      <c r="G155" s="23">
        <v>0.22580645161290322</v>
      </c>
      <c r="H155" s="23">
        <v>9.0322580645161285E-2</v>
      </c>
      <c r="I155" s="23">
        <v>4.5161290322580643E-2</v>
      </c>
      <c r="J155" s="23">
        <v>3.2258064516129031E-2</v>
      </c>
      <c r="K155" s="23">
        <v>1.2903225806451613E-2</v>
      </c>
      <c r="L155" s="23">
        <v>0</v>
      </c>
      <c r="M155" s="23">
        <v>0</v>
      </c>
      <c r="N155" s="23">
        <v>0.20645161290322581</v>
      </c>
      <c r="O155" s="74">
        <v>775</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660</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905</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515</v>
      </c>
      <c r="D160" s="21" t="s">
        <v>516</v>
      </c>
      <c r="E160" s="23">
        <v>0</v>
      </c>
      <c r="F160" s="23">
        <v>0</v>
      </c>
      <c r="G160" s="23">
        <v>0</v>
      </c>
      <c r="H160" s="23">
        <v>0</v>
      </c>
      <c r="I160" s="23">
        <v>0</v>
      </c>
      <c r="J160" s="23">
        <v>0</v>
      </c>
      <c r="K160" s="23">
        <v>0</v>
      </c>
      <c r="L160" s="23">
        <v>0</v>
      </c>
      <c r="M160" s="23">
        <v>0</v>
      </c>
      <c r="N160" s="23">
        <v>1</v>
      </c>
      <c r="O160" s="74">
        <v>250</v>
      </c>
    </row>
    <row r="161" spans="2:15" x14ac:dyDescent="0.3">
      <c r="B161" s="33" t="s">
        <v>283</v>
      </c>
      <c r="C161" s="18" t="s">
        <v>592</v>
      </c>
      <c r="D161" s="21" t="s">
        <v>591</v>
      </c>
      <c r="E161" s="23">
        <v>0</v>
      </c>
      <c r="F161" s="23">
        <v>0</v>
      </c>
      <c r="G161" s="23">
        <v>0</v>
      </c>
      <c r="H161" s="23">
        <v>0</v>
      </c>
      <c r="I161" s="23">
        <v>0</v>
      </c>
      <c r="J161" s="23">
        <v>0</v>
      </c>
      <c r="K161" s="23">
        <v>0</v>
      </c>
      <c r="L161" s="23">
        <v>0</v>
      </c>
      <c r="M161" s="23">
        <v>0</v>
      </c>
      <c r="N161" s="23">
        <v>1</v>
      </c>
      <c r="O161" s="74">
        <v>430</v>
      </c>
    </row>
    <row r="162" spans="2:15" x14ac:dyDescent="0.3">
      <c r="B162" s="33" t="s">
        <v>283</v>
      </c>
      <c r="C162" s="18" t="s">
        <v>113</v>
      </c>
      <c r="D162" s="21" t="s">
        <v>200</v>
      </c>
      <c r="E162" s="23">
        <v>0</v>
      </c>
      <c r="F162" s="23">
        <v>0</v>
      </c>
      <c r="G162" s="23">
        <v>0</v>
      </c>
      <c r="H162" s="23">
        <v>0</v>
      </c>
      <c r="I162" s="23">
        <v>0</v>
      </c>
      <c r="J162" s="23">
        <v>0</v>
      </c>
      <c r="K162" s="23">
        <v>0</v>
      </c>
      <c r="L162" s="23">
        <v>0</v>
      </c>
      <c r="M162" s="23">
        <v>0</v>
      </c>
      <c r="N162" s="23">
        <v>1</v>
      </c>
      <c r="O162" s="74">
        <v>570</v>
      </c>
    </row>
    <row r="163" spans="2:15" x14ac:dyDescent="0.3">
      <c r="B163" s="33" t="s">
        <v>283</v>
      </c>
      <c r="C163" s="18" t="s">
        <v>114</v>
      </c>
      <c r="D163" s="21" t="s">
        <v>333</v>
      </c>
      <c r="E163" s="23">
        <v>0</v>
      </c>
      <c r="F163" s="23">
        <v>0</v>
      </c>
      <c r="G163" s="23">
        <v>0</v>
      </c>
      <c r="H163" s="23">
        <v>0</v>
      </c>
      <c r="I163" s="23">
        <v>0</v>
      </c>
      <c r="J163" s="23">
        <v>0</v>
      </c>
      <c r="K163" s="23">
        <v>0</v>
      </c>
      <c r="L163" s="23">
        <v>0</v>
      </c>
      <c r="M163" s="23">
        <v>0</v>
      </c>
      <c r="N163" s="23">
        <v>1</v>
      </c>
      <c r="O163" s="74">
        <v>575</v>
      </c>
    </row>
    <row r="164" spans="2:15" x14ac:dyDescent="0.3">
      <c r="B164" s="33" t="s">
        <v>283</v>
      </c>
      <c r="C164" s="18" t="s">
        <v>115</v>
      </c>
      <c r="D164" s="21" t="s">
        <v>201</v>
      </c>
      <c r="E164" s="23">
        <v>0</v>
      </c>
      <c r="F164" s="23">
        <v>0</v>
      </c>
      <c r="G164" s="23">
        <v>0</v>
      </c>
      <c r="H164" s="23">
        <v>0</v>
      </c>
      <c r="I164" s="23">
        <v>0</v>
      </c>
      <c r="J164" s="23">
        <v>0</v>
      </c>
      <c r="K164" s="23">
        <v>0</v>
      </c>
      <c r="L164" s="23">
        <v>0</v>
      </c>
      <c r="M164" s="23">
        <v>0</v>
      </c>
      <c r="N164" s="23">
        <v>1</v>
      </c>
      <c r="O164" s="74">
        <v>2590</v>
      </c>
    </row>
    <row r="165" spans="2:15" x14ac:dyDescent="0.3">
      <c r="B165" s="33" t="s">
        <v>283</v>
      </c>
      <c r="C165" s="18" t="s">
        <v>116</v>
      </c>
      <c r="D165" s="21" t="s">
        <v>202</v>
      </c>
      <c r="E165" s="23">
        <v>0.1165644171779141</v>
      </c>
      <c r="F165" s="23">
        <v>6.1349693251533742E-2</v>
      </c>
      <c r="G165" s="23">
        <v>0.12883435582822086</v>
      </c>
      <c r="H165" s="23">
        <v>9.202453987730061E-2</v>
      </c>
      <c r="I165" s="23">
        <v>4.9079754601226995E-2</v>
      </c>
      <c r="J165" s="23">
        <v>4.2944785276073622E-2</v>
      </c>
      <c r="K165" s="23">
        <v>1.2269938650306749E-2</v>
      </c>
      <c r="L165" s="23">
        <v>0</v>
      </c>
      <c r="M165" s="23">
        <v>0</v>
      </c>
      <c r="N165" s="23">
        <v>0.49079754601226994</v>
      </c>
      <c r="O165" s="74">
        <v>815</v>
      </c>
    </row>
    <row r="166" spans="2:15" x14ac:dyDescent="0.3">
      <c r="B166" s="33" t="s">
        <v>283</v>
      </c>
      <c r="C166" s="18" t="s">
        <v>505</v>
      </c>
      <c r="D166" s="21" t="s">
        <v>506</v>
      </c>
      <c r="E166" s="23">
        <v>0</v>
      </c>
      <c r="F166" s="23">
        <v>0</v>
      </c>
      <c r="G166" s="23">
        <v>0</v>
      </c>
      <c r="H166" s="23">
        <v>0</v>
      </c>
      <c r="I166" s="23">
        <v>0</v>
      </c>
      <c r="J166" s="23">
        <v>0</v>
      </c>
      <c r="K166" s="23">
        <v>0</v>
      </c>
      <c r="L166" s="23">
        <v>0</v>
      </c>
      <c r="M166" s="23">
        <v>0</v>
      </c>
      <c r="N166" s="23">
        <v>1</v>
      </c>
      <c r="O166" s="74">
        <v>595</v>
      </c>
    </row>
    <row r="167" spans="2:15" x14ac:dyDescent="0.3">
      <c r="B167" s="33" t="s">
        <v>283</v>
      </c>
      <c r="C167" s="18" t="s">
        <v>119</v>
      </c>
      <c r="D167" s="21" t="s">
        <v>334</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517</v>
      </c>
      <c r="D168" s="21" t="s">
        <v>518</v>
      </c>
      <c r="E168" s="23">
        <v>0</v>
      </c>
      <c r="F168" s="23">
        <v>0</v>
      </c>
      <c r="G168" s="23">
        <v>0</v>
      </c>
      <c r="H168" s="23">
        <v>0</v>
      </c>
      <c r="I168" s="23">
        <v>0</v>
      </c>
      <c r="J168" s="23">
        <v>0</v>
      </c>
      <c r="K168" s="23">
        <v>0</v>
      </c>
      <c r="L168" s="23">
        <v>0</v>
      </c>
      <c r="M168" s="23">
        <v>0</v>
      </c>
      <c r="N168" s="23">
        <v>1</v>
      </c>
      <c r="O168" s="74">
        <v>1595</v>
      </c>
    </row>
    <row r="169" spans="2:15" x14ac:dyDescent="0.3">
      <c r="B169" s="33" t="s">
        <v>283</v>
      </c>
      <c r="C169" s="18" t="s">
        <v>120</v>
      </c>
      <c r="D169" s="21" t="s">
        <v>335</v>
      </c>
      <c r="E169" s="23">
        <v>1.4492753623188406E-2</v>
      </c>
      <c r="F169" s="23" t="s">
        <v>597</v>
      </c>
      <c r="G169" s="23">
        <v>2.1739130434782608E-2</v>
      </c>
      <c r="H169" s="23">
        <v>1.4492753623188406E-2</v>
      </c>
      <c r="I169" s="23" t="s">
        <v>597</v>
      </c>
      <c r="J169" s="23" t="s">
        <v>597</v>
      </c>
      <c r="K169" s="23">
        <v>0</v>
      </c>
      <c r="L169" s="23">
        <v>0</v>
      </c>
      <c r="M169" s="23">
        <v>0</v>
      </c>
      <c r="N169" s="23">
        <v>0.92753623188405798</v>
      </c>
      <c r="O169" s="74">
        <v>690</v>
      </c>
    </row>
    <row r="170" spans="2:15" x14ac:dyDescent="0.3">
      <c r="B170" s="33" t="s">
        <v>283</v>
      </c>
      <c r="C170" s="18" t="s">
        <v>121</v>
      </c>
      <c r="D170" s="21" t="s">
        <v>205</v>
      </c>
      <c r="E170" s="23">
        <v>0</v>
      </c>
      <c r="F170" s="23">
        <v>0</v>
      </c>
      <c r="G170" s="23">
        <v>0</v>
      </c>
      <c r="H170" s="23">
        <v>0</v>
      </c>
      <c r="I170" s="23">
        <v>0</v>
      </c>
      <c r="J170" s="23">
        <v>0</v>
      </c>
      <c r="K170" s="23">
        <v>0</v>
      </c>
      <c r="L170" s="23">
        <v>0</v>
      </c>
      <c r="M170" s="23">
        <v>0</v>
      </c>
      <c r="N170" s="23">
        <v>1</v>
      </c>
      <c r="O170" s="74">
        <v>310</v>
      </c>
    </row>
    <row r="171" spans="2:15" x14ac:dyDescent="0.3">
      <c r="B171" s="33" t="s">
        <v>283</v>
      </c>
      <c r="C171" s="18" t="s">
        <v>503</v>
      </c>
      <c r="D171" s="21" t="s">
        <v>504</v>
      </c>
      <c r="E171" s="23">
        <v>0</v>
      </c>
      <c r="F171" s="23">
        <v>0</v>
      </c>
      <c r="G171" s="23">
        <v>0</v>
      </c>
      <c r="H171" s="23">
        <v>0</v>
      </c>
      <c r="I171" s="23">
        <v>0</v>
      </c>
      <c r="J171" s="23">
        <v>0</v>
      </c>
      <c r="K171" s="23">
        <v>0</v>
      </c>
      <c r="L171" s="23">
        <v>0</v>
      </c>
      <c r="M171" s="23">
        <v>0</v>
      </c>
      <c r="N171" s="23">
        <v>1</v>
      </c>
      <c r="O171" s="74">
        <v>1025</v>
      </c>
    </row>
    <row r="172" spans="2:15" x14ac:dyDescent="0.3">
      <c r="B172" s="33" t="s">
        <v>283</v>
      </c>
      <c r="C172" s="18" t="s">
        <v>123</v>
      </c>
      <c r="D172" s="21" t="s">
        <v>336</v>
      </c>
      <c r="E172" s="23">
        <v>6.7039106145251395E-2</v>
      </c>
      <c r="F172" s="23">
        <v>0.34078212290502791</v>
      </c>
      <c r="G172" s="23">
        <v>0.33519553072625696</v>
      </c>
      <c r="H172" s="23">
        <v>0.17318435754189945</v>
      </c>
      <c r="I172" s="23">
        <v>3.9106145251396648E-2</v>
      </c>
      <c r="J172" s="23">
        <v>1.11731843575419E-2</v>
      </c>
      <c r="K172" s="23" t="s">
        <v>597</v>
      </c>
      <c r="L172" s="23">
        <v>0</v>
      </c>
      <c r="M172" s="23">
        <v>0</v>
      </c>
      <c r="N172" s="23">
        <v>3.3519553072625698E-2</v>
      </c>
      <c r="O172" s="74">
        <v>895</v>
      </c>
    </row>
    <row r="173" spans="2:15" x14ac:dyDescent="0.3">
      <c r="B173" s="33" t="s">
        <v>283</v>
      </c>
      <c r="C173" s="18" t="s">
        <v>509</v>
      </c>
      <c r="D173" s="21" t="s">
        <v>510</v>
      </c>
      <c r="E173" s="23">
        <v>0</v>
      </c>
      <c r="F173" s="23">
        <v>0</v>
      </c>
      <c r="G173" s="23">
        <v>0</v>
      </c>
      <c r="H173" s="23">
        <v>0</v>
      </c>
      <c r="I173" s="23">
        <v>0</v>
      </c>
      <c r="J173" s="23">
        <v>0</v>
      </c>
      <c r="K173" s="23">
        <v>0</v>
      </c>
      <c r="L173" s="23">
        <v>0</v>
      </c>
      <c r="M173" s="23">
        <v>0</v>
      </c>
      <c r="N173" s="23">
        <v>1</v>
      </c>
      <c r="O173" s="74">
        <v>765</v>
      </c>
    </row>
    <row r="174" spans="2:15" x14ac:dyDescent="0.3">
      <c r="B174" s="33" t="s">
        <v>283</v>
      </c>
      <c r="C174" s="18" t="s">
        <v>555</v>
      </c>
      <c r="D174" s="21" t="s">
        <v>556</v>
      </c>
      <c r="E174" s="23">
        <v>0</v>
      </c>
      <c r="F174" s="23">
        <v>0</v>
      </c>
      <c r="G174" s="23">
        <v>0</v>
      </c>
      <c r="H174" s="23">
        <v>0</v>
      </c>
      <c r="I174" s="23">
        <v>0</v>
      </c>
      <c r="J174" s="23">
        <v>0</v>
      </c>
      <c r="K174" s="23">
        <v>0</v>
      </c>
      <c r="L174" s="23">
        <v>0</v>
      </c>
      <c r="M174" s="23">
        <v>0</v>
      </c>
      <c r="N174" s="23">
        <v>0</v>
      </c>
      <c r="O174" s="74">
        <v>0</v>
      </c>
    </row>
    <row r="175" spans="2:15" x14ac:dyDescent="0.3">
      <c r="B175" s="33" t="s">
        <v>283</v>
      </c>
      <c r="C175" s="18" t="s">
        <v>513</v>
      </c>
      <c r="D175" s="21" t="s">
        <v>514</v>
      </c>
      <c r="E175" s="23">
        <v>0</v>
      </c>
      <c r="F175" s="23">
        <v>0</v>
      </c>
      <c r="G175" s="23">
        <v>0</v>
      </c>
      <c r="H175" s="23">
        <v>0</v>
      </c>
      <c r="I175" s="23">
        <v>0</v>
      </c>
      <c r="J175" s="23">
        <v>0</v>
      </c>
      <c r="K175" s="23">
        <v>0</v>
      </c>
      <c r="L175" s="23">
        <v>0</v>
      </c>
      <c r="M175" s="23">
        <v>0</v>
      </c>
      <c r="N175" s="23">
        <v>1</v>
      </c>
      <c r="O175" s="74">
        <v>710</v>
      </c>
    </row>
    <row r="176" spans="2:15" x14ac:dyDescent="0.3">
      <c r="B176" s="33" t="s">
        <v>283</v>
      </c>
      <c r="C176" s="18" t="s">
        <v>507</v>
      </c>
      <c r="D176" s="21" t="s">
        <v>508</v>
      </c>
      <c r="E176" s="23">
        <v>0</v>
      </c>
      <c r="F176" s="23">
        <v>0</v>
      </c>
      <c r="G176" s="23">
        <v>0</v>
      </c>
      <c r="H176" s="23">
        <v>0</v>
      </c>
      <c r="I176" s="23">
        <v>0</v>
      </c>
      <c r="J176" s="23">
        <v>0</v>
      </c>
      <c r="K176" s="23">
        <v>0</v>
      </c>
      <c r="L176" s="23">
        <v>0</v>
      </c>
      <c r="M176" s="23">
        <v>0</v>
      </c>
      <c r="N176" s="23">
        <v>1</v>
      </c>
      <c r="O176" s="74">
        <v>875</v>
      </c>
    </row>
    <row r="177" spans="2:15" x14ac:dyDescent="0.3">
      <c r="B177" s="33" t="s">
        <v>283</v>
      </c>
      <c r="C177" s="18" t="s">
        <v>511</v>
      </c>
      <c r="D177" s="21" t="s">
        <v>512</v>
      </c>
      <c r="E177" s="23">
        <v>0</v>
      </c>
      <c r="F177" s="23">
        <v>0</v>
      </c>
      <c r="G177" s="23">
        <v>0</v>
      </c>
      <c r="H177" s="23">
        <v>0</v>
      </c>
      <c r="I177" s="23">
        <v>0</v>
      </c>
      <c r="J177" s="23">
        <v>0</v>
      </c>
      <c r="K177" s="23">
        <v>0</v>
      </c>
      <c r="L177" s="23">
        <v>0</v>
      </c>
      <c r="M177" s="23">
        <v>0</v>
      </c>
      <c r="N177" s="23">
        <v>1</v>
      </c>
      <c r="O177" s="74">
        <v>895</v>
      </c>
    </row>
    <row r="178" spans="2:15" x14ac:dyDescent="0.3">
      <c r="B178" s="33" t="s">
        <v>283</v>
      </c>
      <c r="C178" s="18" t="s">
        <v>128</v>
      </c>
      <c r="D178" s="21" t="s">
        <v>338</v>
      </c>
      <c r="E178" s="23">
        <v>4.8913043478260872E-2</v>
      </c>
      <c r="F178" s="23">
        <v>0.16304347826086957</v>
      </c>
      <c r="G178" s="23">
        <v>0.22554347826086957</v>
      </c>
      <c r="H178" s="23">
        <v>0.11956521739130435</v>
      </c>
      <c r="I178" s="23">
        <v>7.3369565217391311E-2</v>
      </c>
      <c r="J178" s="23">
        <v>3.8043478260869568E-2</v>
      </c>
      <c r="K178" s="23">
        <v>1.358695652173913E-2</v>
      </c>
      <c r="L178" s="23">
        <v>0</v>
      </c>
      <c r="M178" s="23" t="s">
        <v>597</v>
      </c>
      <c r="N178" s="23">
        <v>0.31521739130434784</v>
      </c>
      <c r="O178" s="74">
        <v>1840</v>
      </c>
    </row>
    <row r="179" spans="2:15" x14ac:dyDescent="0.3">
      <c r="B179" s="33" t="s">
        <v>283</v>
      </c>
      <c r="C179" s="18" t="s">
        <v>501</v>
      </c>
      <c r="D179" s="21" t="s">
        <v>502</v>
      </c>
      <c r="E179" s="23">
        <v>0</v>
      </c>
      <c r="F179" s="23">
        <v>0</v>
      </c>
      <c r="G179" s="23">
        <v>0</v>
      </c>
      <c r="H179" s="23">
        <v>0</v>
      </c>
      <c r="I179" s="23">
        <v>0</v>
      </c>
      <c r="J179" s="23">
        <v>0</v>
      </c>
      <c r="K179" s="23">
        <v>0</v>
      </c>
      <c r="L179" s="23">
        <v>0</v>
      </c>
      <c r="M179" s="23">
        <v>0</v>
      </c>
      <c r="N179" s="23">
        <v>0</v>
      </c>
      <c r="O179" s="74">
        <v>0</v>
      </c>
    </row>
    <row r="180" spans="2:15" x14ac:dyDescent="0.3">
      <c r="B180" s="33" t="s">
        <v>290</v>
      </c>
      <c r="C180" s="18" t="s">
        <v>519</v>
      </c>
      <c r="D180" s="21" t="s">
        <v>520</v>
      </c>
      <c r="E180" s="23">
        <v>0</v>
      </c>
      <c r="F180" s="23">
        <v>0</v>
      </c>
      <c r="G180" s="23">
        <v>0</v>
      </c>
      <c r="H180" s="23">
        <v>0</v>
      </c>
      <c r="I180" s="23">
        <v>0</v>
      </c>
      <c r="J180" s="23">
        <v>0</v>
      </c>
      <c r="K180" s="23">
        <v>0</v>
      </c>
      <c r="L180" s="23">
        <v>0</v>
      </c>
      <c r="M180" s="23">
        <v>0</v>
      </c>
      <c r="N180" s="23">
        <v>1</v>
      </c>
      <c r="O180" s="74">
        <v>800</v>
      </c>
    </row>
    <row r="181" spans="2:15" x14ac:dyDescent="0.3">
      <c r="B181" s="33" t="s">
        <v>290</v>
      </c>
      <c r="C181" s="18" t="s">
        <v>553</v>
      </c>
      <c r="D181" s="21" t="s">
        <v>554</v>
      </c>
      <c r="E181" s="23">
        <v>0</v>
      </c>
      <c r="F181" s="23">
        <v>0</v>
      </c>
      <c r="G181" s="23">
        <v>0</v>
      </c>
      <c r="H181" s="23">
        <v>0</v>
      </c>
      <c r="I181" s="23">
        <v>0</v>
      </c>
      <c r="J181" s="23">
        <v>0</v>
      </c>
      <c r="K181" s="23">
        <v>0</v>
      </c>
      <c r="L181" s="23">
        <v>0</v>
      </c>
      <c r="M181" s="23">
        <v>0</v>
      </c>
      <c r="N181" s="23">
        <v>0</v>
      </c>
      <c r="O181" s="74">
        <v>0</v>
      </c>
    </row>
    <row r="182" spans="2:15" x14ac:dyDescent="0.3">
      <c r="B182" s="33" t="s">
        <v>290</v>
      </c>
      <c r="C182" s="18" t="s">
        <v>131</v>
      </c>
      <c r="D182" s="21" t="s">
        <v>212</v>
      </c>
      <c r="E182" s="23">
        <v>0</v>
      </c>
      <c r="F182" s="23">
        <v>0</v>
      </c>
      <c r="G182" s="23">
        <v>0</v>
      </c>
      <c r="H182" s="23">
        <v>0</v>
      </c>
      <c r="I182" s="23">
        <v>0</v>
      </c>
      <c r="J182" s="23">
        <v>0</v>
      </c>
      <c r="K182" s="23">
        <v>0</v>
      </c>
      <c r="L182" s="23">
        <v>0</v>
      </c>
      <c r="M182" s="23">
        <v>0</v>
      </c>
      <c r="N182" s="23">
        <v>1</v>
      </c>
      <c r="O182" s="74">
        <v>665</v>
      </c>
    </row>
    <row r="183" spans="2:15" x14ac:dyDescent="0.3">
      <c r="B183" s="33" t="s">
        <v>290</v>
      </c>
      <c r="C183" s="18" t="s">
        <v>134</v>
      </c>
      <c r="D183" s="21" t="s">
        <v>214</v>
      </c>
      <c r="E183" s="23">
        <v>8.3333333333333329E-2</v>
      </c>
      <c r="F183" s="23">
        <v>0.45833333333333331</v>
      </c>
      <c r="G183" s="23">
        <v>0.27083333333333331</v>
      </c>
      <c r="H183" s="23">
        <v>9.375E-2</v>
      </c>
      <c r="I183" s="23">
        <v>3.125E-2</v>
      </c>
      <c r="J183" s="23">
        <v>5.2083333333333336E-2</v>
      </c>
      <c r="K183" s="23" t="s">
        <v>597</v>
      </c>
      <c r="L183" s="23">
        <v>0</v>
      </c>
      <c r="M183" s="23">
        <v>0</v>
      </c>
      <c r="N183" s="23" t="s">
        <v>597</v>
      </c>
      <c r="O183" s="74">
        <v>480</v>
      </c>
    </row>
    <row r="184" spans="2:15" x14ac:dyDescent="0.3">
      <c r="B184" s="33" t="s">
        <v>290</v>
      </c>
      <c r="C184" s="18" t="s">
        <v>136</v>
      </c>
      <c r="D184" s="21" t="s">
        <v>215</v>
      </c>
      <c r="E184" s="23">
        <v>0</v>
      </c>
      <c r="F184" s="23">
        <v>0</v>
      </c>
      <c r="G184" s="23">
        <v>0</v>
      </c>
      <c r="H184" s="23">
        <v>0</v>
      </c>
      <c r="I184" s="23">
        <v>0</v>
      </c>
      <c r="J184" s="23">
        <v>0</v>
      </c>
      <c r="K184" s="23">
        <v>0</v>
      </c>
      <c r="L184" s="23">
        <v>0</v>
      </c>
      <c r="M184" s="23">
        <v>0</v>
      </c>
      <c r="N184" s="23">
        <v>0</v>
      </c>
      <c r="O184" s="74">
        <v>0</v>
      </c>
    </row>
    <row r="185" spans="2:15" x14ac:dyDescent="0.3">
      <c r="B185" s="33" t="s">
        <v>290</v>
      </c>
      <c r="C185" s="18" t="s">
        <v>138</v>
      </c>
      <c r="D185" s="21" t="s">
        <v>217</v>
      </c>
      <c r="E185" s="23">
        <v>0</v>
      </c>
      <c r="F185" s="23">
        <v>0</v>
      </c>
      <c r="G185" s="23">
        <v>0</v>
      </c>
      <c r="H185" s="23">
        <v>0</v>
      </c>
      <c r="I185" s="23">
        <v>0</v>
      </c>
      <c r="J185" s="23">
        <v>0</v>
      </c>
      <c r="K185" s="23">
        <v>0</v>
      </c>
      <c r="L185" s="23">
        <v>0</v>
      </c>
      <c r="M185" s="23">
        <v>0</v>
      </c>
      <c r="N185" s="23">
        <v>1</v>
      </c>
      <c r="O185" s="74">
        <v>2240</v>
      </c>
    </row>
    <row r="186" spans="2:15" x14ac:dyDescent="0.3">
      <c r="B186" s="33" t="s">
        <v>290</v>
      </c>
      <c r="C186" s="18" t="s">
        <v>523</v>
      </c>
      <c r="D186" s="21" t="s">
        <v>524</v>
      </c>
      <c r="E186" s="23">
        <v>0</v>
      </c>
      <c r="F186" s="23">
        <v>0</v>
      </c>
      <c r="G186" s="23">
        <v>0</v>
      </c>
      <c r="H186" s="23">
        <v>0</v>
      </c>
      <c r="I186" s="23">
        <v>0</v>
      </c>
      <c r="J186" s="23">
        <v>0</v>
      </c>
      <c r="K186" s="23">
        <v>0</v>
      </c>
      <c r="L186" s="23">
        <v>0</v>
      </c>
      <c r="M186" s="23">
        <v>0</v>
      </c>
      <c r="N186" s="23">
        <v>0</v>
      </c>
      <c r="O186" s="74">
        <v>0</v>
      </c>
    </row>
    <row r="187" spans="2:15" x14ac:dyDescent="0.3">
      <c r="B187" s="33" t="s">
        <v>290</v>
      </c>
      <c r="C187" s="18" t="s">
        <v>521</v>
      </c>
      <c r="D187" s="21" t="s">
        <v>522</v>
      </c>
      <c r="E187" s="23">
        <v>0</v>
      </c>
      <c r="F187" s="23">
        <v>0</v>
      </c>
      <c r="G187" s="23">
        <v>0</v>
      </c>
      <c r="H187" s="23">
        <v>0</v>
      </c>
      <c r="I187" s="23">
        <v>0</v>
      </c>
      <c r="J187" s="23">
        <v>0</v>
      </c>
      <c r="K187" s="23">
        <v>0</v>
      </c>
      <c r="L187" s="23">
        <v>0</v>
      </c>
      <c r="M187" s="23">
        <v>0</v>
      </c>
      <c r="N187" s="23">
        <v>1</v>
      </c>
      <c r="O187" s="74">
        <v>445</v>
      </c>
    </row>
    <row r="188" spans="2:15" x14ac:dyDescent="0.3">
      <c r="B188" s="33" t="s">
        <v>290</v>
      </c>
      <c r="C188" s="18" t="s">
        <v>139</v>
      </c>
      <c r="D188" s="21" t="s">
        <v>340</v>
      </c>
      <c r="E188" s="23">
        <v>0</v>
      </c>
      <c r="F188" s="23">
        <v>0</v>
      </c>
      <c r="G188" s="23">
        <v>0</v>
      </c>
      <c r="H188" s="23">
        <v>0</v>
      </c>
      <c r="I188" s="23">
        <v>0</v>
      </c>
      <c r="J188" s="23">
        <v>0</v>
      </c>
      <c r="K188" s="23">
        <v>0</v>
      </c>
      <c r="L188" s="23">
        <v>0</v>
      </c>
      <c r="M188" s="23">
        <v>0</v>
      </c>
      <c r="N188" s="23">
        <v>1</v>
      </c>
      <c r="O188" s="74">
        <v>685</v>
      </c>
    </row>
    <row r="189" spans="2:15" x14ac:dyDescent="0.3">
      <c r="B189" s="33" t="s">
        <v>290</v>
      </c>
      <c r="C189" s="18" t="s">
        <v>341</v>
      </c>
      <c r="D189" s="21" t="s">
        <v>342</v>
      </c>
      <c r="E189" s="23">
        <v>0</v>
      </c>
      <c r="F189" s="23">
        <v>0</v>
      </c>
      <c r="G189" s="23">
        <v>0</v>
      </c>
      <c r="H189" s="23">
        <v>0</v>
      </c>
      <c r="I189" s="23">
        <v>0</v>
      </c>
      <c r="J189" s="23">
        <v>0</v>
      </c>
      <c r="K189" s="23">
        <v>0</v>
      </c>
      <c r="L189" s="23">
        <v>0</v>
      </c>
      <c r="M189" s="23">
        <v>0</v>
      </c>
      <c r="N189" s="23">
        <v>0</v>
      </c>
      <c r="O189" s="74">
        <v>0</v>
      </c>
    </row>
    <row r="190" spans="2:15" x14ac:dyDescent="0.3">
      <c r="B190" s="33" t="s">
        <v>290</v>
      </c>
      <c r="C190" s="18" t="s">
        <v>133</v>
      </c>
      <c r="D190" s="21" t="s">
        <v>343</v>
      </c>
      <c r="E190" s="23">
        <v>0</v>
      </c>
      <c r="F190" s="23">
        <v>0</v>
      </c>
      <c r="G190" s="23">
        <v>0</v>
      </c>
      <c r="H190" s="23">
        <v>0</v>
      </c>
      <c r="I190" s="23">
        <v>0</v>
      </c>
      <c r="J190" s="23">
        <v>0</v>
      </c>
      <c r="K190" s="23">
        <v>0</v>
      </c>
      <c r="L190" s="23">
        <v>0</v>
      </c>
      <c r="M190" s="23">
        <v>0</v>
      </c>
      <c r="N190" s="23">
        <v>1</v>
      </c>
      <c r="O190" s="74">
        <v>665</v>
      </c>
    </row>
    <row r="191" spans="2:15" x14ac:dyDescent="0.3">
      <c r="B191"/>
      <c r="C191"/>
      <c r="D191"/>
    </row>
    <row r="192" spans="2:15"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t="s">
        <v>412</v>
      </c>
    </row>
    <row r="198" spans="2:3" x14ac:dyDescent="0.3">
      <c r="B198" s="69" t="s">
        <v>577</v>
      </c>
    </row>
    <row r="199" spans="2:3" x14ac:dyDescent="0.3">
      <c r="B199" s="16" t="s">
        <v>578</v>
      </c>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1"/>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78" t="s">
        <v>541</v>
      </c>
      <c r="C4" s="78"/>
      <c r="D4" s="78"/>
      <c r="E4" s="78"/>
      <c r="F4" s="78"/>
      <c r="G4" s="78"/>
      <c r="H4" s="78"/>
      <c r="I4" s="78"/>
      <c r="J4" s="78"/>
      <c r="K4" s="78"/>
      <c r="L4" s="78"/>
      <c r="M4" s="78"/>
      <c r="N4" s="78"/>
      <c r="O4" s="78"/>
      <c r="P4" s="78"/>
      <c r="Q4" s="78"/>
      <c r="R4" s="78"/>
      <c r="S4" s="78"/>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0</v>
      </c>
      <c r="I22" s="38">
        <v>0</v>
      </c>
      <c r="J22" s="38">
        <v>1</v>
      </c>
      <c r="L22" s="30" t="s">
        <v>250</v>
      </c>
      <c r="M22" s="30" t="s">
        <v>38</v>
      </c>
      <c r="N22" s="30" t="s">
        <v>152</v>
      </c>
      <c r="O22" s="50">
        <v>1</v>
      </c>
      <c r="P22" s="38">
        <v>1</v>
      </c>
      <c r="Q22" s="38">
        <v>1</v>
      </c>
      <c r="R22" s="38">
        <v>1</v>
      </c>
      <c r="S22" s="38">
        <v>0</v>
      </c>
    </row>
    <row r="23" spans="2:19" x14ac:dyDescent="0.25">
      <c r="B23" s="30" t="s">
        <v>250</v>
      </c>
      <c r="C23" s="30" t="s">
        <v>40</v>
      </c>
      <c r="D23" s="30" t="s">
        <v>153</v>
      </c>
      <c r="E23" s="50">
        <v>1</v>
      </c>
      <c r="F23" s="38">
        <v>1</v>
      </c>
      <c r="G23" s="38">
        <v>1</v>
      </c>
      <c r="H23" s="38">
        <v>0</v>
      </c>
      <c r="I23" s="38">
        <v>1</v>
      </c>
      <c r="J23" s="38">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v>1</v>
      </c>
      <c r="G24" s="38">
        <v>1</v>
      </c>
      <c r="H24" s="38">
        <v>0</v>
      </c>
      <c r="I24" s="38">
        <v>1</v>
      </c>
      <c r="J24" s="38">
        <v>1</v>
      </c>
      <c r="L24" s="30" t="s">
        <v>250</v>
      </c>
      <c r="M24" s="30" t="s">
        <v>42</v>
      </c>
      <c r="N24" s="30" t="s">
        <v>300</v>
      </c>
      <c r="O24" s="50">
        <v>1</v>
      </c>
      <c r="P24" s="38">
        <v>1</v>
      </c>
      <c r="Q24" s="38">
        <v>1</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v>1</v>
      </c>
      <c r="G26" s="38">
        <v>1</v>
      </c>
      <c r="H26" s="38">
        <v>0</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0</v>
      </c>
      <c r="I28" s="38">
        <v>1</v>
      </c>
      <c r="J28" s="38">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0</v>
      </c>
      <c r="H30" s="38">
        <v>0</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v>1</v>
      </c>
      <c r="G32" s="38">
        <v>1</v>
      </c>
      <c r="H32" s="38">
        <v>0</v>
      </c>
      <c r="I32" s="38">
        <v>1</v>
      </c>
      <c r="J32" s="38">
        <v>1</v>
      </c>
      <c r="L32" s="30" t="s">
        <v>240</v>
      </c>
      <c r="M32" s="30" t="s">
        <v>438</v>
      </c>
      <c r="N32" s="30" t="s">
        <v>439</v>
      </c>
      <c r="O32" s="50">
        <v>1</v>
      </c>
      <c r="P32" s="38">
        <v>1</v>
      </c>
      <c r="Q32" s="38">
        <v>1</v>
      </c>
      <c r="R32" s="38">
        <v>0</v>
      </c>
      <c r="S32" s="38">
        <v>0</v>
      </c>
    </row>
    <row r="33" spans="2:19" x14ac:dyDescent="0.25">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v>1</v>
      </c>
      <c r="G34" s="38">
        <v>1</v>
      </c>
      <c r="H34" s="38">
        <v>0</v>
      </c>
      <c r="I34" s="38">
        <v>1</v>
      </c>
      <c r="J34" s="38">
        <v>1</v>
      </c>
      <c r="L34" s="30" t="s">
        <v>240</v>
      </c>
      <c r="M34" s="30" t="s">
        <v>24</v>
      </c>
      <c r="N34" s="30" t="s">
        <v>142</v>
      </c>
      <c r="O34" s="50">
        <v>1</v>
      </c>
      <c r="P34" s="38">
        <v>0</v>
      </c>
      <c r="Q34" s="38">
        <v>0</v>
      </c>
      <c r="R34" s="38">
        <v>0</v>
      </c>
      <c r="S34" s="38">
        <v>0</v>
      </c>
    </row>
    <row r="35" spans="2:19" x14ac:dyDescent="0.25">
      <c r="B35" s="30" t="s">
        <v>240</v>
      </c>
      <c r="C35" s="30" t="s">
        <v>21</v>
      </c>
      <c r="D35" s="30" t="s">
        <v>304</v>
      </c>
      <c r="E35" s="50">
        <v>2</v>
      </c>
      <c r="F35" s="38">
        <v>1</v>
      </c>
      <c r="G35" s="38">
        <v>1</v>
      </c>
      <c r="H35" s="38">
        <v>0</v>
      </c>
      <c r="I35" s="38">
        <v>1</v>
      </c>
      <c r="J35" s="38">
        <v>1</v>
      </c>
      <c r="L35" s="30" t="s">
        <v>240</v>
      </c>
      <c r="M35" s="30" t="s">
        <v>25</v>
      </c>
      <c r="N35" s="30" t="s">
        <v>306</v>
      </c>
      <c r="O35" s="50">
        <v>2</v>
      </c>
      <c r="P35" s="38">
        <v>1</v>
      </c>
      <c r="Q35" s="38">
        <v>1</v>
      </c>
      <c r="R35" s="38">
        <v>0</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0</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0</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1</v>
      </c>
      <c r="G40" s="38">
        <v>1</v>
      </c>
      <c r="H40" s="38">
        <v>0</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0</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0</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0</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v>1</v>
      </c>
      <c r="G50" s="38">
        <v>1</v>
      </c>
      <c r="H50" s="38">
        <v>0</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v>1</v>
      </c>
      <c r="G52" s="38">
        <v>1</v>
      </c>
      <c r="H52" s="38">
        <v>0</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v>1</v>
      </c>
      <c r="G53" s="38">
        <v>1</v>
      </c>
      <c r="H53" s="38">
        <v>0</v>
      </c>
      <c r="I53" s="38">
        <v>1</v>
      </c>
      <c r="J53" s="38">
        <v>1</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v>1</v>
      </c>
      <c r="G55" s="38">
        <v>1</v>
      </c>
      <c r="H55" s="38">
        <v>0</v>
      </c>
      <c r="I55" s="38">
        <v>1</v>
      </c>
      <c r="J55" s="38">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v>1</v>
      </c>
      <c r="G56" s="38">
        <v>1</v>
      </c>
      <c r="H56" s="38">
        <v>0</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0</v>
      </c>
      <c r="I57" s="38">
        <v>1</v>
      </c>
      <c r="J57" s="38">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0</v>
      </c>
      <c r="S59" s="38">
        <v>1</v>
      </c>
    </row>
    <row r="60" spans="2:19" x14ac:dyDescent="0.25">
      <c r="B60" s="30" t="s">
        <v>262</v>
      </c>
      <c r="C60" s="30" t="s">
        <v>54</v>
      </c>
      <c r="D60" s="30" t="s">
        <v>163</v>
      </c>
      <c r="E60" s="50">
        <v>1</v>
      </c>
      <c r="F60" s="38">
        <v>1</v>
      </c>
      <c r="G60" s="38">
        <v>1</v>
      </c>
      <c r="H60" s="38">
        <v>0</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0</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0</v>
      </c>
      <c r="I62" s="38">
        <v>1</v>
      </c>
      <c r="J62" s="38">
        <v>1</v>
      </c>
      <c r="L62" s="30" t="s">
        <v>262</v>
      </c>
      <c r="M62" s="30" t="s">
        <v>462</v>
      </c>
      <c r="N62" s="30" t="s">
        <v>463</v>
      </c>
      <c r="O62" s="50">
        <v>1</v>
      </c>
      <c r="P62" s="38">
        <v>0</v>
      </c>
      <c r="Q62" s="38">
        <v>0</v>
      </c>
      <c r="R62" s="38">
        <v>0</v>
      </c>
      <c r="S62" s="38">
        <v>0</v>
      </c>
    </row>
    <row r="63" spans="2:19" x14ac:dyDescent="0.25">
      <c r="B63" s="30" t="s">
        <v>262</v>
      </c>
      <c r="C63" s="30" t="s">
        <v>60</v>
      </c>
      <c r="D63" s="30" t="s">
        <v>168</v>
      </c>
      <c r="E63" s="50">
        <v>1</v>
      </c>
      <c r="F63" s="38">
        <v>1</v>
      </c>
      <c r="G63" s="38">
        <v>1</v>
      </c>
      <c r="H63" s="38">
        <v>0</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t="s">
        <v>589</v>
      </c>
      <c r="G64" s="38" t="s">
        <v>589</v>
      </c>
      <c r="H64" s="38" t="s">
        <v>589</v>
      </c>
      <c r="I64" s="38" t="s">
        <v>589</v>
      </c>
      <c r="J64" s="38" t="s">
        <v>589</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v>1</v>
      </c>
      <c r="G65" s="38">
        <v>1</v>
      </c>
      <c r="H65" s="38">
        <v>0</v>
      </c>
      <c r="I65" s="38">
        <v>1</v>
      </c>
      <c r="J65" s="38">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v>1</v>
      </c>
      <c r="G66" s="38">
        <v>1</v>
      </c>
      <c r="H66" s="38">
        <v>0</v>
      </c>
      <c r="I66" s="38">
        <v>1</v>
      </c>
      <c r="J66" s="38">
        <v>1</v>
      </c>
      <c r="L66" s="30" t="s">
        <v>262</v>
      </c>
      <c r="M66" s="30" t="s">
        <v>466</v>
      </c>
      <c r="N66" s="30" t="s">
        <v>467</v>
      </c>
      <c r="O66" s="50">
        <v>1</v>
      </c>
      <c r="P66" s="38">
        <v>1</v>
      </c>
      <c r="Q66" s="38">
        <v>1</v>
      </c>
      <c r="R66" s="38">
        <v>0</v>
      </c>
      <c r="S66" s="38">
        <v>1</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0</v>
      </c>
      <c r="Q67" s="38">
        <v>0</v>
      </c>
      <c r="R67" s="38">
        <v>0</v>
      </c>
      <c r="S67" s="38">
        <v>0</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5">
      <c r="B69" s="30" t="s">
        <v>262</v>
      </c>
      <c r="C69" s="30" t="s">
        <v>65</v>
      </c>
      <c r="D69" s="30" t="s">
        <v>315</v>
      </c>
      <c r="E69" s="50">
        <v>1</v>
      </c>
      <c r="F69" s="38">
        <v>0</v>
      </c>
      <c r="G69" s="38">
        <v>0</v>
      </c>
      <c r="H69" s="38">
        <v>0</v>
      </c>
      <c r="I69" s="38">
        <v>0</v>
      </c>
      <c r="J69" s="38">
        <v>0</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0</v>
      </c>
      <c r="Q70" s="38">
        <v>0</v>
      </c>
      <c r="R70" s="38">
        <v>0</v>
      </c>
      <c r="S70" s="38">
        <v>0</v>
      </c>
    </row>
    <row r="71" spans="2:19" x14ac:dyDescent="0.25">
      <c r="B71" s="30" t="s">
        <v>262</v>
      </c>
      <c r="C71" s="30" t="s">
        <v>67</v>
      </c>
      <c r="D71" s="30" t="s">
        <v>171</v>
      </c>
      <c r="E71" s="50">
        <v>1</v>
      </c>
      <c r="F71" s="38">
        <v>1</v>
      </c>
      <c r="G71" s="38">
        <v>1</v>
      </c>
      <c r="H71" s="38">
        <v>0</v>
      </c>
      <c r="I71" s="38">
        <v>1</v>
      </c>
      <c r="J71" s="38">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v>1</v>
      </c>
      <c r="G72" s="38">
        <v>1</v>
      </c>
      <c r="H72" s="38">
        <v>0</v>
      </c>
      <c r="I72" s="38">
        <v>1</v>
      </c>
      <c r="J72" s="38">
        <v>1</v>
      </c>
      <c r="L72" s="30" t="s">
        <v>262</v>
      </c>
      <c r="M72" s="30" t="s">
        <v>55</v>
      </c>
      <c r="N72" s="30" t="s">
        <v>312</v>
      </c>
      <c r="O72" s="50">
        <v>2</v>
      </c>
      <c r="P72" s="38">
        <v>0</v>
      </c>
      <c r="Q72" s="38">
        <v>0</v>
      </c>
      <c r="R72" s="38">
        <v>0</v>
      </c>
      <c r="S72" s="38">
        <v>0</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v>1</v>
      </c>
      <c r="G74" s="38">
        <v>1</v>
      </c>
      <c r="H74" s="38">
        <v>0</v>
      </c>
      <c r="I74" s="38">
        <v>1</v>
      </c>
      <c r="J74" s="38">
        <v>1</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v>1</v>
      </c>
      <c r="G75" s="38">
        <v>1</v>
      </c>
      <c r="H75" s="38">
        <v>0</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0</v>
      </c>
      <c r="G76" s="38">
        <v>0</v>
      </c>
      <c r="H76" s="38">
        <v>0</v>
      </c>
      <c r="I76" s="38">
        <v>0</v>
      </c>
      <c r="J76" s="38">
        <v>0</v>
      </c>
      <c r="L76" s="30" t="s">
        <v>274</v>
      </c>
      <c r="M76" s="30" t="s">
        <v>482</v>
      </c>
      <c r="N76" s="30" t="s">
        <v>483</v>
      </c>
      <c r="O76" s="50">
        <v>1</v>
      </c>
      <c r="P76" s="38">
        <v>1</v>
      </c>
      <c r="Q76" s="38">
        <v>1</v>
      </c>
      <c r="R76" s="38">
        <v>0</v>
      </c>
      <c r="S76" s="38">
        <v>0</v>
      </c>
    </row>
    <row r="77" spans="2:19" x14ac:dyDescent="0.25">
      <c r="B77" s="30" t="s">
        <v>274</v>
      </c>
      <c r="C77" s="30" t="s">
        <v>79</v>
      </c>
      <c r="D77" s="30" t="s">
        <v>317</v>
      </c>
      <c r="E77" s="50">
        <v>2</v>
      </c>
      <c r="F77" s="38">
        <v>1</v>
      </c>
      <c r="G77" s="38">
        <v>1</v>
      </c>
      <c r="H77" s="38">
        <v>0</v>
      </c>
      <c r="I77" s="38">
        <v>1</v>
      </c>
      <c r="J77" s="38">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v>1</v>
      </c>
      <c r="G78" s="38">
        <v>1</v>
      </c>
      <c r="H78" s="38">
        <v>0</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0</v>
      </c>
      <c r="I80" s="38">
        <v>0</v>
      </c>
      <c r="J80" s="38">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v>1</v>
      </c>
      <c r="G81" s="38">
        <v>1</v>
      </c>
      <c r="H81" s="38">
        <v>0</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0</v>
      </c>
      <c r="I82" s="38">
        <v>1</v>
      </c>
      <c r="J82" s="38">
        <v>1</v>
      </c>
      <c r="L82" s="30" t="s">
        <v>274</v>
      </c>
      <c r="M82" s="30" t="s">
        <v>488</v>
      </c>
      <c r="N82" s="30" t="s">
        <v>489</v>
      </c>
      <c r="O82" s="50">
        <v>1</v>
      </c>
      <c r="P82" s="38">
        <v>1</v>
      </c>
      <c r="Q82" s="38">
        <v>1</v>
      </c>
      <c r="R82" s="38">
        <v>0</v>
      </c>
      <c r="S82" s="38">
        <v>1</v>
      </c>
    </row>
    <row r="83" spans="2:19" x14ac:dyDescent="0.25">
      <c r="B83" s="30" t="s">
        <v>274</v>
      </c>
      <c r="C83" s="30" t="s">
        <v>89</v>
      </c>
      <c r="D83" s="30" t="s">
        <v>186</v>
      </c>
      <c r="E83" s="50">
        <v>2</v>
      </c>
      <c r="F83" s="38">
        <v>1</v>
      </c>
      <c r="G83" s="38">
        <v>1</v>
      </c>
      <c r="H83" s="38">
        <v>0</v>
      </c>
      <c r="I83" s="38">
        <v>1</v>
      </c>
      <c r="J83" s="38">
        <v>1</v>
      </c>
      <c r="L83" s="30" t="s">
        <v>274</v>
      </c>
      <c r="M83" s="30" t="s">
        <v>593</v>
      </c>
      <c r="N83" s="30" t="s">
        <v>594</v>
      </c>
      <c r="O83" s="50">
        <v>1</v>
      </c>
      <c r="P83" s="38">
        <v>1</v>
      </c>
      <c r="Q83" s="38">
        <v>1</v>
      </c>
      <c r="R83" s="38">
        <v>0</v>
      </c>
      <c r="S83" s="38">
        <v>0</v>
      </c>
    </row>
    <row r="84" spans="2:19" x14ac:dyDescent="0.25">
      <c r="B84" s="30" t="s">
        <v>274</v>
      </c>
      <c r="C84" s="30" t="s">
        <v>92</v>
      </c>
      <c r="D84" s="30" t="s">
        <v>189</v>
      </c>
      <c r="E84" s="50">
        <v>2</v>
      </c>
      <c r="F84" s="38">
        <v>1</v>
      </c>
      <c r="G84" s="38">
        <v>1</v>
      </c>
      <c r="H84" s="38">
        <v>0</v>
      </c>
      <c r="I84" s="38">
        <v>1</v>
      </c>
      <c r="J84" s="38">
        <v>1</v>
      </c>
      <c r="L84" s="30" t="s">
        <v>274</v>
      </c>
      <c r="M84" s="30" t="s">
        <v>490</v>
      </c>
      <c r="N84" s="30" t="s">
        <v>491</v>
      </c>
      <c r="O84" s="50">
        <v>1</v>
      </c>
      <c r="P84" s="38">
        <v>1</v>
      </c>
      <c r="Q84" s="38">
        <v>1</v>
      </c>
      <c r="R84" s="38">
        <v>0</v>
      </c>
      <c r="S84" s="38">
        <v>1</v>
      </c>
    </row>
    <row r="85" spans="2:19" x14ac:dyDescent="0.25">
      <c r="B85" s="30" t="s">
        <v>274</v>
      </c>
      <c r="C85" s="30" t="s">
        <v>93</v>
      </c>
      <c r="D85" s="30" t="s">
        <v>190</v>
      </c>
      <c r="E85" s="50">
        <v>2</v>
      </c>
      <c r="F85" s="38">
        <v>1</v>
      </c>
      <c r="G85" s="38">
        <v>1</v>
      </c>
      <c r="H85" s="38">
        <v>0</v>
      </c>
      <c r="I85" s="38">
        <v>1</v>
      </c>
      <c r="J85" s="38">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v>1</v>
      </c>
      <c r="G86" s="38">
        <v>1</v>
      </c>
      <c r="H86" s="38">
        <v>0</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v>1</v>
      </c>
      <c r="G88" s="38">
        <v>1</v>
      </c>
      <c r="H88" s="38">
        <v>0</v>
      </c>
      <c r="I88" s="38">
        <v>1</v>
      </c>
      <c r="J88" s="38">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v>1</v>
      </c>
      <c r="G89" s="38">
        <v>1</v>
      </c>
      <c r="H89" s="38">
        <v>0</v>
      </c>
      <c r="I89" s="38">
        <v>1</v>
      </c>
      <c r="J89" s="38">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v>1</v>
      </c>
      <c r="G90" s="38">
        <v>1</v>
      </c>
      <c r="H90" s="38">
        <v>0</v>
      </c>
      <c r="I90" s="38">
        <v>1</v>
      </c>
      <c r="J90" s="38">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v>1</v>
      </c>
      <c r="G95" s="38">
        <v>0</v>
      </c>
      <c r="H95" s="38">
        <v>0</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v>1</v>
      </c>
      <c r="G97" s="38">
        <v>1</v>
      </c>
      <c r="H97" s="38">
        <v>0</v>
      </c>
      <c r="I97" s="38">
        <v>1</v>
      </c>
      <c r="J97" s="38">
        <v>1</v>
      </c>
      <c r="L97" s="30" t="s">
        <v>274</v>
      </c>
      <c r="M97" s="30" t="s">
        <v>111</v>
      </c>
      <c r="N97" s="30" t="s">
        <v>324</v>
      </c>
      <c r="O97" s="50">
        <v>1</v>
      </c>
      <c r="P97" s="38">
        <v>1</v>
      </c>
      <c r="Q97" s="38">
        <v>0</v>
      </c>
      <c r="R97" s="38">
        <v>0</v>
      </c>
      <c r="S97" s="38">
        <v>0</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0</v>
      </c>
      <c r="I99" s="38">
        <v>0</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0</v>
      </c>
      <c r="Q101" s="38">
        <v>0</v>
      </c>
      <c r="R101" s="38">
        <v>0</v>
      </c>
      <c r="S101" s="38">
        <v>0</v>
      </c>
    </row>
    <row r="102" spans="2:19" x14ac:dyDescent="0.25">
      <c r="B102" s="30" t="s">
        <v>279</v>
      </c>
      <c r="C102" s="30" t="s">
        <v>88</v>
      </c>
      <c r="D102" s="30" t="s">
        <v>185</v>
      </c>
      <c r="E102" s="50">
        <v>2</v>
      </c>
      <c r="F102" s="38">
        <v>1</v>
      </c>
      <c r="G102" s="38">
        <v>1</v>
      </c>
      <c r="H102" s="38">
        <v>0</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0</v>
      </c>
      <c r="I103" s="38">
        <v>1</v>
      </c>
      <c r="J103" s="38">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v>1</v>
      </c>
      <c r="G104" s="38">
        <v>1</v>
      </c>
      <c r="H104" s="38">
        <v>0</v>
      </c>
      <c r="I104" s="38">
        <v>0</v>
      </c>
      <c r="J104" s="38">
        <v>1</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0</v>
      </c>
      <c r="I107" s="38">
        <v>1</v>
      </c>
      <c r="J107" s="38">
        <v>1</v>
      </c>
      <c r="L107" s="30" t="s">
        <v>279</v>
      </c>
      <c r="M107" s="30" t="s">
        <v>102</v>
      </c>
      <c r="N107" s="30" t="s">
        <v>422</v>
      </c>
      <c r="O107" s="50">
        <v>1</v>
      </c>
      <c r="P107" s="38">
        <v>0</v>
      </c>
      <c r="Q107" s="38">
        <v>0</v>
      </c>
      <c r="R107" s="38">
        <v>0</v>
      </c>
      <c r="S107" s="38">
        <v>0</v>
      </c>
    </row>
    <row r="108" spans="2:19" x14ac:dyDescent="0.25">
      <c r="B108" s="30" t="s">
        <v>279</v>
      </c>
      <c r="C108" s="30" t="s">
        <v>97</v>
      </c>
      <c r="D108" s="30" t="s">
        <v>326</v>
      </c>
      <c r="E108" s="50">
        <v>3</v>
      </c>
      <c r="F108" s="38">
        <v>1</v>
      </c>
      <c r="G108" s="38">
        <v>1</v>
      </c>
      <c r="H108" s="38">
        <v>0</v>
      </c>
      <c r="I108" s="38">
        <v>1</v>
      </c>
      <c r="J108" s="38">
        <v>1</v>
      </c>
      <c r="L108" s="30" t="s">
        <v>279</v>
      </c>
      <c r="M108" s="30" t="s">
        <v>493</v>
      </c>
      <c r="N108" s="30" t="s">
        <v>494</v>
      </c>
      <c r="O108" s="50">
        <v>2</v>
      </c>
      <c r="P108" s="38">
        <v>0</v>
      </c>
      <c r="Q108" s="38">
        <v>0</v>
      </c>
      <c r="R108" s="38">
        <v>0</v>
      </c>
      <c r="S108" s="38">
        <v>0</v>
      </c>
    </row>
    <row r="109" spans="2:19" x14ac:dyDescent="0.25">
      <c r="B109" s="30" t="s">
        <v>279</v>
      </c>
      <c r="C109" s="30" t="s">
        <v>103</v>
      </c>
      <c r="D109" s="30" t="s">
        <v>196</v>
      </c>
      <c r="E109" s="50">
        <v>1</v>
      </c>
      <c r="F109" s="38">
        <v>1</v>
      </c>
      <c r="G109" s="38">
        <v>1</v>
      </c>
      <c r="H109" s="38">
        <v>0</v>
      </c>
      <c r="I109" s="38">
        <v>1</v>
      </c>
      <c r="J109" s="38">
        <v>1</v>
      </c>
      <c r="L109" s="30" t="s">
        <v>279</v>
      </c>
      <c r="M109" s="30" t="s">
        <v>91</v>
      </c>
      <c r="N109" s="30" t="s">
        <v>188</v>
      </c>
      <c r="O109" s="50">
        <v>1</v>
      </c>
      <c r="P109" s="38">
        <v>1</v>
      </c>
      <c r="Q109" s="38">
        <v>1</v>
      </c>
      <c r="R109" s="38">
        <v>0</v>
      </c>
      <c r="S109" s="38">
        <v>1</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1</v>
      </c>
      <c r="Q111" s="38">
        <v>1</v>
      </c>
      <c r="R111" s="38">
        <v>0</v>
      </c>
      <c r="S111" s="38">
        <v>1</v>
      </c>
    </row>
    <row r="112" spans="2:19" x14ac:dyDescent="0.25">
      <c r="B112" s="30" t="s">
        <v>279</v>
      </c>
      <c r="C112" s="30" t="s">
        <v>108</v>
      </c>
      <c r="D112" s="30" t="s">
        <v>330</v>
      </c>
      <c r="E112" s="50">
        <v>1</v>
      </c>
      <c r="F112" s="38">
        <v>1</v>
      </c>
      <c r="G112" s="38">
        <v>1</v>
      </c>
      <c r="H112" s="38">
        <v>0</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0</v>
      </c>
    </row>
    <row r="119" spans="2:19" x14ac:dyDescent="0.25">
      <c r="B119" s="30" t="s">
        <v>283</v>
      </c>
      <c r="C119" s="30" t="s">
        <v>116</v>
      </c>
      <c r="D119" s="30" t="s">
        <v>202</v>
      </c>
      <c r="E119" s="50">
        <v>2</v>
      </c>
      <c r="F119" s="38">
        <v>1</v>
      </c>
      <c r="G119" s="38">
        <v>1</v>
      </c>
      <c r="H119" s="38">
        <v>0</v>
      </c>
      <c r="I119" s="38">
        <v>1</v>
      </c>
      <c r="J119" s="38">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v>1</v>
      </c>
      <c r="G120" s="38">
        <v>1</v>
      </c>
      <c r="H120" s="38">
        <v>0</v>
      </c>
      <c r="I120" s="38">
        <v>1</v>
      </c>
      <c r="J120" s="38">
        <v>1</v>
      </c>
      <c r="L120" s="30" t="s">
        <v>283</v>
      </c>
      <c r="M120" s="30" t="s">
        <v>515</v>
      </c>
      <c r="N120" s="30" t="s">
        <v>516</v>
      </c>
      <c r="O120" s="50">
        <v>1</v>
      </c>
      <c r="P120" s="38">
        <v>1</v>
      </c>
      <c r="Q120" s="38">
        <v>0</v>
      </c>
      <c r="R120" s="38">
        <v>0</v>
      </c>
      <c r="S120" s="38">
        <v>1</v>
      </c>
    </row>
    <row r="121" spans="2:19" x14ac:dyDescent="0.25">
      <c r="B121" s="30" t="s">
        <v>283</v>
      </c>
      <c r="C121" s="30" t="s">
        <v>118</v>
      </c>
      <c r="D121" s="30" t="s">
        <v>204</v>
      </c>
      <c r="E121" s="50">
        <v>2</v>
      </c>
      <c r="F121" s="38">
        <v>1</v>
      </c>
      <c r="G121" s="38">
        <v>1</v>
      </c>
      <c r="H121" s="38">
        <v>0</v>
      </c>
      <c r="I121" s="38">
        <v>1</v>
      </c>
      <c r="J121" s="38">
        <v>1</v>
      </c>
      <c r="L121" s="30" t="s">
        <v>283</v>
      </c>
      <c r="M121" s="30" t="s">
        <v>592</v>
      </c>
      <c r="N121" s="30" t="s">
        <v>591</v>
      </c>
      <c r="O121" s="50">
        <v>2</v>
      </c>
      <c r="P121" s="38">
        <v>1</v>
      </c>
      <c r="Q121" s="38">
        <v>1</v>
      </c>
      <c r="R121" s="38">
        <v>0</v>
      </c>
      <c r="S121" s="38">
        <v>0</v>
      </c>
    </row>
    <row r="122" spans="2:19" x14ac:dyDescent="0.25">
      <c r="B122" s="30" t="s">
        <v>283</v>
      </c>
      <c r="C122" s="30" t="s">
        <v>119</v>
      </c>
      <c r="D122" s="30" t="s">
        <v>334</v>
      </c>
      <c r="E122" s="50">
        <v>1</v>
      </c>
      <c r="F122" s="38">
        <v>1</v>
      </c>
      <c r="G122" s="38">
        <v>1</v>
      </c>
      <c r="H122" s="38">
        <v>0</v>
      </c>
      <c r="I122" s="38">
        <v>1</v>
      </c>
      <c r="J122" s="38">
        <v>1</v>
      </c>
      <c r="L122" s="30" t="s">
        <v>283</v>
      </c>
      <c r="M122" s="30" t="s">
        <v>113</v>
      </c>
      <c r="N122" s="30" t="s">
        <v>200</v>
      </c>
      <c r="O122" s="50">
        <v>1</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114</v>
      </c>
      <c r="N123" s="30" t="s">
        <v>333</v>
      </c>
      <c r="O123" s="50">
        <v>2</v>
      </c>
      <c r="P123" s="38">
        <v>1</v>
      </c>
      <c r="Q123" s="38">
        <v>1</v>
      </c>
      <c r="R123" s="38">
        <v>0</v>
      </c>
      <c r="S123" s="38">
        <v>1</v>
      </c>
    </row>
    <row r="124" spans="2:19" x14ac:dyDescent="0.25">
      <c r="B124" s="30" t="s">
        <v>283</v>
      </c>
      <c r="C124" s="30" t="s">
        <v>121</v>
      </c>
      <c r="D124" s="30" t="s">
        <v>205</v>
      </c>
      <c r="E124" s="50">
        <v>1</v>
      </c>
      <c r="F124" s="38">
        <v>1</v>
      </c>
      <c r="G124" s="38">
        <v>1</v>
      </c>
      <c r="H124" s="38">
        <v>0</v>
      </c>
      <c r="I124" s="38">
        <v>1</v>
      </c>
      <c r="J124" s="38">
        <v>1</v>
      </c>
      <c r="L124" s="30" t="s">
        <v>283</v>
      </c>
      <c r="M124" s="30" t="s">
        <v>115</v>
      </c>
      <c r="N124" s="30" t="s">
        <v>201</v>
      </c>
      <c r="O124" s="50">
        <v>5</v>
      </c>
      <c r="P124" s="38">
        <v>1</v>
      </c>
      <c r="Q124" s="38">
        <v>0</v>
      </c>
      <c r="R124" s="38">
        <v>0</v>
      </c>
      <c r="S124" s="38">
        <v>0</v>
      </c>
    </row>
    <row r="125" spans="2:19" x14ac:dyDescent="0.25">
      <c r="B125" s="30" t="s">
        <v>283</v>
      </c>
      <c r="C125" s="30" t="s">
        <v>122</v>
      </c>
      <c r="D125" s="30" t="s">
        <v>206</v>
      </c>
      <c r="E125" s="50">
        <v>2</v>
      </c>
      <c r="F125" s="38">
        <v>1</v>
      </c>
      <c r="G125" s="38">
        <v>1</v>
      </c>
      <c r="H125" s="38">
        <v>0</v>
      </c>
      <c r="I125" s="38">
        <v>1</v>
      </c>
      <c r="J125" s="38">
        <v>1</v>
      </c>
      <c r="L125" s="30" t="s">
        <v>283</v>
      </c>
      <c r="M125" s="30" t="s">
        <v>116</v>
      </c>
      <c r="N125" s="30" t="s">
        <v>202</v>
      </c>
      <c r="O125" s="50">
        <v>2</v>
      </c>
      <c r="P125" s="38">
        <v>1</v>
      </c>
      <c r="Q125" s="38">
        <v>1</v>
      </c>
      <c r="R125" s="38">
        <v>0</v>
      </c>
      <c r="S125" s="38">
        <v>1</v>
      </c>
    </row>
    <row r="126" spans="2:19" x14ac:dyDescent="0.25">
      <c r="B126" s="30" t="s">
        <v>283</v>
      </c>
      <c r="C126" s="30" t="s">
        <v>123</v>
      </c>
      <c r="D126" s="30" t="s">
        <v>336</v>
      </c>
      <c r="E126" s="50">
        <v>1</v>
      </c>
      <c r="F126" s="38">
        <v>1</v>
      </c>
      <c r="G126" s="38">
        <v>1</v>
      </c>
      <c r="H126" s="38">
        <v>0</v>
      </c>
      <c r="I126" s="38">
        <v>1</v>
      </c>
      <c r="J126" s="38">
        <v>1</v>
      </c>
      <c r="L126" s="30" t="s">
        <v>283</v>
      </c>
      <c r="M126" s="30" t="s">
        <v>505</v>
      </c>
      <c r="N126" s="54" t="s">
        <v>506</v>
      </c>
      <c r="O126" s="50">
        <v>1</v>
      </c>
      <c r="P126" s="38">
        <v>0</v>
      </c>
      <c r="Q126" s="38">
        <v>0</v>
      </c>
      <c r="R126" s="38">
        <v>0</v>
      </c>
      <c r="S126" s="38">
        <v>0</v>
      </c>
    </row>
    <row r="127" spans="2:19" x14ac:dyDescent="0.25">
      <c r="B127" s="30" t="s">
        <v>283</v>
      </c>
      <c r="C127" s="30" t="s">
        <v>124</v>
      </c>
      <c r="D127" s="30" t="s">
        <v>207</v>
      </c>
      <c r="E127" s="50">
        <v>2</v>
      </c>
      <c r="F127" s="38">
        <v>1</v>
      </c>
      <c r="G127" s="38">
        <v>1</v>
      </c>
      <c r="H127" s="38">
        <v>0</v>
      </c>
      <c r="I127" s="38">
        <v>1</v>
      </c>
      <c r="J127" s="38">
        <v>1</v>
      </c>
      <c r="L127" s="30" t="s">
        <v>283</v>
      </c>
      <c r="M127" s="30" t="s">
        <v>119</v>
      </c>
      <c r="N127" s="30" t="s">
        <v>334</v>
      </c>
      <c r="O127" s="50">
        <v>1</v>
      </c>
      <c r="P127" s="38">
        <v>0</v>
      </c>
      <c r="Q127" s="38">
        <v>0</v>
      </c>
      <c r="R127" s="38">
        <v>0</v>
      </c>
      <c r="S127" s="38">
        <v>0</v>
      </c>
    </row>
    <row r="128" spans="2:19" x14ac:dyDescent="0.25">
      <c r="B128" s="30" t="s">
        <v>283</v>
      </c>
      <c r="C128" s="30" t="s">
        <v>125</v>
      </c>
      <c r="D128" s="30" t="s">
        <v>208</v>
      </c>
      <c r="E128" s="50">
        <v>1</v>
      </c>
      <c r="F128" s="38">
        <v>1</v>
      </c>
      <c r="G128" s="38">
        <v>1</v>
      </c>
      <c r="H128" s="38">
        <v>0</v>
      </c>
      <c r="I128" s="38">
        <v>0</v>
      </c>
      <c r="J128" s="38">
        <v>1</v>
      </c>
      <c r="L128" s="30" t="s">
        <v>283</v>
      </c>
      <c r="M128" s="30" t="s">
        <v>517</v>
      </c>
      <c r="N128" s="30" t="s">
        <v>518</v>
      </c>
      <c r="O128" s="50">
        <v>2</v>
      </c>
      <c r="P128" s="38">
        <v>1</v>
      </c>
      <c r="Q128" s="38">
        <v>1</v>
      </c>
      <c r="R128" s="38">
        <v>0</v>
      </c>
      <c r="S128" s="38">
        <v>1</v>
      </c>
    </row>
    <row r="129" spans="2:19" x14ac:dyDescent="0.25">
      <c r="B129" s="30" t="s">
        <v>283</v>
      </c>
      <c r="C129" s="30" t="s">
        <v>126</v>
      </c>
      <c r="D129" s="30" t="s">
        <v>337</v>
      </c>
      <c r="E129" s="50">
        <v>1</v>
      </c>
      <c r="F129" s="38">
        <v>1</v>
      </c>
      <c r="G129" s="38">
        <v>1</v>
      </c>
      <c r="H129" s="38">
        <v>0</v>
      </c>
      <c r="I129" s="38">
        <v>1</v>
      </c>
      <c r="J129" s="38">
        <v>1</v>
      </c>
      <c r="L129" s="30" t="s">
        <v>283</v>
      </c>
      <c r="M129" s="30" t="s">
        <v>120</v>
      </c>
      <c r="N129" s="30" t="s">
        <v>335</v>
      </c>
      <c r="O129" s="50">
        <v>3</v>
      </c>
      <c r="P129" s="38">
        <v>1</v>
      </c>
      <c r="Q129" s="38">
        <v>1</v>
      </c>
      <c r="R129" s="38">
        <v>0</v>
      </c>
      <c r="S129" s="38">
        <v>1</v>
      </c>
    </row>
    <row r="130" spans="2:19" x14ac:dyDescent="0.25">
      <c r="B130" s="30" t="s">
        <v>283</v>
      </c>
      <c r="C130" s="30" t="s">
        <v>127</v>
      </c>
      <c r="D130" s="30" t="s">
        <v>209</v>
      </c>
      <c r="E130" s="50">
        <v>2</v>
      </c>
      <c r="F130" s="38">
        <v>1</v>
      </c>
      <c r="G130" s="38">
        <v>1</v>
      </c>
      <c r="H130" s="38">
        <v>0</v>
      </c>
      <c r="I130" s="38">
        <v>1</v>
      </c>
      <c r="J130" s="38">
        <v>1</v>
      </c>
      <c r="L130" s="30" t="s">
        <v>283</v>
      </c>
      <c r="M130" s="30" t="s">
        <v>121</v>
      </c>
      <c r="N130" s="30" t="s">
        <v>205</v>
      </c>
      <c r="O130" s="50">
        <v>1</v>
      </c>
      <c r="P130" s="38">
        <v>1</v>
      </c>
      <c r="Q130" s="38">
        <v>1</v>
      </c>
      <c r="R130" s="38">
        <v>0</v>
      </c>
      <c r="S130" s="38">
        <v>0</v>
      </c>
    </row>
    <row r="131" spans="2:19" x14ac:dyDescent="0.25">
      <c r="B131" s="30" t="s">
        <v>283</v>
      </c>
      <c r="C131" s="30" t="s">
        <v>128</v>
      </c>
      <c r="D131" s="30" t="s">
        <v>338</v>
      </c>
      <c r="E131" s="50">
        <v>6</v>
      </c>
      <c r="F131" s="38">
        <v>1</v>
      </c>
      <c r="G131" s="38">
        <v>1</v>
      </c>
      <c r="H131" s="38">
        <v>0</v>
      </c>
      <c r="I131" s="38">
        <v>1</v>
      </c>
      <c r="J131" s="38">
        <v>1</v>
      </c>
      <c r="L131" s="30" t="s">
        <v>283</v>
      </c>
      <c r="M131" s="30" t="s">
        <v>503</v>
      </c>
      <c r="N131" s="30" t="s">
        <v>504</v>
      </c>
      <c r="O131" s="50">
        <v>1</v>
      </c>
      <c r="P131" s="38">
        <v>1</v>
      </c>
      <c r="Q131" s="38">
        <v>1</v>
      </c>
      <c r="R131" s="38">
        <v>0</v>
      </c>
      <c r="S131" s="38">
        <v>0</v>
      </c>
    </row>
    <row r="132" spans="2:19" x14ac:dyDescent="0.25">
      <c r="B132" s="30" t="s">
        <v>290</v>
      </c>
      <c r="C132" s="30" t="s">
        <v>129</v>
      </c>
      <c r="D132" s="30" t="s">
        <v>210</v>
      </c>
      <c r="E132" s="50">
        <v>1</v>
      </c>
      <c r="F132" s="38">
        <v>1</v>
      </c>
      <c r="G132" s="38">
        <v>1</v>
      </c>
      <c r="H132" s="38">
        <v>0</v>
      </c>
      <c r="I132" s="38">
        <v>1</v>
      </c>
      <c r="J132" s="38">
        <v>1</v>
      </c>
      <c r="L132" s="30" t="s">
        <v>283</v>
      </c>
      <c r="M132" s="30" t="s">
        <v>123</v>
      </c>
      <c r="N132" s="30" t="s">
        <v>336</v>
      </c>
      <c r="O132" s="50">
        <v>1</v>
      </c>
      <c r="P132" s="38">
        <v>1</v>
      </c>
      <c r="Q132" s="38">
        <v>1</v>
      </c>
      <c r="R132" s="38">
        <v>0</v>
      </c>
      <c r="S132" s="38">
        <v>1</v>
      </c>
    </row>
    <row r="133" spans="2:19" x14ac:dyDescent="0.25">
      <c r="B133" s="30" t="s">
        <v>290</v>
      </c>
      <c r="C133" s="30" t="s">
        <v>130</v>
      </c>
      <c r="D133" s="30" t="s">
        <v>211</v>
      </c>
      <c r="E133" s="50">
        <v>2</v>
      </c>
      <c r="F133" s="38">
        <v>1</v>
      </c>
      <c r="G133" s="38">
        <v>1</v>
      </c>
      <c r="H133" s="38">
        <v>0</v>
      </c>
      <c r="I133" s="38">
        <v>1</v>
      </c>
      <c r="J133" s="38">
        <v>1</v>
      </c>
      <c r="L133" s="30" t="s">
        <v>283</v>
      </c>
      <c r="M133" s="30" t="s">
        <v>509</v>
      </c>
      <c r="N133" s="30" t="s">
        <v>510</v>
      </c>
      <c r="O133" s="50">
        <v>1</v>
      </c>
      <c r="P133" s="38">
        <v>1</v>
      </c>
      <c r="Q133" s="38">
        <v>1</v>
      </c>
      <c r="R133" s="38">
        <v>0</v>
      </c>
      <c r="S133" s="38">
        <v>0</v>
      </c>
    </row>
    <row r="134" spans="2:19" x14ac:dyDescent="0.25">
      <c r="B134" s="30" t="s">
        <v>290</v>
      </c>
      <c r="C134" s="30" t="s">
        <v>131</v>
      </c>
      <c r="D134" s="30" t="s">
        <v>212</v>
      </c>
      <c r="E134" s="50">
        <v>1</v>
      </c>
      <c r="F134" s="38">
        <v>1</v>
      </c>
      <c r="G134" s="38">
        <v>1</v>
      </c>
      <c r="H134" s="38">
        <v>0</v>
      </c>
      <c r="I134" s="38">
        <v>1</v>
      </c>
      <c r="J134" s="38">
        <v>1</v>
      </c>
      <c r="L134" s="30" t="s">
        <v>283</v>
      </c>
      <c r="M134" s="30" t="s">
        <v>555</v>
      </c>
      <c r="N134" s="30" t="s">
        <v>556</v>
      </c>
      <c r="O134" s="50">
        <v>2</v>
      </c>
      <c r="P134" s="38">
        <v>0</v>
      </c>
      <c r="Q134" s="38">
        <v>0</v>
      </c>
      <c r="R134" s="38">
        <v>0</v>
      </c>
      <c r="S134" s="38">
        <v>0</v>
      </c>
    </row>
    <row r="135" spans="2:19" x14ac:dyDescent="0.25">
      <c r="B135" s="30" t="s">
        <v>290</v>
      </c>
      <c r="C135" s="30" t="s">
        <v>132</v>
      </c>
      <c r="D135" s="30" t="s">
        <v>213</v>
      </c>
      <c r="E135" s="50">
        <v>1</v>
      </c>
      <c r="F135" s="38">
        <v>1</v>
      </c>
      <c r="G135" s="38">
        <v>1</v>
      </c>
      <c r="H135" s="38">
        <v>0</v>
      </c>
      <c r="I135" s="38">
        <v>1</v>
      </c>
      <c r="J135" s="38">
        <v>1</v>
      </c>
      <c r="L135" s="30" t="s">
        <v>283</v>
      </c>
      <c r="M135" s="30" t="s">
        <v>513</v>
      </c>
      <c r="N135" s="30" t="s">
        <v>514</v>
      </c>
      <c r="O135" s="50">
        <v>1</v>
      </c>
      <c r="P135" s="38">
        <v>1</v>
      </c>
      <c r="Q135" s="38">
        <v>0</v>
      </c>
      <c r="R135" s="38">
        <v>0</v>
      </c>
      <c r="S135" s="38">
        <v>1</v>
      </c>
    </row>
    <row r="136" spans="2:19" x14ac:dyDescent="0.25">
      <c r="B136" s="30" t="s">
        <v>290</v>
      </c>
      <c r="C136" s="30" t="s">
        <v>134</v>
      </c>
      <c r="D136" s="30" t="s">
        <v>214</v>
      </c>
      <c r="E136" s="50">
        <v>1</v>
      </c>
      <c r="F136" s="38">
        <v>1</v>
      </c>
      <c r="G136" s="38">
        <v>1</v>
      </c>
      <c r="H136" s="38">
        <v>0</v>
      </c>
      <c r="I136" s="38">
        <v>1</v>
      </c>
      <c r="J136" s="38">
        <v>1</v>
      </c>
      <c r="L136" s="30" t="s">
        <v>283</v>
      </c>
      <c r="M136" s="30" t="s">
        <v>507</v>
      </c>
      <c r="N136" s="30" t="s">
        <v>508</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511</v>
      </c>
      <c r="N137" s="30" t="s">
        <v>512</v>
      </c>
      <c r="O137" s="50">
        <v>2</v>
      </c>
      <c r="P137" s="38">
        <v>0</v>
      </c>
      <c r="Q137" s="38">
        <v>0</v>
      </c>
      <c r="R137" s="38">
        <v>0</v>
      </c>
      <c r="S137" s="38">
        <v>0</v>
      </c>
    </row>
    <row r="138" spans="2:19" x14ac:dyDescent="0.25">
      <c r="B138" s="30" t="s">
        <v>290</v>
      </c>
      <c r="C138" s="30" t="s">
        <v>136</v>
      </c>
      <c r="D138" s="30" t="s">
        <v>215</v>
      </c>
      <c r="E138" s="50">
        <v>1</v>
      </c>
      <c r="F138" s="38">
        <v>1</v>
      </c>
      <c r="G138" s="38">
        <v>1</v>
      </c>
      <c r="H138" s="38">
        <v>0</v>
      </c>
      <c r="I138" s="38">
        <v>1</v>
      </c>
      <c r="J138" s="38">
        <v>1</v>
      </c>
      <c r="L138" s="30" t="s">
        <v>283</v>
      </c>
      <c r="M138" s="30" t="s">
        <v>128</v>
      </c>
      <c r="N138" s="30" t="s">
        <v>338</v>
      </c>
      <c r="O138" s="50">
        <v>4</v>
      </c>
      <c r="P138" s="38">
        <v>1</v>
      </c>
      <c r="Q138" s="38">
        <v>1</v>
      </c>
      <c r="R138" s="38">
        <v>0</v>
      </c>
      <c r="S138" s="38">
        <v>1</v>
      </c>
    </row>
    <row r="139" spans="2:19" x14ac:dyDescent="0.25">
      <c r="B139" s="30" t="s">
        <v>290</v>
      </c>
      <c r="C139" s="30" t="s">
        <v>137</v>
      </c>
      <c r="D139" s="30" t="s">
        <v>216</v>
      </c>
      <c r="E139" s="50">
        <v>1</v>
      </c>
      <c r="F139" s="38">
        <v>1</v>
      </c>
      <c r="G139" s="38">
        <v>1</v>
      </c>
      <c r="H139" s="38">
        <v>0</v>
      </c>
      <c r="I139" s="38">
        <v>1</v>
      </c>
      <c r="J139" s="38">
        <v>1</v>
      </c>
      <c r="L139" s="30" t="s">
        <v>283</v>
      </c>
      <c r="M139" s="30" t="s">
        <v>501</v>
      </c>
      <c r="N139" s="30" t="s">
        <v>502</v>
      </c>
      <c r="O139" s="50">
        <v>1</v>
      </c>
      <c r="P139" s="38">
        <v>0</v>
      </c>
      <c r="Q139" s="38">
        <v>0</v>
      </c>
      <c r="R139" s="38">
        <v>0</v>
      </c>
      <c r="S139" s="38">
        <v>0</v>
      </c>
    </row>
    <row r="140" spans="2:19" x14ac:dyDescent="0.25">
      <c r="B140" s="30" t="s">
        <v>290</v>
      </c>
      <c r="C140" s="30" t="s">
        <v>138</v>
      </c>
      <c r="D140" s="30" t="s">
        <v>217</v>
      </c>
      <c r="E140" s="50">
        <v>2</v>
      </c>
      <c r="F140" s="38">
        <v>1</v>
      </c>
      <c r="G140" s="38">
        <v>1</v>
      </c>
      <c r="H140" s="38">
        <v>0</v>
      </c>
      <c r="I140" s="38">
        <v>0</v>
      </c>
      <c r="J140" s="38">
        <v>1</v>
      </c>
      <c r="L140" s="30" t="s">
        <v>290</v>
      </c>
      <c r="M140" s="30" t="s">
        <v>519</v>
      </c>
      <c r="N140" s="30" t="s">
        <v>520</v>
      </c>
      <c r="O140" s="50">
        <v>1</v>
      </c>
      <c r="P140" s="38">
        <v>0</v>
      </c>
      <c r="Q140" s="38">
        <v>0</v>
      </c>
      <c r="R140" s="38">
        <v>0</v>
      </c>
      <c r="S140" s="38">
        <v>0</v>
      </c>
    </row>
    <row r="141" spans="2:19" x14ac:dyDescent="0.25">
      <c r="B141" s="30" t="s">
        <v>290</v>
      </c>
      <c r="C141" s="30" t="s">
        <v>139</v>
      </c>
      <c r="D141" s="30" t="s">
        <v>340</v>
      </c>
      <c r="E141" s="50">
        <v>1</v>
      </c>
      <c r="F141" s="38">
        <v>1</v>
      </c>
      <c r="G141" s="38">
        <v>1</v>
      </c>
      <c r="H141" s="38">
        <v>0</v>
      </c>
      <c r="I141" s="38">
        <v>1</v>
      </c>
      <c r="J141" s="38">
        <v>1</v>
      </c>
      <c r="L141" s="30" t="s">
        <v>290</v>
      </c>
      <c r="M141" s="30" t="s">
        <v>131</v>
      </c>
      <c r="N141" s="30" t="s">
        <v>212</v>
      </c>
      <c r="O141" s="50">
        <v>1</v>
      </c>
      <c r="P141" s="38">
        <v>1</v>
      </c>
      <c r="Q141" s="38">
        <v>1</v>
      </c>
      <c r="R141" s="38">
        <v>0</v>
      </c>
      <c r="S141" s="38">
        <v>1</v>
      </c>
    </row>
    <row r="142" spans="2:19" x14ac:dyDescent="0.25">
      <c r="B142" s="30" t="s">
        <v>290</v>
      </c>
      <c r="C142" s="30" t="s">
        <v>140</v>
      </c>
      <c r="D142" s="30" t="s">
        <v>218</v>
      </c>
      <c r="E142" s="50">
        <v>4</v>
      </c>
      <c r="F142" s="38">
        <v>1</v>
      </c>
      <c r="G142" s="38">
        <v>1</v>
      </c>
      <c r="H142" s="38">
        <v>0</v>
      </c>
      <c r="I142" s="38">
        <v>0</v>
      </c>
      <c r="J142" s="38">
        <v>1</v>
      </c>
      <c r="L142" s="30" t="s">
        <v>290</v>
      </c>
      <c r="M142" s="30" t="s">
        <v>553</v>
      </c>
      <c r="N142" s="30" t="s">
        <v>554</v>
      </c>
      <c r="O142" s="50">
        <v>2</v>
      </c>
      <c r="P142" s="38">
        <v>0</v>
      </c>
      <c r="Q142" s="38">
        <v>0</v>
      </c>
      <c r="R142" s="38">
        <v>0</v>
      </c>
      <c r="S142" s="38">
        <v>0</v>
      </c>
    </row>
    <row r="143" spans="2:19" x14ac:dyDescent="0.25">
      <c r="B143" s="30" t="s">
        <v>290</v>
      </c>
      <c r="C143" s="30" t="s">
        <v>341</v>
      </c>
      <c r="D143" s="30" t="s">
        <v>342</v>
      </c>
      <c r="E143" s="50">
        <v>2</v>
      </c>
      <c r="F143" s="38">
        <v>1</v>
      </c>
      <c r="G143" s="38">
        <v>1</v>
      </c>
      <c r="H143" s="38">
        <v>0</v>
      </c>
      <c r="I143" s="38">
        <v>1</v>
      </c>
      <c r="J143" s="38">
        <v>1</v>
      </c>
      <c r="L143" s="30" t="s">
        <v>290</v>
      </c>
      <c r="M143" s="30" t="s">
        <v>134</v>
      </c>
      <c r="N143" s="30" t="s">
        <v>214</v>
      </c>
      <c r="O143" s="50">
        <v>1</v>
      </c>
      <c r="P143" s="38">
        <v>1</v>
      </c>
      <c r="Q143" s="38">
        <v>1</v>
      </c>
      <c r="R143" s="38">
        <v>0</v>
      </c>
      <c r="S143" s="38">
        <v>1</v>
      </c>
    </row>
    <row r="144" spans="2:19" x14ac:dyDescent="0.25">
      <c r="B144" s="30" t="s">
        <v>290</v>
      </c>
      <c r="C144" s="30" t="s">
        <v>133</v>
      </c>
      <c r="D144" s="30" t="s">
        <v>343</v>
      </c>
      <c r="E144" s="50">
        <v>1</v>
      </c>
      <c r="F144" s="38">
        <v>1</v>
      </c>
      <c r="G144" s="38">
        <v>1</v>
      </c>
      <c r="H144" s="38">
        <v>0</v>
      </c>
      <c r="I144" s="38">
        <v>1</v>
      </c>
      <c r="J144" s="38">
        <v>1</v>
      </c>
      <c r="L144" s="30" t="s">
        <v>290</v>
      </c>
      <c r="M144" s="30" t="s">
        <v>136</v>
      </c>
      <c r="N144" s="30" t="s">
        <v>215</v>
      </c>
      <c r="O144" s="50">
        <v>1</v>
      </c>
      <c r="P144" s="38">
        <v>0</v>
      </c>
      <c r="Q144" s="38">
        <v>0</v>
      </c>
      <c r="R144" s="38">
        <v>0</v>
      </c>
      <c r="S144" s="38">
        <v>0</v>
      </c>
    </row>
    <row r="145" spans="2:19" ht="13" x14ac:dyDescent="0.3">
      <c r="B145" s="30"/>
      <c r="C145" s="30"/>
      <c r="D145" s="31" t="s">
        <v>407</v>
      </c>
      <c r="E145" s="51">
        <f>SUM(E22:E144)</f>
        <v>195</v>
      </c>
      <c r="F145" s="32" t="str">
        <f>SUM(F$22:F$144)&amp;"/"&amp;COUNTA($D$22:$D$144)</f>
        <v>120/123</v>
      </c>
      <c r="G145" s="32" t="str">
        <f>SUM(G$22:G$144)&amp;"/"&amp;COUNTA($D$22:$D$144)</f>
        <v>116/123</v>
      </c>
      <c r="H145" s="32" t="str">
        <f>SUM(H$22:H$144)&amp;"/"&amp;COUNTA($D$22:$D$144)</f>
        <v>2/123</v>
      </c>
      <c r="I145" s="32" t="str">
        <f>SUM(I$22:I$144)&amp;"/"&amp;COUNTA($D$22:$D$144)</f>
        <v>100/123</v>
      </c>
      <c r="J145" s="32" t="str">
        <f>SUM(J$22:J$144)&amp;"/"&amp;COUNTA($D$22:$D$144)</f>
        <v>120/123</v>
      </c>
      <c r="L145" s="30" t="s">
        <v>290</v>
      </c>
      <c r="M145" s="30" t="s">
        <v>138</v>
      </c>
      <c r="N145" s="30" t="s">
        <v>217</v>
      </c>
      <c r="O145" s="50">
        <v>6</v>
      </c>
      <c r="P145" s="38">
        <v>1</v>
      </c>
      <c r="Q145" s="38">
        <v>1</v>
      </c>
      <c r="R145" s="38">
        <v>0</v>
      </c>
      <c r="S145" s="38">
        <v>1</v>
      </c>
    </row>
    <row r="146" spans="2:19" x14ac:dyDescent="0.25">
      <c r="L146" s="30" t="s">
        <v>290</v>
      </c>
      <c r="M146" s="30" t="s">
        <v>523</v>
      </c>
      <c r="N146" s="30" t="s">
        <v>524</v>
      </c>
      <c r="O146" s="50">
        <v>1</v>
      </c>
      <c r="P146" s="38">
        <v>0</v>
      </c>
      <c r="Q146" s="38">
        <v>0</v>
      </c>
      <c r="R146" s="38">
        <v>0</v>
      </c>
      <c r="S146" s="38">
        <v>0</v>
      </c>
    </row>
    <row r="147" spans="2:19" x14ac:dyDescent="0.25">
      <c r="L147" s="30" t="s">
        <v>290</v>
      </c>
      <c r="M147" s="30" t="s">
        <v>521</v>
      </c>
      <c r="N147" s="30" t="s">
        <v>522</v>
      </c>
      <c r="O147" s="50">
        <v>1</v>
      </c>
      <c r="P147" s="38">
        <v>1</v>
      </c>
      <c r="Q147" s="38">
        <v>1</v>
      </c>
      <c r="R147" s="38">
        <v>0</v>
      </c>
      <c r="S147" s="38">
        <v>0</v>
      </c>
    </row>
    <row r="148" spans="2:19" ht="12.75" customHeight="1" x14ac:dyDescent="0.25">
      <c r="L148" s="30" t="s">
        <v>290</v>
      </c>
      <c r="M148" s="30" t="s">
        <v>139</v>
      </c>
      <c r="N148" s="30" t="s">
        <v>340</v>
      </c>
      <c r="O148" s="50">
        <v>1</v>
      </c>
      <c r="P148" s="38">
        <v>1</v>
      </c>
      <c r="Q148" s="38">
        <v>1</v>
      </c>
      <c r="R148" s="38">
        <v>0</v>
      </c>
      <c r="S148" s="38">
        <v>1</v>
      </c>
    </row>
    <row r="149" spans="2:19" x14ac:dyDescent="0.25">
      <c r="L149" s="30" t="s">
        <v>290</v>
      </c>
      <c r="M149" s="30" t="s">
        <v>341</v>
      </c>
      <c r="N149" s="30" t="s">
        <v>342</v>
      </c>
      <c r="O149" s="50">
        <v>2</v>
      </c>
      <c r="P149" s="38">
        <v>0</v>
      </c>
      <c r="Q149" s="38">
        <v>0</v>
      </c>
      <c r="R149" s="38">
        <v>0</v>
      </c>
      <c r="S149" s="38">
        <v>0</v>
      </c>
    </row>
    <row r="150" spans="2:19" x14ac:dyDescent="0.25">
      <c r="L150" s="30" t="s">
        <v>290</v>
      </c>
      <c r="M150" s="30" t="s">
        <v>133</v>
      </c>
      <c r="N150" s="30" t="s">
        <v>343</v>
      </c>
      <c r="O150" s="50">
        <v>1</v>
      </c>
      <c r="P150" s="38">
        <v>1</v>
      </c>
      <c r="Q150" s="38">
        <v>1</v>
      </c>
      <c r="R150" s="38">
        <v>0</v>
      </c>
      <c r="S150" s="38">
        <v>1</v>
      </c>
    </row>
    <row r="151" spans="2:19" ht="13" x14ac:dyDescent="0.3">
      <c r="L151" s="30"/>
      <c r="M151" s="30"/>
      <c r="N151" s="31" t="s">
        <v>407</v>
      </c>
      <c r="O151" s="51">
        <f>SUM(O22:O150)</f>
        <v>204</v>
      </c>
      <c r="P151" s="32" t="str">
        <f>SUM(P$22:P$150)&amp;"/"&amp;COUNTA($N$22:$N$150)</f>
        <v>87/129</v>
      </c>
      <c r="Q151" s="32" t="str">
        <f>SUM(Q$22:Q$150)&amp;"/"&amp;COUNTA($N$22:$N$150)</f>
        <v>82/129</v>
      </c>
      <c r="R151" s="32" t="str">
        <f>SUM(R$22:R$150)&amp;"/"&amp;COUNTA($N$22:$N$150)</f>
        <v>1/129</v>
      </c>
      <c r="S151" s="32" t="str">
        <f>SUM(S$22:S$150)&amp;"/"&amp;COUNTA($N$22:$N$150)</f>
        <v>52/129</v>
      </c>
    </row>
  </sheetData>
  <sortState xmlns:xlrd2="http://schemas.microsoft.com/office/spreadsheetml/2017/richdata2" ref="L22:S150">
    <sortCondition ref="L22:L150"/>
    <sortCondition ref="N22:N150"/>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596</v>
      </c>
    </row>
    <row r="6" spans="2:10" x14ac:dyDescent="0.3">
      <c r="B6" s="3" t="s">
        <v>2</v>
      </c>
      <c r="C6" s="2" t="s">
        <v>396</v>
      </c>
      <c r="D6" s="2"/>
    </row>
    <row r="7" spans="2:10" ht="12.75" customHeight="1" x14ac:dyDescent="0.3">
      <c r="B7" s="3" t="s">
        <v>6</v>
      </c>
      <c r="C7" s="2" t="s">
        <v>421</v>
      </c>
    </row>
    <row r="8" spans="2:10" ht="12.75" customHeight="1" x14ac:dyDescent="0.3">
      <c r="B8" s="3" t="s">
        <v>3</v>
      </c>
      <c r="C8" s="2" t="s">
        <v>595</v>
      </c>
    </row>
    <row r="9" spans="2:10" ht="12.75" customHeight="1" x14ac:dyDescent="0.3">
      <c r="B9" s="3" t="s">
        <v>5</v>
      </c>
      <c r="C9" s="8" t="s">
        <v>400</v>
      </c>
    </row>
    <row r="10" spans="2:10" ht="12.75" customHeight="1" x14ac:dyDescent="0.3">
      <c r="B10" s="3" t="s">
        <v>8</v>
      </c>
      <c r="C10" s="2" t="s">
        <v>590</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1389772</v>
      </c>
      <c r="F16" s="44">
        <v>328409</v>
      </c>
      <c r="G16" s="44">
        <v>137207</v>
      </c>
      <c r="H16" s="44">
        <v>1379340</v>
      </c>
      <c r="I16" s="43">
        <f>G16/H16</f>
        <v>9.9472936331868864E-2</v>
      </c>
      <c r="J16" s="59"/>
    </row>
    <row r="17" spans="2:9" ht="6.75" customHeight="1" x14ac:dyDescent="0.3">
      <c r="D17" s="4"/>
    </row>
    <row r="18" spans="2:9" x14ac:dyDescent="0.3">
      <c r="B18" s="33" t="s">
        <v>250</v>
      </c>
      <c r="C18" s="18" t="s">
        <v>251</v>
      </c>
      <c r="D18" s="18" t="s">
        <v>365</v>
      </c>
      <c r="E18" s="44">
        <v>33275</v>
      </c>
      <c r="F18" s="44">
        <v>7815</v>
      </c>
      <c r="G18" s="44">
        <v>3365</v>
      </c>
      <c r="H18" s="44">
        <v>33275</v>
      </c>
      <c r="I18" s="43">
        <f>IF(OR(G18="**",H18="**"),"**",G18/H18)</f>
        <v>0.10112697220135236</v>
      </c>
    </row>
    <row r="19" spans="2:9" x14ac:dyDescent="0.3">
      <c r="B19" s="33" t="s">
        <v>250</v>
      </c>
      <c r="C19" s="18" t="s">
        <v>252</v>
      </c>
      <c r="D19" s="18" t="s">
        <v>366</v>
      </c>
      <c r="E19" s="44">
        <v>24530</v>
      </c>
      <c r="F19" s="44">
        <v>2075</v>
      </c>
      <c r="G19" s="44">
        <v>915</v>
      </c>
      <c r="H19" s="44">
        <v>24530</v>
      </c>
      <c r="I19" s="43">
        <f t="shared" ref="I19:I59" si="0">IF(OR(G19="**",H19="**"),"**",G19/H19)</f>
        <v>3.7301263758662863E-2</v>
      </c>
    </row>
    <row r="20" spans="2:9" x14ac:dyDescent="0.3">
      <c r="B20" s="33" t="s">
        <v>250</v>
      </c>
      <c r="C20" s="18" t="s">
        <v>253</v>
      </c>
      <c r="D20" s="18" t="s">
        <v>367</v>
      </c>
      <c r="E20" s="44">
        <v>21525</v>
      </c>
      <c r="F20" s="44">
        <v>2300</v>
      </c>
      <c r="G20" s="44">
        <v>1980</v>
      </c>
      <c r="H20" s="44">
        <v>21525</v>
      </c>
      <c r="I20" s="43">
        <f t="shared" si="0"/>
        <v>9.1986062717770031E-2</v>
      </c>
    </row>
    <row r="21" spans="2:9" x14ac:dyDescent="0.3">
      <c r="B21" s="33" t="s">
        <v>250</v>
      </c>
      <c r="C21" s="18" t="s">
        <v>254</v>
      </c>
      <c r="D21" s="18" t="s">
        <v>368</v>
      </c>
      <c r="E21" s="44">
        <v>26400</v>
      </c>
      <c r="F21" s="44">
        <v>8370</v>
      </c>
      <c r="G21" s="44">
        <v>2480</v>
      </c>
      <c r="H21" s="44">
        <v>26400</v>
      </c>
      <c r="I21" s="43">
        <f t="shared" si="0"/>
        <v>9.3939393939393934E-2</v>
      </c>
    </row>
    <row r="22" spans="2:9" x14ac:dyDescent="0.3">
      <c r="B22" s="33" t="s">
        <v>250</v>
      </c>
      <c r="C22" s="18" t="s">
        <v>255</v>
      </c>
      <c r="D22" s="18" t="s">
        <v>369</v>
      </c>
      <c r="E22" s="44">
        <v>26265</v>
      </c>
      <c r="F22" s="44">
        <v>6870</v>
      </c>
      <c r="G22" s="44">
        <v>2405</v>
      </c>
      <c r="H22" s="44">
        <v>26265</v>
      </c>
      <c r="I22" s="43">
        <f t="shared" si="0"/>
        <v>9.1566723776889403E-2</v>
      </c>
    </row>
    <row r="23" spans="2:9" x14ac:dyDescent="0.3">
      <c r="B23" s="33" t="s">
        <v>250</v>
      </c>
      <c r="C23" s="18" t="s">
        <v>256</v>
      </c>
      <c r="D23" s="18" t="s">
        <v>370</v>
      </c>
      <c r="E23" s="44">
        <v>25385</v>
      </c>
      <c r="F23" s="44">
        <v>6905</v>
      </c>
      <c r="G23" s="44">
        <v>2650</v>
      </c>
      <c r="H23" s="44">
        <v>25385</v>
      </c>
      <c r="I23" s="43">
        <f t="shared" si="0"/>
        <v>0.10439235769155013</v>
      </c>
    </row>
    <row r="24" spans="2:9" x14ac:dyDescent="0.3">
      <c r="B24" s="33" t="s">
        <v>240</v>
      </c>
      <c r="C24" s="18" t="s">
        <v>257</v>
      </c>
      <c r="D24" s="18" t="s">
        <v>347</v>
      </c>
      <c r="E24" s="44">
        <v>40260</v>
      </c>
      <c r="F24" s="44">
        <v>11805</v>
      </c>
      <c r="G24" s="44">
        <v>4030</v>
      </c>
      <c r="H24" s="44">
        <v>40260</v>
      </c>
      <c r="I24" s="43">
        <f t="shared" si="0"/>
        <v>0.10009935419771486</v>
      </c>
    </row>
    <row r="25" spans="2:9" x14ac:dyDescent="0.3">
      <c r="B25" s="33" t="s">
        <v>240</v>
      </c>
      <c r="C25" s="18" t="s">
        <v>258</v>
      </c>
      <c r="D25" s="18" t="s">
        <v>348</v>
      </c>
      <c r="E25" s="44">
        <v>51675</v>
      </c>
      <c r="F25" s="44">
        <v>16855</v>
      </c>
      <c r="G25" s="44">
        <v>7085</v>
      </c>
      <c r="H25" s="44">
        <v>51675</v>
      </c>
      <c r="I25" s="43">
        <f t="shared" si="0"/>
        <v>0.13710691823899371</v>
      </c>
    </row>
    <row r="26" spans="2:9" x14ac:dyDescent="0.3">
      <c r="B26" s="33" t="s">
        <v>240</v>
      </c>
      <c r="C26" s="18" t="s">
        <v>259</v>
      </c>
      <c r="D26" s="18" t="s">
        <v>349</v>
      </c>
      <c r="E26" s="44">
        <v>51300</v>
      </c>
      <c r="F26" s="44">
        <v>4540</v>
      </c>
      <c r="G26" s="44">
        <v>4665</v>
      </c>
      <c r="H26" s="44">
        <v>51300</v>
      </c>
      <c r="I26" s="43">
        <f t="shared" si="0"/>
        <v>9.0935672514619884E-2</v>
      </c>
    </row>
    <row r="27" spans="2:9" x14ac:dyDescent="0.3">
      <c r="B27" s="33" t="s">
        <v>240</v>
      </c>
      <c r="C27" s="18" t="s">
        <v>260</v>
      </c>
      <c r="D27" s="18" t="s">
        <v>350</v>
      </c>
      <c r="E27" s="44">
        <v>47320</v>
      </c>
      <c r="F27" s="44">
        <v>11935</v>
      </c>
      <c r="G27" s="44">
        <v>4090</v>
      </c>
      <c r="H27" s="44">
        <v>47320</v>
      </c>
      <c r="I27" s="43">
        <f t="shared" si="0"/>
        <v>8.6432797971259509E-2</v>
      </c>
    </row>
    <row r="28" spans="2:9" x14ac:dyDescent="0.3">
      <c r="B28" s="33" t="s">
        <v>240</v>
      </c>
      <c r="C28" s="18" t="s">
        <v>261</v>
      </c>
      <c r="D28" s="18" t="s">
        <v>351</v>
      </c>
      <c r="E28" s="44">
        <v>39050</v>
      </c>
      <c r="F28" s="44">
        <v>6685</v>
      </c>
      <c r="G28" s="44">
        <v>4750</v>
      </c>
      <c r="H28" s="44">
        <v>39050</v>
      </c>
      <c r="I28" s="43">
        <f t="shared" si="0"/>
        <v>0.12163892445582586</v>
      </c>
    </row>
    <row r="29" spans="2:9" x14ac:dyDescent="0.3">
      <c r="B29" s="33" t="s">
        <v>262</v>
      </c>
      <c r="C29" s="18" t="s">
        <v>263</v>
      </c>
      <c r="D29" s="18" t="s">
        <v>371</v>
      </c>
      <c r="E29" s="44">
        <v>19765</v>
      </c>
      <c r="F29" s="44">
        <v>5630</v>
      </c>
      <c r="G29" s="44">
        <v>3610</v>
      </c>
      <c r="H29" s="44">
        <v>19765</v>
      </c>
      <c r="I29" s="43">
        <f t="shared" si="0"/>
        <v>0.18264609157601822</v>
      </c>
    </row>
    <row r="30" spans="2:9" x14ac:dyDescent="0.3">
      <c r="B30" s="33" t="s">
        <v>262</v>
      </c>
      <c r="C30" s="18" t="s">
        <v>264</v>
      </c>
      <c r="D30" s="18" t="s">
        <v>372</v>
      </c>
      <c r="E30" s="44">
        <v>39050</v>
      </c>
      <c r="F30" s="44">
        <v>9960</v>
      </c>
      <c r="G30" s="44">
        <v>4995</v>
      </c>
      <c r="H30" s="44">
        <v>39050</v>
      </c>
      <c r="I30" s="43">
        <f t="shared" si="0"/>
        <v>0.12791293213828425</v>
      </c>
    </row>
    <row r="31" spans="2:9" x14ac:dyDescent="0.3">
      <c r="B31" s="33" t="s">
        <v>262</v>
      </c>
      <c r="C31" s="18" t="s">
        <v>265</v>
      </c>
      <c r="D31" s="18" t="s">
        <v>373</v>
      </c>
      <c r="E31" s="44">
        <v>29020</v>
      </c>
      <c r="F31" s="44">
        <v>8105</v>
      </c>
      <c r="G31" s="44">
        <v>2805</v>
      </c>
      <c r="H31" s="44">
        <v>29020</v>
      </c>
      <c r="I31" s="43">
        <f t="shared" si="0"/>
        <v>9.6657477601654038E-2</v>
      </c>
    </row>
    <row r="32" spans="2:9" x14ac:dyDescent="0.3">
      <c r="B32" s="33" t="s">
        <v>262</v>
      </c>
      <c r="C32" s="18" t="s">
        <v>266</v>
      </c>
      <c r="D32" s="18" t="s">
        <v>352</v>
      </c>
      <c r="E32" s="44">
        <v>9885</v>
      </c>
      <c r="F32" s="44">
        <v>4310</v>
      </c>
      <c r="G32" s="44">
        <v>1710</v>
      </c>
      <c r="H32" s="44">
        <v>9885</v>
      </c>
      <c r="I32" s="43">
        <f t="shared" si="0"/>
        <v>0.17298937784522003</v>
      </c>
    </row>
    <row r="33" spans="2:9" x14ac:dyDescent="0.3">
      <c r="B33" s="33" t="s">
        <v>262</v>
      </c>
      <c r="C33" s="18" t="s">
        <v>267</v>
      </c>
      <c r="D33" s="18" t="s">
        <v>374</v>
      </c>
      <c r="E33" s="44" t="s">
        <v>588</v>
      </c>
      <c r="F33" s="44" t="s">
        <v>588</v>
      </c>
      <c r="G33" s="44" t="s">
        <v>588</v>
      </c>
      <c r="H33" s="44" t="s">
        <v>588</v>
      </c>
      <c r="I33" s="43" t="str">
        <f t="shared" si="0"/>
        <v>**</v>
      </c>
    </row>
    <row r="34" spans="2:9" x14ac:dyDescent="0.3">
      <c r="B34" s="33" t="s">
        <v>262</v>
      </c>
      <c r="C34" s="18" t="s">
        <v>268</v>
      </c>
      <c r="D34" s="18" t="s">
        <v>375</v>
      </c>
      <c r="E34" s="44">
        <v>14375</v>
      </c>
      <c r="F34" s="44">
        <v>990</v>
      </c>
      <c r="G34" s="44">
        <v>2355</v>
      </c>
      <c r="H34" s="44">
        <v>14375</v>
      </c>
      <c r="I34" s="43">
        <f t="shared" si="0"/>
        <v>0.16382608695652173</v>
      </c>
    </row>
    <row r="35" spans="2:9" x14ac:dyDescent="0.3">
      <c r="B35" s="33" t="s">
        <v>262</v>
      </c>
      <c r="C35" s="18" t="s">
        <v>269</v>
      </c>
      <c r="D35" s="18" t="s">
        <v>376</v>
      </c>
      <c r="E35" s="44">
        <v>10430</v>
      </c>
      <c r="F35" s="44" t="s">
        <v>588</v>
      </c>
      <c r="G35" s="44" t="s">
        <v>588</v>
      </c>
      <c r="H35" s="44" t="s">
        <v>588</v>
      </c>
      <c r="I35" s="43" t="str">
        <f t="shared" si="0"/>
        <v>**</v>
      </c>
    </row>
    <row r="36" spans="2:9" x14ac:dyDescent="0.3">
      <c r="B36" s="33" t="s">
        <v>262</v>
      </c>
      <c r="C36" s="18" t="s">
        <v>270</v>
      </c>
      <c r="D36" s="18" t="s">
        <v>353</v>
      </c>
      <c r="E36" s="44">
        <v>20780</v>
      </c>
      <c r="F36" s="44">
        <v>7290</v>
      </c>
      <c r="G36" s="44">
        <v>3030</v>
      </c>
      <c r="H36" s="44">
        <v>20780</v>
      </c>
      <c r="I36" s="43">
        <f t="shared" si="0"/>
        <v>0.14581328200192492</v>
      </c>
    </row>
    <row r="37" spans="2:9" x14ac:dyDescent="0.3">
      <c r="B37" s="33" t="s">
        <v>262</v>
      </c>
      <c r="C37" s="18" t="s">
        <v>271</v>
      </c>
      <c r="D37" s="18" t="s">
        <v>377</v>
      </c>
      <c r="E37" s="44">
        <v>23300</v>
      </c>
      <c r="F37" s="44">
        <v>1715</v>
      </c>
      <c r="G37" s="44">
        <v>2125</v>
      </c>
      <c r="H37" s="44">
        <v>23300</v>
      </c>
      <c r="I37" s="43">
        <f t="shared" si="0"/>
        <v>9.1201716738197422E-2</v>
      </c>
    </row>
    <row r="38" spans="2:9" x14ac:dyDescent="0.3">
      <c r="B38" s="33" t="s">
        <v>262</v>
      </c>
      <c r="C38" s="18" t="s">
        <v>272</v>
      </c>
      <c r="D38" s="18" t="s">
        <v>354</v>
      </c>
      <c r="E38" s="44">
        <v>45145</v>
      </c>
      <c r="F38" s="44">
        <v>15760</v>
      </c>
      <c r="G38" s="44">
        <v>3850</v>
      </c>
      <c r="H38" s="44">
        <v>45145</v>
      </c>
      <c r="I38" s="43">
        <f t="shared" si="0"/>
        <v>8.5280761989146081E-2</v>
      </c>
    </row>
    <row r="39" spans="2:9" x14ac:dyDescent="0.3">
      <c r="B39" s="33" t="s">
        <v>262</v>
      </c>
      <c r="C39" s="18" t="s">
        <v>273</v>
      </c>
      <c r="D39" s="18" t="s">
        <v>378</v>
      </c>
      <c r="E39" s="44">
        <v>27965</v>
      </c>
      <c r="F39" s="44">
        <v>4725</v>
      </c>
      <c r="G39" s="44">
        <v>2570</v>
      </c>
      <c r="H39" s="44">
        <v>27965</v>
      </c>
      <c r="I39" s="43">
        <f t="shared" si="0"/>
        <v>9.1900590023243342E-2</v>
      </c>
    </row>
    <row r="40" spans="2:9" x14ac:dyDescent="0.3">
      <c r="B40" s="33" t="s">
        <v>274</v>
      </c>
      <c r="C40" s="18" t="s">
        <v>275</v>
      </c>
      <c r="D40" s="18" t="s">
        <v>355</v>
      </c>
      <c r="E40" s="44">
        <v>49195</v>
      </c>
      <c r="F40" s="44">
        <v>11485</v>
      </c>
      <c r="G40" s="44">
        <v>1460</v>
      </c>
      <c r="H40" s="44">
        <v>49195</v>
      </c>
      <c r="I40" s="43">
        <f t="shared" si="0"/>
        <v>2.9677812785852221E-2</v>
      </c>
    </row>
    <row r="41" spans="2:9" x14ac:dyDescent="0.3">
      <c r="B41" s="33" t="s">
        <v>274</v>
      </c>
      <c r="C41" s="18" t="s">
        <v>276</v>
      </c>
      <c r="D41" s="18" t="s">
        <v>379</v>
      </c>
      <c r="E41" s="44">
        <v>79470</v>
      </c>
      <c r="F41" s="44">
        <v>21430</v>
      </c>
      <c r="G41" s="44">
        <v>3810</v>
      </c>
      <c r="H41" s="44">
        <v>79470</v>
      </c>
      <c r="I41" s="43">
        <f t="shared" si="0"/>
        <v>4.7942619856549643E-2</v>
      </c>
    </row>
    <row r="42" spans="2:9" x14ac:dyDescent="0.3">
      <c r="B42" s="33" t="s">
        <v>274</v>
      </c>
      <c r="C42" s="18" t="s">
        <v>277</v>
      </c>
      <c r="D42" s="18" t="s">
        <v>380</v>
      </c>
      <c r="E42" s="44">
        <v>34140</v>
      </c>
      <c r="F42" s="44">
        <v>13850</v>
      </c>
      <c r="G42" s="44">
        <v>5075</v>
      </c>
      <c r="H42" s="44">
        <v>34140</v>
      </c>
      <c r="I42" s="43">
        <f t="shared" si="0"/>
        <v>0.14865260691271237</v>
      </c>
    </row>
    <row r="43" spans="2:9" x14ac:dyDescent="0.3">
      <c r="B43" s="33" t="s">
        <v>274</v>
      </c>
      <c r="C43" s="18" t="s">
        <v>278</v>
      </c>
      <c r="D43" s="18" t="s">
        <v>356</v>
      </c>
      <c r="E43" s="44">
        <v>58235</v>
      </c>
      <c r="F43" s="44">
        <v>18610</v>
      </c>
      <c r="G43" s="44">
        <v>3845</v>
      </c>
      <c r="H43" s="44">
        <v>58235</v>
      </c>
      <c r="I43" s="43">
        <f t="shared" si="0"/>
        <v>6.6025585987808014E-2</v>
      </c>
    </row>
    <row r="44" spans="2:9" x14ac:dyDescent="0.3">
      <c r="B44" s="33" t="s">
        <v>279</v>
      </c>
      <c r="C44" s="18" t="s">
        <v>280</v>
      </c>
      <c r="D44" s="18" t="s">
        <v>381</v>
      </c>
      <c r="E44" s="44">
        <v>40730</v>
      </c>
      <c r="F44" s="44">
        <v>11320</v>
      </c>
      <c r="G44" s="44">
        <v>6285</v>
      </c>
      <c r="H44" s="44">
        <v>40730</v>
      </c>
      <c r="I44" s="43">
        <f t="shared" si="0"/>
        <v>0.15430886324576479</v>
      </c>
    </row>
    <row r="45" spans="2:9" x14ac:dyDescent="0.3">
      <c r="B45" s="33" t="s">
        <v>279</v>
      </c>
      <c r="C45" s="18" t="s">
        <v>281</v>
      </c>
      <c r="D45" s="18" t="s">
        <v>357</v>
      </c>
      <c r="E45" s="44">
        <v>89195</v>
      </c>
      <c r="F45" s="44">
        <v>17355</v>
      </c>
      <c r="G45" s="44">
        <v>9260</v>
      </c>
      <c r="H45" s="44">
        <v>89195</v>
      </c>
      <c r="I45" s="43">
        <f t="shared" si="0"/>
        <v>0.10381747855821515</v>
      </c>
    </row>
    <row r="46" spans="2:9" x14ac:dyDescent="0.3">
      <c r="B46" s="33" t="s">
        <v>279</v>
      </c>
      <c r="C46" s="18" t="s">
        <v>282</v>
      </c>
      <c r="D46" s="18" t="s">
        <v>382</v>
      </c>
      <c r="E46" s="44">
        <v>73750</v>
      </c>
      <c r="F46" s="44">
        <v>14560</v>
      </c>
      <c r="G46" s="44">
        <v>11745</v>
      </c>
      <c r="H46" s="44">
        <v>73750</v>
      </c>
      <c r="I46" s="43">
        <f t="shared" si="0"/>
        <v>0.15925423728813559</v>
      </c>
    </row>
    <row r="47" spans="2:9" x14ac:dyDescent="0.3">
      <c r="B47" s="33" t="s">
        <v>283</v>
      </c>
      <c r="C47" s="18" t="s">
        <v>284</v>
      </c>
      <c r="D47" s="18" t="s">
        <v>383</v>
      </c>
      <c r="E47" s="44">
        <v>48455</v>
      </c>
      <c r="F47" s="44">
        <v>11060</v>
      </c>
      <c r="G47" s="44">
        <v>5950</v>
      </c>
      <c r="H47" s="44">
        <v>48455</v>
      </c>
      <c r="I47" s="43">
        <f t="shared" si="0"/>
        <v>0.12279434526880612</v>
      </c>
    </row>
    <row r="48" spans="2:9" x14ac:dyDescent="0.3">
      <c r="B48" s="33" t="s">
        <v>283</v>
      </c>
      <c r="C48" s="18" t="s">
        <v>285</v>
      </c>
      <c r="D48" s="18" t="s">
        <v>358</v>
      </c>
      <c r="E48" s="44">
        <v>23360</v>
      </c>
      <c r="F48" s="44">
        <v>7320</v>
      </c>
      <c r="G48" s="44">
        <v>2420</v>
      </c>
      <c r="H48" s="44">
        <v>23360</v>
      </c>
      <c r="I48" s="43">
        <f t="shared" si="0"/>
        <v>0.1035958904109589</v>
      </c>
    </row>
    <row r="49" spans="2:9" x14ac:dyDescent="0.3">
      <c r="B49" s="33" t="s">
        <v>283</v>
      </c>
      <c r="C49" s="18" t="s">
        <v>286</v>
      </c>
      <c r="D49" s="18" t="s">
        <v>359</v>
      </c>
      <c r="E49" s="44">
        <v>31625</v>
      </c>
      <c r="F49" s="44">
        <v>8115</v>
      </c>
      <c r="G49" s="44">
        <v>2900</v>
      </c>
      <c r="H49" s="44">
        <v>31625</v>
      </c>
      <c r="I49" s="43">
        <f t="shared" si="0"/>
        <v>9.1699604743083002E-2</v>
      </c>
    </row>
    <row r="50" spans="2:9" x14ac:dyDescent="0.3">
      <c r="B50" s="33" t="s">
        <v>283</v>
      </c>
      <c r="C50" s="18" t="s">
        <v>287</v>
      </c>
      <c r="D50" s="18" t="s">
        <v>384</v>
      </c>
      <c r="E50" s="44">
        <v>40735</v>
      </c>
      <c r="F50" s="44">
        <v>12375</v>
      </c>
      <c r="G50" s="44">
        <v>3640</v>
      </c>
      <c r="H50" s="44">
        <v>40735</v>
      </c>
      <c r="I50" s="43">
        <f t="shared" si="0"/>
        <v>8.9358045906468633E-2</v>
      </c>
    </row>
    <row r="51" spans="2:9" x14ac:dyDescent="0.3">
      <c r="B51" s="33" t="s">
        <v>283</v>
      </c>
      <c r="C51" s="18" t="s">
        <v>288</v>
      </c>
      <c r="D51" s="18" t="s">
        <v>385</v>
      </c>
      <c r="E51" s="44">
        <v>39160</v>
      </c>
      <c r="F51" s="44">
        <v>6595</v>
      </c>
      <c r="G51" s="44">
        <v>1875</v>
      </c>
      <c r="H51" s="44">
        <v>39160</v>
      </c>
      <c r="I51" s="43">
        <f t="shared" si="0"/>
        <v>4.7880490296220636E-2</v>
      </c>
    </row>
    <row r="52" spans="2:9" x14ac:dyDescent="0.3">
      <c r="B52" s="33" t="s">
        <v>283</v>
      </c>
      <c r="C52" s="18" t="s">
        <v>289</v>
      </c>
      <c r="D52" s="18" t="s">
        <v>360</v>
      </c>
      <c r="E52" s="44">
        <v>27440</v>
      </c>
      <c r="F52" s="44">
        <v>3625</v>
      </c>
      <c r="G52" s="44">
        <v>2475</v>
      </c>
      <c r="H52" s="44">
        <v>27440</v>
      </c>
      <c r="I52" s="43">
        <f t="shared" si="0"/>
        <v>9.0196793002915457E-2</v>
      </c>
    </row>
    <row r="53" spans="2:9" x14ac:dyDescent="0.3">
      <c r="B53" s="33" t="s">
        <v>290</v>
      </c>
      <c r="C53" s="18" t="s">
        <v>291</v>
      </c>
      <c r="D53" s="18" t="s">
        <v>361</v>
      </c>
      <c r="E53" s="44">
        <v>29310</v>
      </c>
      <c r="F53" s="44">
        <v>5365</v>
      </c>
      <c r="G53" s="44">
        <v>2575</v>
      </c>
      <c r="H53" s="44">
        <v>29310</v>
      </c>
      <c r="I53" s="43">
        <f t="shared" si="0"/>
        <v>8.7853974752644143E-2</v>
      </c>
    </row>
    <row r="54" spans="2:9" x14ac:dyDescent="0.3">
      <c r="B54" s="33" t="s">
        <v>290</v>
      </c>
      <c r="C54" s="18" t="s">
        <v>292</v>
      </c>
      <c r="D54" s="18" t="s">
        <v>386</v>
      </c>
      <c r="E54" s="44">
        <v>19090</v>
      </c>
      <c r="F54" s="44">
        <v>5495</v>
      </c>
      <c r="G54" s="44">
        <v>2140</v>
      </c>
      <c r="H54" s="44">
        <v>19090</v>
      </c>
      <c r="I54" s="43">
        <f t="shared" si="0"/>
        <v>0.11210057621791514</v>
      </c>
    </row>
    <row r="55" spans="2:9" x14ac:dyDescent="0.3">
      <c r="B55" s="33" t="s">
        <v>290</v>
      </c>
      <c r="C55" s="18" t="s">
        <v>293</v>
      </c>
      <c r="D55" s="18" t="s">
        <v>362</v>
      </c>
      <c r="E55" s="44">
        <v>13355</v>
      </c>
      <c r="F55" s="44">
        <v>3555</v>
      </c>
      <c r="G55" s="44">
        <v>1485</v>
      </c>
      <c r="H55" s="44">
        <v>13355</v>
      </c>
      <c r="I55" s="43">
        <f t="shared" si="0"/>
        <v>0.11119430924747285</v>
      </c>
    </row>
    <row r="56" spans="2:9" x14ac:dyDescent="0.3">
      <c r="B56" s="33" t="s">
        <v>290</v>
      </c>
      <c r="C56" s="18" t="s">
        <v>294</v>
      </c>
      <c r="D56" s="18" t="s">
        <v>363</v>
      </c>
      <c r="E56" s="44">
        <v>12455</v>
      </c>
      <c r="F56" s="44" t="s">
        <v>588</v>
      </c>
      <c r="G56" s="44">
        <v>735</v>
      </c>
      <c r="H56" s="44">
        <v>12455</v>
      </c>
      <c r="I56" s="43">
        <f t="shared" si="0"/>
        <v>5.9012444801284626E-2</v>
      </c>
    </row>
    <row r="57" spans="2:9" x14ac:dyDescent="0.3">
      <c r="B57" s="33" t="s">
        <v>290</v>
      </c>
      <c r="C57" s="18" t="s">
        <v>295</v>
      </c>
      <c r="D57" s="18" t="s">
        <v>387</v>
      </c>
      <c r="E57" s="44">
        <v>6770</v>
      </c>
      <c r="F57" s="44">
        <v>2795</v>
      </c>
      <c r="G57" s="44">
        <v>1040</v>
      </c>
      <c r="H57" s="44">
        <v>6770</v>
      </c>
      <c r="I57" s="43">
        <f t="shared" si="0"/>
        <v>0.15361890694239291</v>
      </c>
    </row>
    <row r="58" spans="2:9" x14ac:dyDescent="0.3">
      <c r="B58" s="33" t="s">
        <v>290</v>
      </c>
      <c r="C58" s="18" t="s">
        <v>296</v>
      </c>
      <c r="D58" s="18" t="s">
        <v>388</v>
      </c>
      <c r="E58" s="44">
        <v>26195</v>
      </c>
      <c r="F58" s="44">
        <v>2835</v>
      </c>
      <c r="G58" s="44">
        <v>1830</v>
      </c>
      <c r="H58" s="44">
        <v>26195</v>
      </c>
      <c r="I58" s="43">
        <f t="shared" si="0"/>
        <v>6.9860660431380034E-2</v>
      </c>
    </row>
    <row r="59" spans="2:9" x14ac:dyDescent="0.3">
      <c r="B59" s="33" t="s">
        <v>290</v>
      </c>
      <c r="C59" s="18" t="s">
        <v>297</v>
      </c>
      <c r="D59" s="18" t="s">
        <v>364</v>
      </c>
      <c r="E59" s="44">
        <v>20410</v>
      </c>
      <c r="F59" s="44">
        <v>6045</v>
      </c>
      <c r="G59" s="44">
        <v>1200</v>
      </c>
      <c r="H59" s="44">
        <v>20410</v>
      </c>
      <c r="I59" s="43">
        <f t="shared" si="0"/>
        <v>5.8794708476237141E-2</v>
      </c>
    </row>
    <row r="60" spans="2:9" ht="6.75" customHeight="1" x14ac:dyDescent="0.3">
      <c r="D60" s="2"/>
    </row>
    <row r="61" spans="2:9" x14ac:dyDescent="0.3">
      <c r="B61" s="33" t="s">
        <v>250</v>
      </c>
      <c r="C61" s="18" t="s">
        <v>38</v>
      </c>
      <c r="D61" s="21" t="s">
        <v>152</v>
      </c>
      <c r="E61" s="44">
        <v>16020</v>
      </c>
      <c r="F61" s="44" t="s">
        <v>588</v>
      </c>
      <c r="G61" s="44">
        <v>570</v>
      </c>
      <c r="H61" s="44">
        <v>16020</v>
      </c>
      <c r="I61" s="43">
        <f>IF(G61="*","*",IF(OR(G61="**",H61="**",),"**",G61/H61))</f>
        <v>3.5580524344569285E-2</v>
      </c>
    </row>
    <row r="62" spans="2:9" x14ac:dyDescent="0.3">
      <c r="B62" s="33" t="s">
        <v>250</v>
      </c>
      <c r="C62" s="18" t="s">
        <v>40</v>
      </c>
      <c r="D62" s="21" t="s">
        <v>153</v>
      </c>
      <c r="E62" s="44">
        <v>10365</v>
      </c>
      <c r="F62" s="44">
        <v>3820</v>
      </c>
      <c r="G62" s="44">
        <v>795</v>
      </c>
      <c r="H62" s="44">
        <v>10365</v>
      </c>
      <c r="I62" s="43">
        <f t="shared" ref="I62:I124" si="1">IF(G62="*","*",IF(OR(G62="**",H62="**",),"**",G62/H62))</f>
        <v>7.6700434153400873E-2</v>
      </c>
    </row>
    <row r="63" spans="2:9" x14ac:dyDescent="0.3">
      <c r="B63" s="33" t="s">
        <v>250</v>
      </c>
      <c r="C63" s="18" t="s">
        <v>42</v>
      </c>
      <c r="D63" s="21" t="s">
        <v>300</v>
      </c>
      <c r="E63" s="44">
        <v>8665</v>
      </c>
      <c r="F63" s="44">
        <v>3615</v>
      </c>
      <c r="G63" s="44">
        <v>1130</v>
      </c>
      <c r="H63" s="44">
        <v>8665</v>
      </c>
      <c r="I63" s="43">
        <f t="shared" si="1"/>
        <v>0.13040969417195614</v>
      </c>
    </row>
    <row r="64" spans="2:9" x14ac:dyDescent="0.3">
      <c r="B64" s="33" t="s">
        <v>250</v>
      </c>
      <c r="C64" s="18" t="s">
        <v>43</v>
      </c>
      <c r="D64" s="21" t="s">
        <v>301</v>
      </c>
      <c r="E64" s="44">
        <v>13905</v>
      </c>
      <c r="F64" s="44" t="s">
        <v>588</v>
      </c>
      <c r="G64" s="44">
        <v>1730</v>
      </c>
      <c r="H64" s="44">
        <v>13905</v>
      </c>
      <c r="I64" s="43">
        <f t="shared" si="1"/>
        <v>0.12441567781373607</v>
      </c>
    </row>
    <row r="65" spans="2:9" x14ac:dyDescent="0.3">
      <c r="B65" s="33" t="s">
        <v>250</v>
      </c>
      <c r="C65" s="18" t="s">
        <v>45</v>
      </c>
      <c r="D65" s="21" t="s">
        <v>156</v>
      </c>
      <c r="E65" s="44">
        <v>7395</v>
      </c>
      <c r="F65" s="44">
        <v>1525</v>
      </c>
      <c r="G65" s="44">
        <v>635</v>
      </c>
      <c r="H65" s="44">
        <v>7395</v>
      </c>
      <c r="I65" s="43">
        <f t="shared" si="1"/>
        <v>8.5868830290736983E-2</v>
      </c>
    </row>
    <row r="66" spans="2:9" x14ac:dyDescent="0.3">
      <c r="B66" s="33" t="s">
        <v>250</v>
      </c>
      <c r="C66" s="18" t="s">
        <v>47</v>
      </c>
      <c r="D66" s="21" t="s">
        <v>158</v>
      </c>
      <c r="E66" s="44">
        <v>33275</v>
      </c>
      <c r="F66" s="44">
        <v>7815</v>
      </c>
      <c r="G66" s="44">
        <v>3365</v>
      </c>
      <c r="H66" s="44">
        <v>33275</v>
      </c>
      <c r="I66" s="43">
        <f t="shared" si="1"/>
        <v>0.10112697220135236</v>
      </c>
    </row>
    <row r="67" spans="2:9" x14ac:dyDescent="0.3">
      <c r="B67" s="33" t="s">
        <v>250</v>
      </c>
      <c r="C67" s="18" t="s">
        <v>48</v>
      </c>
      <c r="D67" s="21" t="s">
        <v>159</v>
      </c>
      <c r="E67" s="44">
        <v>8510</v>
      </c>
      <c r="F67" s="44">
        <v>2075</v>
      </c>
      <c r="G67" s="44">
        <v>340</v>
      </c>
      <c r="H67" s="44">
        <v>8510</v>
      </c>
      <c r="I67" s="43">
        <f t="shared" si="1"/>
        <v>3.9952996474735603E-2</v>
      </c>
    </row>
    <row r="68" spans="2:9" x14ac:dyDescent="0.3">
      <c r="B68" s="33" t="s">
        <v>250</v>
      </c>
      <c r="C68" s="18" t="s">
        <v>49</v>
      </c>
      <c r="D68" s="21" t="s">
        <v>302</v>
      </c>
      <c r="E68" s="44">
        <v>12265</v>
      </c>
      <c r="F68" s="44">
        <v>3195</v>
      </c>
      <c r="G68" s="44">
        <v>735</v>
      </c>
      <c r="H68" s="44">
        <v>12265</v>
      </c>
      <c r="I68" s="43">
        <f t="shared" si="1"/>
        <v>5.9926620464737054E-2</v>
      </c>
    </row>
    <row r="69" spans="2:9" x14ac:dyDescent="0.3">
      <c r="B69" s="33" t="s">
        <v>250</v>
      </c>
      <c r="C69" s="18" t="s">
        <v>50</v>
      </c>
      <c r="D69" s="21" t="s">
        <v>160</v>
      </c>
      <c r="E69" s="44">
        <v>15020</v>
      </c>
      <c r="F69" s="44">
        <v>3085</v>
      </c>
      <c r="G69" s="44">
        <v>1855</v>
      </c>
      <c r="H69" s="44">
        <v>15020</v>
      </c>
      <c r="I69" s="43">
        <f t="shared" si="1"/>
        <v>0.12350199733688415</v>
      </c>
    </row>
    <row r="70" spans="2:9" x14ac:dyDescent="0.3">
      <c r="B70" s="33" t="s">
        <v>250</v>
      </c>
      <c r="C70" s="18" t="s">
        <v>58</v>
      </c>
      <c r="D70" s="21" t="s">
        <v>166</v>
      </c>
      <c r="E70" s="44">
        <v>9520</v>
      </c>
      <c r="F70" s="44">
        <v>345</v>
      </c>
      <c r="G70" s="44">
        <v>690</v>
      </c>
      <c r="H70" s="44">
        <v>9520</v>
      </c>
      <c r="I70" s="43">
        <f>IF(G70="*","*",IF(OR(G70="**",H70="**",),"**",G70/H70))</f>
        <v>7.2478991596638662E-2</v>
      </c>
    </row>
    <row r="71" spans="2:9" x14ac:dyDescent="0.3">
      <c r="B71" s="33" t="s">
        <v>250</v>
      </c>
      <c r="C71" s="18" t="s">
        <v>59</v>
      </c>
      <c r="D71" s="21" t="s">
        <v>167</v>
      </c>
      <c r="E71" s="44">
        <v>6605</v>
      </c>
      <c r="F71" s="44">
        <v>2155</v>
      </c>
      <c r="G71" s="44">
        <v>1035</v>
      </c>
      <c r="H71" s="44">
        <v>6605</v>
      </c>
      <c r="I71" s="43">
        <f t="shared" si="1"/>
        <v>0.15669947009841029</v>
      </c>
    </row>
    <row r="72" spans="2:9" x14ac:dyDescent="0.3">
      <c r="B72" s="33" t="s">
        <v>250</v>
      </c>
      <c r="C72" s="18" t="s">
        <v>68</v>
      </c>
      <c r="D72" s="21" t="s">
        <v>303</v>
      </c>
      <c r="E72" s="44">
        <v>8215</v>
      </c>
      <c r="F72" s="44">
        <v>4410</v>
      </c>
      <c r="G72" s="44">
        <v>660</v>
      </c>
      <c r="H72" s="44">
        <v>8215</v>
      </c>
      <c r="I72" s="43">
        <f t="shared" si="1"/>
        <v>8.0340839926962879E-2</v>
      </c>
    </row>
    <row r="73" spans="2:9" x14ac:dyDescent="0.3">
      <c r="B73" s="33" t="s">
        <v>250</v>
      </c>
      <c r="C73" s="18" t="s">
        <v>69</v>
      </c>
      <c r="D73" s="21" t="s">
        <v>172</v>
      </c>
      <c r="E73" s="44">
        <v>7615</v>
      </c>
      <c r="F73" s="44">
        <v>2300</v>
      </c>
      <c r="G73" s="44">
        <v>245</v>
      </c>
      <c r="H73" s="44">
        <v>7615</v>
      </c>
      <c r="I73" s="43">
        <f t="shared" si="1"/>
        <v>3.2173342087984239E-2</v>
      </c>
    </row>
    <row r="74" spans="2:9" x14ac:dyDescent="0.3">
      <c r="B74" s="33" t="s">
        <v>240</v>
      </c>
      <c r="C74" s="18" t="s">
        <v>21</v>
      </c>
      <c r="D74" s="21" t="s">
        <v>304</v>
      </c>
      <c r="E74" s="44">
        <v>15275</v>
      </c>
      <c r="F74" s="44">
        <v>7705</v>
      </c>
      <c r="G74" s="44">
        <v>2675</v>
      </c>
      <c r="H74" s="44">
        <v>15275</v>
      </c>
      <c r="I74" s="43">
        <f t="shared" si="1"/>
        <v>0.17512274959083471</v>
      </c>
    </row>
    <row r="75" spans="2:9" x14ac:dyDescent="0.3">
      <c r="B75" s="33" t="s">
        <v>240</v>
      </c>
      <c r="C75" s="18" t="s">
        <v>22</v>
      </c>
      <c r="D75" s="21" t="s">
        <v>141</v>
      </c>
      <c r="E75" s="44">
        <v>25650</v>
      </c>
      <c r="F75" s="44">
        <v>7300</v>
      </c>
      <c r="G75" s="44">
        <v>3845</v>
      </c>
      <c r="H75" s="44">
        <v>25650</v>
      </c>
      <c r="I75" s="43">
        <f t="shared" si="1"/>
        <v>0.14990253411306043</v>
      </c>
    </row>
    <row r="76" spans="2:9" x14ac:dyDescent="0.3">
      <c r="B76" s="33" t="s">
        <v>240</v>
      </c>
      <c r="C76" s="18" t="s">
        <v>23</v>
      </c>
      <c r="D76" s="21" t="s">
        <v>305</v>
      </c>
      <c r="E76" s="44">
        <v>11870</v>
      </c>
      <c r="F76" s="44">
        <v>4380</v>
      </c>
      <c r="G76" s="44">
        <v>370</v>
      </c>
      <c r="H76" s="44">
        <v>11870</v>
      </c>
      <c r="I76" s="43">
        <f t="shared" si="1"/>
        <v>3.1171019376579612E-2</v>
      </c>
    </row>
    <row r="77" spans="2:9" x14ac:dyDescent="0.3">
      <c r="B77" s="33" t="s">
        <v>240</v>
      </c>
      <c r="C77" s="18" t="s">
        <v>24</v>
      </c>
      <c r="D77" s="21" t="s">
        <v>142</v>
      </c>
      <c r="E77" s="44">
        <v>12635</v>
      </c>
      <c r="F77" s="44" t="s">
        <v>588</v>
      </c>
      <c r="G77" s="44">
        <v>1400</v>
      </c>
      <c r="H77" s="44">
        <v>12635</v>
      </c>
      <c r="I77" s="43">
        <f t="shared" si="1"/>
        <v>0.11080332409972299</v>
      </c>
    </row>
    <row r="78" spans="2:9" x14ac:dyDescent="0.3">
      <c r="B78" s="33" t="s">
        <v>240</v>
      </c>
      <c r="C78" s="18" t="s">
        <v>25</v>
      </c>
      <c r="D78" s="21" t="s">
        <v>306</v>
      </c>
      <c r="E78" s="44">
        <v>11480</v>
      </c>
      <c r="F78" s="44">
        <v>1770</v>
      </c>
      <c r="G78" s="44">
        <v>1540</v>
      </c>
      <c r="H78" s="44">
        <v>11480</v>
      </c>
      <c r="I78" s="43">
        <f t="shared" si="1"/>
        <v>0.13414634146341464</v>
      </c>
    </row>
    <row r="79" spans="2:9" x14ac:dyDescent="0.3">
      <c r="B79" s="33" t="s">
        <v>240</v>
      </c>
      <c r="C79" s="18" t="s">
        <v>26</v>
      </c>
      <c r="D79" s="21" t="s">
        <v>307</v>
      </c>
      <c r="E79" s="44">
        <v>10665</v>
      </c>
      <c r="F79" s="44">
        <v>2885</v>
      </c>
      <c r="G79" s="44">
        <v>160</v>
      </c>
      <c r="H79" s="44">
        <v>10665</v>
      </c>
      <c r="I79" s="43">
        <f t="shared" si="1"/>
        <v>1.5002344116268168E-2</v>
      </c>
    </row>
    <row r="80" spans="2:9" x14ac:dyDescent="0.3">
      <c r="B80" s="33" t="s">
        <v>240</v>
      </c>
      <c r="C80" s="18" t="s">
        <v>27</v>
      </c>
      <c r="D80" s="21" t="s">
        <v>143</v>
      </c>
      <c r="E80" s="44">
        <v>10755</v>
      </c>
      <c r="F80" s="44">
        <v>1855</v>
      </c>
      <c r="G80" s="44">
        <v>570</v>
      </c>
      <c r="H80" s="44">
        <v>10755</v>
      </c>
      <c r="I80" s="43">
        <f t="shared" si="1"/>
        <v>5.2998605299860529E-2</v>
      </c>
    </row>
    <row r="81" spans="2:9" x14ac:dyDescent="0.3">
      <c r="B81" s="33" t="s">
        <v>240</v>
      </c>
      <c r="C81" s="18" t="s">
        <v>28</v>
      </c>
      <c r="D81" s="21" t="s">
        <v>144</v>
      </c>
      <c r="E81" s="44">
        <v>15805</v>
      </c>
      <c r="F81" s="44">
        <v>5085</v>
      </c>
      <c r="G81" s="44">
        <v>1055</v>
      </c>
      <c r="H81" s="44">
        <v>15805</v>
      </c>
      <c r="I81" s="43">
        <f t="shared" si="1"/>
        <v>6.6751028155646944E-2</v>
      </c>
    </row>
    <row r="82" spans="2:9" x14ac:dyDescent="0.3">
      <c r="B82" s="33" t="s">
        <v>240</v>
      </c>
      <c r="C82" s="18" t="s">
        <v>29</v>
      </c>
      <c r="D82" s="21" t="s">
        <v>145</v>
      </c>
      <c r="E82" s="44">
        <v>14490</v>
      </c>
      <c r="F82" s="44">
        <v>4195</v>
      </c>
      <c r="G82" s="44">
        <v>1755</v>
      </c>
      <c r="H82" s="44">
        <v>14490</v>
      </c>
      <c r="I82" s="43">
        <f t="shared" si="1"/>
        <v>0.12111801242236025</v>
      </c>
    </row>
    <row r="83" spans="2:9" x14ac:dyDescent="0.3">
      <c r="B83" s="33" t="s">
        <v>240</v>
      </c>
      <c r="C83" s="18" t="s">
        <v>30</v>
      </c>
      <c r="D83" s="21" t="s">
        <v>146</v>
      </c>
      <c r="E83" s="44">
        <v>6540</v>
      </c>
      <c r="F83" s="44">
        <v>1695</v>
      </c>
      <c r="G83" s="44">
        <v>1055</v>
      </c>
      <c r="H83" s="44">
        <v>6540</v>
      </c>
      <c r="I83" s="43">
        <f t="shared" si="1"/>
        <v>0.16131498470948014</v>
      </c>
    </row>
    <row r="84" spans="2:9" x14ac:dyDescent="0.3">
      <c r="B84" s="33" t="s">
        <v>240</v>
      </c>
      <c r="C84" s="18" t="s">
        <v>31</v>
      </c>
      <c r="D84" s="21" t="s">
        <v>308</v>
      </c>
      <c r="E84" s="44">
        <v>15105</v>
      </c>
      <c r="F84" s="44">
        <v>4725</v>
      </c>
      <c r="G84" s="44">
        <v>2115</v>
      </c>
      <c r="H84" s="44">
        <v>15105</v>
      </c>
      <c r="I84" s="43">
        <f t="shared" si="1"/>
        <v>0.14001986097318769</v>
      </c>
    </row>
    <row r="85" spans="2:9" x14ac:dyDescent="0.3">
      <c r="B85" s="33" t="s">
        <v>240</v>
      </c>
      <c r="C85" s="18" t="s">
        <v>32</v>
      </c>
      <c r="D85" s="21" t="s">
        <v>309</v>
      </c>
      <c r="E85" s="44">
        <v>13665</v>
      </c>
      <c r="F85" s="44" t="s">
        <v>588</v>
      </c>
      <c r="G85" s="44">
        <v>1795</v>
      </c>
      <c r="H85" s="44">
        <v>13665</v>
      </c>
      <c r="I85" s="43">
        <f t="shared" si="1"/>
        <v>0.13135748261983168</v>
      </c>
    </row>
    <row r="86" spans="2:9" x14ac:dyDescent="0.3">
      <c r="B86" s="33" t="s">
        <v>240</v>
      </c>
      <c r="C86" s="18" t="s">
        <v>425</v>
      </c>
      <c r="D86" s="21" t="s">
        <v>426</v>
      </c>
      <c r="E86" s="44">
        <v>5985</v>
      </c>
      <c r="F86" s="44">
        <v>65</v>
      </c>
      <c r="G86" s="44">
        <v>0</v>
      </c>
      <c r="H86" s="44">
        <v>5985</v>
      </c>
      <c r="I86" s="43">
        <f t="shared" si="1"/>
        <v>0</v>
      </c>
    </row>
    <row r="87" spans="2:9" x14ac:dyDescent="0.3">
      <c r="B87" s="33" t="s">
        <v>240</v>
      </c>
      <c r="C87" s="18" t="s">
        <v>33</v>
      </c>
      <c r="D87" s="21" t="s">
        <v>147</v>
      </c>
      <c r="E87" s="44">
        <v>25300</v>
      </c>
      <c r="F87" s="44" t="s">
        <v>588</v>
      </c>
      <c r="G87" s="44">
        <v>3570</v>
      </c>
      <c r="H87" s="44">
        <v>25300</v>
      </c>
      <c r="I87" s="43">
        <f t="shared" si="1"/>
        <v>0.14110671936758892</v>
      </c>
    </row>
    <row r="88" spans="2:9" x14ac:dyDescent="0.3">
      <c r="B88" s="33" t="s">
        <v>240</v>
      </c>
      <c r="C88" s="18" t="s">
        <v>34</v>
      </c>
      <c r="D88" s="21" t="s">
        <v>148</v>
      </c>
      <c r="E88" s="44">
        <v>8395</v>
      </c>
      <c r="F88" s="44">
        <v>3220</v>
      </c>
      <c r="G88" s="44">
        <v>755</v>
      </c>
      <c r="H88" s="44">
        <v>8395</v>
      </c>
      <c r="I88" s="43">
        <f t="shared" si="1"/>
        <v>8.9934484812388332E-2</v>
      </c>
    </row>
    <row r="89" spans="2:9" x14ac:dyDescent="0.3">
      <c r="B89" s="33" t="s">
        <v>240</v>
      </c>
      <c r="C89" s="18" t="s">
        <v>35</v>
      </c>
      <c r="D89" s="21" t="s">
        <v>149</v>
      </c>
      <c r="E89" s="44">
        <v>5985</v>
      </c>
      <c r="F89" s="44">
        <v>2470</v>
      </c>
      <c r="G89" s="44">
        <v>875</v>
      </c>
      <c r="H89" s="44">
        <v>5985</v>
      </c>
      <c r="I89" s="43">
        <f t="shared" si="1"/>
        <v>0.14619883040935672</v>
      </c>
    </row>
    <row r="90" spans="2:9" x14ac:dyDescent="0.3">
      <c r="B90" s="33" t="s">
        <v>240</v>
      </c>
      <c r="C90" s="18" t="s">
        <v>36</v>
      </c>
      <c r="D90" s="21" t="s">
        <v>150</v>
      </c>
      <c r="E90" s="44">
        <v>13350</v>
      </c>
      <c r="F90" s="44">
        <v>2950</v>
      </c>
      <c r="G90" s="44">
        <v>480</v>
      </c>
      <c r="H90" s="44">
        <v>13350</v>
      </c>
      <c r="I90" s="43">
        <f t="shared" si="1"/>
        <v>3.5955056179775284E-2</v>
      </c>
    </row>
    <row r="91" spans="2:9" x14ac:dyDescent="0.3">
      <c r="B91" s="33" t="s">
        <v>240</v>
      </c>
      <c r="C91" s="18" t="s">
        <v>37</v>
      </c>
      <c r="D91" s="21" t="s">
        <v>151</v>
      </c>
      <c r="E91" s="44">
        <v>6660</v>
      </c>
      <c r="F91" s="44">
        <v>1520</v>
      </c>
      <c r="G91" s="44">
        <v>610</v>
      </c>
      <c r="H91" s="44">
        <v>6660</v>
      </c>
      <c r="I91" s="43">
        <f t="shared" si="1"/>
        <v>9.1591591591591595E-2</v>
      </c>
    </row>
    <row r="92" spans="2:9" x14ac:dyDescent="0.3">
      <c r="B92" s="33" t="s">
        <v>262</v>
      </c>
      <c r="C92" s="18" t="s">
        <v>39</v>
      </c>
      <c r="D92" s="21" t="s">
        <v>310</v>
      </c>
      <c r="E92" s="44">
        <v>4750</v>
      </c>
      <c r="F92" s="44">
        <v>205</v>
      </c>
      <c r="G92" s="44" t="s">
        <v>597</v>
      </c>
      <c r="H92" s="44">
        <v>4750</v>
      </c>
      <c r="I92" s="43" t="str">
        <f t="shared" si="1"/>
        <v>*</v>
      </c>
    </row>
    <row r="93" spans="2:9" x14ac:dyDescent="0.3">
      <c r="B93" s="33" t="s">
        <v>262</v>
      </c>
      <c r="C93" s="18" t="s">
        <v>41</v>
      </c>
      <c r="D93" s="21" t="s">
        <v>154</v>
      </c>
      <c r="E93" s="44">
        <v>6960</v>
      </c>
      <c r="F93" s="44">
        <v>2640</v>
      </c>
      <c r="G93" s="44">
        <v>470</v>
      </c>
      <c r="H93" s="44">
        <v>6960</v>
      </c>
      <c r="I93" s="43">
        <f t="shared" si="1"/>
        <v>6.7528735632183909E-2</v>
      </c>
    </row>
    <row r="94" spans="2:9" x14ac:dyDescent="0.3">
      <c r="B94" s="33" t="s">
        <v>262</v>
      </c>
      <c r="C94" s="18" t="s">
        <v>44</v>
      </c>
      <c r="D94" s="21" t="s">
        <v>155</v>
      </c>
      <c r="E94" s="44">
        <v>6955</v>
      </c>
      <c r="F94" s="44">
        <v>2465</v>
      </c>
      <c r="G94" s="44">
        <v>815</v>
      </c>
      <c r="H94" s="44">
        <v>6955</v>
      </c>
      <c r="I94" s="43">
        <f t="shared" si="1"/>
        <v>0.11718188353702372</v>
      </c>
    </row>
    <row r="95" spans="2:9" x14ac:dyDescent="0.3">
      <c r="B95" s="33" t="s">
        <v>262</v>
      </c>
      <c r="C95" s="18" t="s">
        <v>46</v>
      </c>
      <c r="D95" s="21" t="s">
        <v>157</v>
      </c>
      <c r="E95" s="44">
        <v>10065</v>
      </c>
      <c r="F95" s="44">
        <v>3020</v>
      </c>
      <c r="G95" s="44">
        <v>1325</v>
      </c>
      <c r="H95" s="44">
        <v>10065</v>
      </c>
      <c r="I95" s="43">
        <f t="shared" si="1"/>
        <v>0.13164431197218082</v>
      </c>
    </row>
    <row r="96" spans="2:9" x14ac:dyDescent="0.3">
      <c r="B96" s="33" t="s">
        <v>262</v>
      </c>
      <c r="C96" s="18" t="s">
        <v>51</v>
      </c>
      <c r="D96" s="21" t="s">
        <v>161</v>
      </c>
      <c r="E96" s="44">
        <v>10715</v>
      </c>
      <c r="F96" s="44">
        <v>4270</v>
      </c>
      <c r="G96" s="44">
        <v>1705</v>
      </c>
      <c r="H96" s="44">
        <v>10715</v>
      </c>
      <c r="I96" s="43">
        <f t="shared" si="1"/>
        <v>0.15912272515165657</v>
      </c>
    </row>
    <row r="97" spans="2:9" x14ac:dyDescent="0.3">
      <c r="B97" s="33" t="s">
        <v>262</v>
      </c>
      <c r="C97" s="18" t="s">
        <v>52</v>
      </c>
      <c r="D97" s="21" t="s">
        <v>162</v>
      </c>
      <c r="E97" s="44">
        <v>17750</v>
      </c>
      <c r="F97" s="44" t="s">
        <v>588</v>
      </c>
      <c r="G97" s="44">
        <v>1970</v>
      </c>
      <c r="H97" s="44">
        <v>17750</v>
      </c>
      <c r="I97" s="43">
        <f t="shared" si="1"/>
        <v>0.11098591549295775</v>
      </c>
    </row>
    <row r="98" spans="2:9" x14ac:dyDescent="0.3">
      <c r="B98" s="33" t="s">
        <v>262</v>
      </c>
      <c r="C98" s="18" t="s">
        <v>53</v>
      </c>
      <c r="D98" s="21" t="s">
        <v>311</v>
      </c>
      <c r="E98" s="44">
        <v>13480</v>
      </c>
      <c r="F98" s="44">
        <v>3230</v>
      </c>
      <c r="G98" s="44">
        <v>1155</v>
      </c>
      <c r="H98" s="44">
        <v>13480</v>
      </c>
      <c r="I98" s="43">
        <f t="shared" si="1"/>
        <v>8.5682492581602376E-2</v>
      </c>
    </row>
    <row r="99" spans="2:9" x14ac:dyDescent="0.3">
      <c r="B99" s="33" t="s">
        <v>262</v>
      </c>
      <c r="C99" s="18" t="s">
        <v>54</v>
      </c>
      <c r="D99" s="21" t="s">
        <v>163</v>
      </c>
      <c r="E99" s="44">
        <v>5550</v>
      </c>
      <c r="F99" s="44">
        <v>1715</v>
      </c>
      <c r="G99" s="44">
        <v>155</v>
      </c>
      <c r="H99" s="44">
        <v>5550</v>
      </c>
      <c r="I99" s="43">
        <f t="shared" si="1"/>
        <v>2.7927927927927927E-2</v>
      </c>
    </row>
    <row r="100" spans="2:9" x14ac:dyDescent="0.3">
      <c r="B100" s="33" t="s">
        <v>262</v>
      </c>
      <c r="C100" s="18" t="s">
        <v>56</v>
      </c>
      <c r="D100" s="21" t="s">
        <v>164</v>
      </c>
      <c r="E100" s="44">
        <v>7830</v>
      </c>
      <c r="F100" s="44">
        <v>2260</v>
      </c>
      <c r="G100" s="44">
        <v>340</v>
      </c>
      <c r="H100" s="44">
        <v>7830</v>
      </c>
      <c r="I100" s="43">
        <f t="shared" si="1"/>
        <v>4.3422733077905493E-2</v>
      </c>
    </row>
    <row r="101" spans="2:9" x14ac:dyDescent="0.3">
      <c r="B101" s="33" t="s">
        <v>262</v>
      </c>
      <c r="C101" s="18" t="s">
        <v>57</v>
      </c>
      <c r="D101" s="21" t="s">
        <v>165</v>
      </c>
      <c r="E101" s="44">
        <v>9575</v>
      </c>
      <c r="F101" s="44">
        <v>3525</v>
      </c>
      <c r="G101" s="44">
        <v>975</v>
      </c>
      <c r="H101" s="44">
        <v>9575</v>
      </c>
      <c r="I101" s="43">
        <f t="shared" si="1"/>
        <v>0.10182767624020887</v>
      </c>
    </row>
    <row r="102" spans="2:9" x14ac:dyDescent="0.3">
      <c r="B102" s="33" t="s">
        <v>262</v>
      </c>
      <c r="C102" s="18" t="s">
        <v>60</v>
      </c>
      <c r="D102" s="21" t="s">
        <v>168</v>
      </c>
      <c r="E102" s="44">
        <v>13045</v>
      </c>
      <c r="F102" s="44">
        <v>6180</v>
      </c>
      <c r="G102" s="44">
        <v>1110</v>
      </c>
      <c r="H102" s="44">
        <v>13045</v>
      </c>
      <c r="I102" s="43">
        <f t="shared" si="1"/>
        <v>8.5090072824837104E-2</v>
      </c>
    </row>
    <row r="103" spans="2:9" x14ac:dyDescent="0.3">
      <c r="B103" s="33" t="s">
        <v>262</v>
      </c>
      <c r="C103" s="18" t="s">
        <v>55</v>
      </c>
      <c r="D103" s="21" t="s">
        <v>312</v>
      </c>
      <c r="E103" s="44" t="s">
        <v>588</v>
      </c>
      <c r="F103" s="44" t="s">
        <v>588</v>
      </c>
      <c r="G103" s="44" t="s">
        <v>588</v>
      </c>
      <c r="H103" s="44" t="s">
        <v>588</v>
      </c>
      <c r="I103" s="44" t="s">
        <v>588</v>
      </c>
    </row>
    <row r="104" spans="2:9" x14ac:dyDescent="0.3">
      <c r="B104" s="33" t="s">
        <v>262</v>
      </c>
      <c r="C104" s="18" t="s">
        <v>61</v>
      </c>
      <c r="D104" s="21" t="s">
        <v>169</v>
      </c>
      <c r="E104" s="44">
        <v>9885</v>
      </c>
      <c r="F104" s="44">
        <v>4310</v>
      </c>
      <c r="G104" s="44">
        <v>1710</v>
      </c>
      <c r="H104" s="44">
        <v>9885</v>
      </c>
      <c r="I104" s="43">
        <f t="shared" si="1"/>
        <v>0.17298937784522003</v>
      </c>
    </row>
    <row r="105" spans="2:9" x14ac:dyDescent="0.3">
      <c r="B105" s="33" t="s">
        <v>262</v>
      </c>
      <c r="C105" s="18" t="s">
        <v>62</v>
      </c>
      <c r="D105" s="21" t="s">
        <v>170</v>
      </c>
      <c r="E105" s="44">
        <v>34295</v>
      </c>
      <c r="F105" s="44">
        <v>9755</v>
      </c>
      <c r="G105" s="44">
        <v>4995</v>
      </c>
      <c r="H105" s="44">
        <v>34295</v>
      </c>
      <c r="I105" s="43">
        <f t="shared" si="1"/>
        <v>0.14564805365213587</v>
      </c>
    </row>
    <row r="106" spans="2:9" x14ac:dyDescent="0.3">
      <c r="B106" s="33" t="s">
        <v>262</v>
      </c>
      <c r="C106" s="18" t="s">
        <v>63</v>
      </c>
      <c r="D106" s="21" t="s">
        <v>313</v>
      </c>
      <c r="E106" s="44">
        <v>13180</v>
      </c>
      <c r="F106" s="44" t="s">
        <v>588</v>
      </c>
      <c r="G106" s="44">
        <v>1420</v>
      </c>
      <c r="H106" s="44">
        <v>13180</v>
      </c>
      <c r="I106" s="43">
        <f t="shared" si="1"/>
        <v>0.10773899848254932</v>
      </c>
    </row>
    <row r="107" spans="2:9" x14ac:dyDescent="0.3">
      <c r="B107" s="33" t="s">
        <v>262</v>
      </c>
      <c r="C107" s="18" t="s">
        <v>64</v>
      </c>
      <c r="D107" s="21" t="s">
        <v>314</v>
      </c>
      <c r="E107" s="44">
        <v>22060</v>
      </c>
      <c r="F107" s="44">
        <v>5465</v>
      </c>
      <c r="G107" s="44">
        <v>2340</v>
      </c>
      <c r="H107" s="44">
        <v>22060</v>
      </c>
      <c r="I107" s="43">
        <f t="shared" si="1"/>
        <v>0.10607434270172257</v>
      </c>
    </row>
    <row r="108" spans="2:9" x14ac:dyDescent="0.3">
      <c r="B108" s="33" t="s">
        <v>262</v>
      </c>
      <c r="C108" s="18" t="s">
        <v>65</v>
      </c>
      <c r="D108" s="21" t="s">
        <v>315</v>
      </c>
      <c r="E108" s="44" t="s">
        <v>588</v>
      </c>
      <c r="F108" s="44" t="s">
        <v>588</v>
      </c>
      <c r="G108" s="44" t="s">
        <v>588</v>
      </c>
      <c r="H108" s="44" t="s">
        <v>588</v>
      </c>
      <c r="I108" s="43" t="str">
        <f t="shared" si="1"/>
        <v>**</v>
      </c>
    </row>
    <row r="109" spans="2:9" x14ac:dyDescent="0.3">
      <c r="B109" s="33" t="s">
        <v>262</v>
      </c>
      <c r="C109" s="18" t="s">
        <v>66</v>
      </c>
      <c r="D109" s="21" t="s">
        <v>316</v>
      </c>
      <c r="E109" s="44">
        <v>14375</v>
      </c>
      <c r="F109" s="44">
        <v>990</v>
      </c>
      <c r="G109" s="44">
        <v>2355</v>
      </c>
      <c r="H109" s="44">
        <v>14375</v>
      </c>
      <c r="I109" s="43">
        <f t="shared" si="1"/>
        <v>0.16382608695652173</v>
      </c>
    </row>
    <row r="110" spans="2:9" x14ac:dyDescent="0.3">
      <c r="B110" s="33" t="s">
        <v>262</v>
      </c>
      <c r="C110" s="18" t="s">
        <v>67</v>
      </c>
      <c r="D110" s="21" t="s">
        <v>171</v>
      </c>
      <c r="E110" s="44">
        <v>9045</v>
      </c>
      <c r="F110" s="44">
        <v>2825</v>
      </c>
      <c r="G110" s="44">
        <v>615</v>
      </c>
      <c r="H110" s="44">
        <v>9045</v>
      </c>
      <c r="I110" s="43">
        <f t="shared" si="1"/>
        <v>6.7993366500829183E-2</v>
      </c>
    </row>
    <row r="111" spans="2:9" x14ac:dyDescent="0.3">
      <c r="B111" s="33" t="s">
        <v>262</v>
      </c>
      <c r="C111" s="18" t="s">
        <v>70</v>
      </c>
      <c r="D111" s="21" t="s">
        <v>173</v>
      </c>
      <c r="E111" s="44">
        <v>13770</v>
      </c>
      <c r="F111" s="44">
        <v>3690</v>
      </c>
      <c r="G111" s="44">
        <v>2535</v>
      </c>
      <c r="H111" s="44">
        <v>13770</v>
      </c>
      <c r="I111" s="43">
        <f t="shared" si="1"/>
        <v>0.1840958605664488</v>
      </c>
    </row>
    <row r="112" spans="2:9" x14ac:dyDescent="0.3">
      <c r="B112" s="33" t="s">
        <v>262</v>
      </c>
      <c r="C112" s="18" t="s">
        <v>71</v>
      </c>
      <c r="D112" s="21" t="s">
        <v>174</v>
      </c>
      <c r="E112" s="44">
        <v>5995</v>
      </c>
      <c r="F112" s="44">
        <v>1940</v>
      </c>
      <c r="G112" s="44">
        <v>1075</v>
      </c>
      <c r="H112" s="44">
        <v>5995</v>
      </c>
      <c r="I112" s="43">
        <f t="shared" si="1"/>
        <v>0.17931609674728941</v>
      </c>
    </row>
    <row r="113" spans="2:9" x14ac:dyDescent="0.3">
      <c r="B113" s="33" t="s">
        <v>274</v>
      </c>
      <c r="C113" s="18" t="s">
        <v>73</v>
      </c>
      <c r="D113" s="21" t="s">
        <v>176</v>
      </c>
      <c r="E113" s="44">
        <v>6515</v>
      </c>
      <c r="F113" s="44">
        <v>1570</v>
      </c>
      <c r="G113" s="44">
        <v>420</v>
      </c>
      <c r="H113" s="44">
        <v>6515</v>
      </c>
      <c r="I113" s="43">
        <f t="shared" si="1"/>
        <v>6.4466615502686106E-2</v>
      </c>
    </row>
    <row r="114" spans="2:9" x14ac:dyDescent="0.3">
      <c r="B114" s="33" t="s">
        <v>274</v>
      </c>
      <c r="C114" s="18" t="s">
        <v>75</v>
      </c>
      <c r="D114" s="21" t="s">
        <v>178</v>
      </c>
      <c r="E114" s="44">
        <v>8895</v>
      </c>
      <c r="F114" s="44">
        <v>2710</v>
      </c>
      <c r="G114" s="44">
        <v>175</v>
      </c>
      <c r="H114" s="44">
        <v>8895</v>
      </c>
      <c r="I114" s="43">
        <f t="shared" si="1"/>
        <v>1.9673974142776839E-2</v>
      </c>
    </row>
    <row r="115" spans="2:9" x14ac:dyDescent="0.3">
      <c r="B115" s="33" t="s">
        <v>274</v>
      </c>
      <c r="C115" s="18" t="s">
        <v>78</v>
      </c>
      <c r="D115" s="21" t="s">
        <v>181</v>
      </c>
      <c r="E115" s="44" t="s">
        <v>588</v>
      </c>
      <c r="F115" s="44" t="s">
        <v>588</v>
      </c>
      <c r="G115" s="44" t="s">
        <v>588</v>
      </c>
      <c r="H115" s="44" t="s">
        <v>588</v>
      </c>
      <c r="I115" s="43" t="str">
        <f t="shared" si="1"/>
        <v>**</v>
      </c>
    </row>
    <row r="116" spans="2:9" x14ac:dyDescent="0.3">
      <c r="B116" s="33" t="s">
        <v>274</v>
      </c>
      <c r="C116" s="18" t="s">
        <v>79</v>
      </c>
      <c r="D116" s="21" t="s">
        <v>317</v>
      </c>
      <c r="E116" s="44">
        <v>15855</v>
      </c>
      <c r="F116" s="44">
        <v>6765</v>
      </c>
      <c r="G116" s="44">
        <v>440</v>
      </c>
      <c r="H116" s="44">
        <v>15855</v>
      </c>
      <c r="I116" s="43">
        <f t="shared" si="1"/>
        <v>2.7751497950173447E-2</v>
      </c>
    </row>
    <row r="117" spans="2:9" x14ac:dyDescent="0.3">
      <c r="B117" s="33" t="s">
        <v>274</v>
      </c>
      <c r="C117" s="18" t="s">
        <v>81</v>
      </c>
      <c r="D117" s="21" t="s">
        <v>318</v>
      </c>
      <c r="E117" s="44">
        <v>14495</v>
      </c>
      <c r="F117" s="44">
        <v>3855</v>
      </c>
      <c r="G117" s="44">
        <v>1265</v>
      </c>
      <c r="H117" s="44">
        <v>14495</v>
      </c>
      <c r="I117" s="43">
        <f t="shared" si="1"/>
        <v>8.7271472921697138E-2</v>
      </c>
    </row>
    <row r="118" spans="2:9" x14ac:dyDescent="0.3">
      <c r="B118" s="33" t="s">
        <v>274</v>
      </c>
      <c r="C118" s="18" t="s">
        <v>82</v>
      </c>
      <c r="D118" s="21" t="s">
        <v>319</v>
      </c>
      <c r="E118" s="44">
        <v>16015</v>
      </c>
      <c r="F118" s="44">
        <v>4220</v>
      </c>
      <c r="G118" s="44">
        <v>425</v>
      </c>
      <c r="H118" s="44">
        <v>16015</v>
      </c>
      <c r="I118" s="43">
        <f t="shared" si="1"/>
        <v>2.6537620980330939E-2</v>
      </c>
    </row>
    <row r="119" spans="2:9" x14ac:dyDescent="0.3">
      <c r="B119" s="33" t="s">
        <v>274</v>
      </c>
      <c r="C119" s="18" t="s">
        <v>85</v>
      </c>
      <c r="D119" s="21" t="s">
        <v>184</v>
      </c>
      <c r="E119" s="44">
        <v>5910</v>
      </c>
      <c r="F119" s="44" t="s">
        <v>588</v>
      </c>
      <c r="G119" s="44">
        <v>50</v>
      </c>
      <c r="H119" s="44">
        <v>5910</v>
      </c>
      <c r="I119" s="43">
        <f t="shared" si="1"/>
        <v>8.4602368866328256E-3</v>
      </c>
    </row>
    <row r="120" spans="2:9" x14ac:dyDescent="0.3">
      <c r="B120" s="33" t="s">
        <v>274</v>
      </c>
      <c r="C120" s="18" t="s">
        <v>86</v>
      </c>
      <c r="D120" s="21" t="s">
        <v>320</v>
      </c>
      <c r="E120" s="44">
        <v>4920</v>
      </c>
      <c r="F120" s="44">
        <v>1225</v>
      </c>
      <c r="G120" s="44">
        <v>45</v>
      </c>
      <c r="H120" s="44">
        <v>4920</v>
      </c>
      <c r="I120" s="43">
        <f t="shared" si="1"/>
        <v>9.1463414634146336E-3</v>
      </c>
    </row>
    <row r="121" spans="2:9" x14ac:dyDescent="0.3">
      <c r="B121" s="33" t="s">
        <v>274</v>
      </c>
      <c r="C121" s="18" t="s">
        <v>87</v>
      </c>
      <c r="D121" s="21" t="s">
        <v>321</v>
      </c>
      <c r="E121" s="44">
        <v>9750</v>
      </c>
      <c r="F121" s="44">
        <v>4140</v>
      </c>
      <c r="G121" s="44">
        <v>1345</v>
      </c>
      <c r="H121" s="44">
        <v>9750</v>
      </c>
      <c r="I121" s="43">
        <f t="shared" si="1"/>
        <v>0.13794871794871794</v>
      </c>
    </row>
    <row r="122" spans="2:9" x14ac:dyDescent="0.3">
      <c r="B122" s="33" t="s">
        <v>274</v>
      </c>
      <c r="C122" s="18" t="s">
        <v>89</v>
      </c>
      <c r="D122" s="21" t="s">
        <v>186</v>
      </c>
      <c r="E122" s="44">
        <v>19150</v>
      </c>
      <c r="F122" s="44">
        <v>6730</v>
      </c>
      <c r="G122" s="44">
        <v>1360</v>
      </c>
      <c r="H122" s="44">
        <v>19150</v>
      </c>
      <c r="I122" s="43">
        <f t="shared" si="1"/>
        <v>7.1018276762402091E-2</v>
      </c>
    </row>
    <row r="123" spans="2:9" x14ac:dyDescent="0.3">
      <c r="B123" s="33" t="s">
        <v>274</v>
      </c>
      <c r="C123" s="18" t="s">
        <v>92</v>
      </c>
      <c r="D123" s="21" t="s">
        <v>189</v>
      </c>
      <c r="E123" s="44">
        <v>16715</v>
      </c>
      <c r="F123" s="44">
        <v>3545</v>
      </c>
      <c r="G123" s="44">
        <v>1625</v>
      </c>
      <c r="H123" s="44">
        <v>16715</v>
      </c>
      <c r="I123" s="43">
        <f t="shared" si="1"/>
        <v>9.7218067603948549E-2</v>
      </c>
    </row>
    <row r="124" spans="2:9" x14ac:dyDescent="0.3">
      <c r="B124" s="33" t="s">
        <v>274</v>
      </c>
      <c r="C124" s="18" t="s">
        <v>93</v>
      </c>
      <c r="D124" s="21" t="s">
        <v>190</v>
      </c>
      <c r="E124" s="44">
        <v>9165</v>
      </c>
      <c r="F124" s="44">
        <v>2235</v>
      </c>
      <c r="G124" s="44">
        <v>985</v>
      </c>
      <c r="H124" s="44">
        <v>9165</v>
      </c>
      <c r="I124" s="43">
        <f t="shared" si="1"/>
        <v>0.10747408619749045</v>
      </c>
    </row>
    <row r="125" spans="2:9" x14ac:dyDescent="0.3">
      <c r="B125" s="33" t="s">
        <v>274</v>
      </c>
      <c r="C125" s="18" t="s">
        <v>94</v>
      </c>
      <c r="D125" s="21" t="s">
        <v>322</v>
      </c>
      <c r="E125" s="44">
        <v>5000</v>
      </c>
      <c r="F125" s="44">
        <v>1835</v>
      </c>
      <c r="G125" s="44">
        <v>110</v>
      </c>
      <c r="H125" s="44">
        <v>5000</v>
      </c>
      <c r="I125" s="43">
        <f t="shared" ref="I125:I183" si="2">IF(G125="*","*",IF(OR(G125="**",H125="**",),"**",G125/H125))</f>
        <v>2.1999999999999999E-2</v>
      </c>
    </row>
    <row r="126" spans="2:9" x14ac:dyDescent="0.3">
      <c r="B126" s="33" t="s">
        <v>274</v>
      </c>
      <c r="C126" s="18" t="s">
        <v>95</v>
      </c>
      <c r="D126" s="21" t="s">
        <v>323</v>
      </c>
      <c r="E126" s="44">
        <v>9090</v>
      </c>
      <c r="F126" s="44">
        <v>3740</v>
      </c>
      <c r="G126" s="44">
        <v>1630</v>
      </c>
      <c r="H126" s="44">
        <v>9090</v>
      </c>
      <c r="I126" s="43">
        <f t="shared" si="2"/>
        <v>0.17931793179317931</v>
      </c>
    </row>
    <row r="127" spans="2:9" x14ac:dyDescent="0.3">
      <c r="B127" s="33" t="s">
        <v>274</v>
      </c>
      <c r="C127" s="18" t="s">
        <v>96</v>
      </c>
      <c r="D127" s="21" t="s">
        <v>191</v>
      </c>
      <c r="E127" s="44">
        <v>9960</v>
      </c>
      <c r="F127" s="44">
        <v>5325</v>
      </c>
      <c r="G127" s="44">
        <v>65</v>
      </c>
      <c r="H127" s="44">
        <v>9960</v>
      </c>
      <c r="I127" s="43">
        <f t="shared" si="2"/>
        <v>6.5261044176706823E-3</v>
      </c>
    </row>
    <row r="128" spans="2:9" x14ac:dyDescent="0.3">
      <c r="B128" s="33" t="s">
        <v>274</v>
      </c>
      <c r="C128" s="18" t="s">
        <v>98</v>
      </c>
      <c r="D128" s="21" t="s">
        <v>192</v>
      </c>
      <c r="E128" s="44">
        <v>4825</v>
      </c>
      <c r="F128" s="44">
        <v>995</v>
      </c>
      <c r="G128" s="44">
        <v>0</v>
      </c>
      <c r="H128" s="44">
        <v>4825</v>
      </c>
      <c r="I128" s="43">
        <f t="shared" si="2"/>
        <v>0</v>
      </c>
    </row>
    <row r="129" spans="2:9" x14ac:dyDescent="0.3">
      <c r="B129" s="33" t="s">
        <v>274</v>
      </c>
      <c r="C129" s="18" t="s">
        <v>99</v>
      </c>
      <c r="D129" s="21" t="s">
        <v>193</v>
      </c>
      <c r="E129" s="44">
        <v>10330</v>
      </c>
      <c r="F129" s="44">
        <v>3560</v>
      </c>
      <c r="G129" s="44">
        <v>610</v>
      </c>
      <c r="H129" s="44">
        <v>10330</v>
      </c>
      <c r="I129" s="43">
        <f t="shared" si="2"/>
        <v>5.9051306873184897E-2</v>
      </c>
    </row>
    <row r="130" spans="2:9" x14ac:dyDescent="0.3">
      <c r="B130" s="33" t="s">
        <v>274</v>
      </c>
      <c r="C130" s="18" t="s">
        <v>100</v>
      </c>
      <c r="D130" s="21" t="s">
        <v>194</v>
      </c>
      <c r="E130" s="44">
        <v>7385</v>
      </c>
      <c r="F130" s="44" t="s">
        <v>588</v>
      </c>
      <c r="G130" s="44">
        <v>325</v>
      </c>
      <c r="H130" s="44">
        <v>7385</v>
      </c>
      <c r="I130" s="43">
        <f t="shared" si="2"/>
        <v>4.4008124576844956E-2</v>
      </c>
    </row>
    <row r="131" spans="2:9" x14ac:dyDescent="0.3">
      <c r="B131" s="33" t="s">
        <v>274</v>
      </c>
      <c r="C131" s="18" t="s">
        <v>101</v>
      </c>
      <c r="D131" s="21" t="s">
        <v>195</v>
      </c>
      <c r="E131" s="44">
        <v>13065</v>
      </c>
      <c r="F131" s="44">
        <v>4620</v>
      </c>
      <c r="G131" s="44">
        <v>545</v>
      </c>
      <c r="H131" s="44">
        <v>13065</v>
      </c>
      <c r="I131" s="43">
        <f t="shared" si="2"/>
        <v>4.1714504401071564E-2</v>
      </c>
    </row>
    <row r="132" spans="2:9" x14ac:dyDescent="0.3">
      <c r="B132" s="33" t="s">
        <v>274</v>
      </c>
      <c r="C132" s="18" t="s">
        <v>105</v>
      </c>
      <c r="D132" s="21" t="s">
        <v>197</v>
      </c>
      <c r="E132" s="44">
        <v>14490</v>
      </c>
      <c r="F132" s="44">
        <v>3550</v>
      </c>
      <c r="G132" s="44">
        <v>465</v>
      </c>
      <c r="H132" s="44">
        <v>14490</v>
      </c>
      <c r="I132" s="43">
        <f t="shared" si="2"/>
        <v>3.2091097308488616E-2</v>
      </c>
    </row>
    <row r="133" spans="2:9" x14ac:dyDescent="0.3">
      <c r="B133" s="33" t="s">
        <v>274</v>
      </c>
      <c r="C133" s="18" t="s">
        <v>106</v>
      </c>
      <c r="D133" s="21" t="s">
        <v>198</v>
      </c>
      <c r="E133" s="44">
        <v>9130</v>
      </c>
      <c r="F133" s="44" t="s">
        <v>588</v>
      </c>
      <c r="G133" s="44">
        <v>245</v>
      </c>
      <c r="H133" s="44">
        <v>9130</v>
      </c>
      <c r="I133" s="43">
        <f t="shared" si="2"/>
        <v>2.6834611171960569E-2</v>
      </c>
    </row>
    <row r="134" spans="2:9" x14ac:dyDescent="0.3">
      <c r="B134" s="33" t="s">
        <v>274</v>
      </c>
      <c r="C134" s="18" t="s">
        <v>111</v>
      </c>
      <c r="D134" s="21" t="s">
        <v>324</v>
      </c>
      <c r="E134" s="44">
        <v>10380</v>
      </c>
      <c r="F134" s="44">
        <v>4740</v>
      </c>
      <c r="G134" s="44">
        <v>2055</v>
      </c>
      <c r="H134" s="44">
        <v>10380</v>
      </c>
      <c r="I134" s="43">
        <f t="shared" si="2"/>
        <v>0.19797687861271676</v>
      </c>
    </row>
    <row r="135" spans="2:9" x14ac:dyDescent="0.3">
      <c r="B135" s="33" t="s">
        <v>279</v>
      </c>
      <c r="C135" s="18" t="s">
        <v>74</v>
      </c>
      <c r="D135" s="21" t="s">
        <v>177</v>
      </c>
      <c r="E135" s="44">
        <v>5675</v>
      </c>
      <c r="F135" s="44">
        <v>1035</v>
      </c>
      <c r="G135" s="44">
        <v>10</v>
      </c>
      <c r="H135" s="44">
        <v>5675</v>
      </c>
      <c r="I135" s="43">
        <f t="shared" si="2"/>
        <v>1.762114537444934E-3</v>
      </c>
    </row>
    <row r="136" spans="2:9" x14ac:dyDescent="0.3">
      <c r="B136" s="33" t="s">
        <v>279</v>
      </c>
      <c r="C136" s="18" t="s">
        <v>76</v>
      </c>
      <c r="D136" s="21" t="s">
        <v>179</v>
      </c>
      <c r="E136" s="44">
        <v>6655</v>
      </c>
      <c r="F136" s="44">
        <v>2790</v>
      </c>
      <c r="G136" s="44">
        <v>1890</v>
      </c>
      <c r="H136" s="44">
        <v>6655</v>
      </c>
      <c r="I136" s="43">
        <f t="shared" si="2"/>
        <v>0.28399699474079637</v>
      </c>
    </row>
    <row r="137" spans="2:9" x14ac:dyDescent="0.3">
      <c r="B137" s="33" t="s">
        <v>279</v>
      </c>
      <c r="C137" s="18" t="s">
        <v>77</v>
      </c>
      <c r="D137" s="21" t="s">
        <v>180</v>
      </c>
      <c r="E137" s="44">
        <v>8030</v>
      </c>
      <c r="F137" s="44">
        <v>2600</v>
      </c>
      <c r="G137" s="44">
        <v>990</v>
      </c>
      <c r="H137" s="44">
        <v>8030</v>
      </c>
      <c r="I137" s="43">
        <f t="shared" si="2"/>
        <v>0.12328767123287671</v>
      </c>
    </row>
    <row r="138" spans="2:9" x14ac:dyDescent="0.3">
      <c r="B138" s="33" t="s">
        <v>279</v>
      </c>
      <c r="C138" s="18" t="s">
        <v>80</v>
      </c>
      <c r="D138" s="21" t="s">
        <v>325</v>
      </c>
      <c r="E138" s="44">
        <v>4870</v>
      </c>
      <c r="F138" s="44" t="s">
        <v>588</v>
      </c>
      <c r="G138" s="44">
        <v>1225</v>
      </c>
      <c r="H138" s="44">
        <v>4870</v>
      </c>
      <c r="I138" s="43">
        <f t="shared" si="2"/>
        <v>0.25154004106776179</v>
      </c>
    </row>
    <row r="139" spans="2:9" x14ac:dyDescent="0.3">
      <c r="B139" s="33" t="s">
        <v>279</v>
      </c>
      <c r="C139" s="18" t="s">
        <v>83</v>
      </c>
      <c r="D139" s="21" t="s">
        <v>182</v>
      </c>
      <c r="E139" s="44">
        <v>4445</v>
      </c>
      <c r="F139" s="44">
        <v>980</v>
      </c>
      <c r="G139" s="44">
        <v>660</v>
      </c>
      <c r="H139" s="44">
        <v>4445</v>
      </c>
      <c r="I139" s="43">
        <f t="shared" si="2"/>
        <v>0.14848143982002249</v>
      </c>
    </row>
    <row r="140" spans="2:9" x14ac:dyDescent="0.3">
      <c r="B140" s="33" t="s">
        <v>279</v>
      </c>
      <c r="C140" s="18" t="s">
        <v>84</v>
      </c>
      <c r="D140" s="21" t="s">
        <v>183</v>
      </c>
      <c r="E140" s="44">
        <v>13055</v>
      </c>
      <c r="F140" s="44">
        <v>2830</v>
      </c>
      <c r="G140" s="44">
        <v>1900</v>
      </c>
      <c r="H140" s="44">
        <v>13055</v>
      </c>
      <c r="I140" s="43">
        <f t="shared" si="2"/>
        <v>0.14553810800459593</v>
      </c>
    </row>
    <row r="141" spans="2:9" x14ac:dyDescent="0.3">
      <c r="B141" s="33" t="s">
        <v>279</v>
      </c>
      <c r="C141" s="18" t="s">
        <v>88</v>
      </c>
      <c r="D141" s="21" t="s">
        <v>185</v>
      </c>
      <c r="E141" s="44">
        <v>11960</v>
      </c>
      <c r="F141" s="44">
        <v>2825</v>
      </c>
      <c r="G141" s="44">
        <v>1675</v>
      </c>
      <c r="H141" s="44">
        <v>11960</v>
      </c>
      <c r="I141" s="43">
        <f t="shared" si="2"/>
        <v>0.14005016722408026</v>
      </c>
    </row>
    <row r="142" spans="2:9" x14ac:dyDescent="0.3">
      <c r="B142" s="33" t="s">
        <v>279</v>
      </c>
      <c r="C142" s="18" t="s">
        <v>72</v>
      </c>
      <c r="D142" s="21" t="s">
        <v>175</v>
      </c>
      <c r="E142" s="44">
        <v>17810</v>
      </c>
      <c r="F142" s="44">
        <v>5305</v>
      </c>
      <c r="G142" s="44">
        <v>2720</v>
      </c>
      <c r="H142" s="44">
        <v>17810</v>
      </c>
      <c r="I142" s="43">
        <f t="shared" si="2"/>
        <v>0.15272318921953959</v>
      </c>
    </row>
    <row r="143" spans="2:9" x14ac:dyDescent="0.3">
      <c r="B143" s="33" t="s">
        <v>279</v>
      </c>
      <c r="C143" s="18" t="s">
        <v>423</v>
      </c>
      <c r="D143" s="21" t="s">
        <v>424</v>
      </c>
      <c r="E143" s="44">
        <v>1305</v>
      </c>
      <c r="F143" s="44" t="s">
        <v>588</v>
      </c>
      <c r="G143" s="44">
        <v>0</v>
      </c>
      <c r="H143" s="44">
        <v>1305</v>
      </c>
      <c r="I143" s="43">
        <f t="shared" si="2"/>
        <v>0</v>
      </c>
    </row>
    <row r="144" spans="2:9" x14ac:dyDescent="0.3">
      <c r="B144" s="33" t="s">
        <v>279</v>
      </c>
      <c r="C144" s="18" t="s">
        <v>90</v>
      </c>
      <c r="D144" s="21" t="s">
        <v>187</v>
      </c>
      <c r="E144" s="44">
        <v>31895</v>
      </c>
      <c r="F144" s="44" t="s">
        <v>588</v>
      </c>
      <c r="G144" s="44">
        <v>1795</v>
      </c>
      <c r="H144" s="44">
        <v>31895</v>
      </c>
      <c r="I144" s="43">
        <f t="shared" si="2"/>
        <v>5.6278413544442706E-2</v>
      </c>
    </row>
    <row r="145" spans="2:9" x14ac:dyDescent="0.3">
      <c r="B145" s="33" t="s">
        <v>279</v>
      </c>
      <c r="C145" s="18" t="s">
        <v>102</v>
      </c>
      <c r="D145" s="21" t="s">
        <v>422</v>
      </c>
      <c r="E145" s="44">
        <v>17330</v>
      </c>
      <c r="F145" s="44" t="s">
        <v>588</v>
      </c>
      <c r="G145" s="44">
        <v>2880</v>
      </c>
      <c r="H145" s="44">
        <v>17330</v>
      </c>
      <c r="I145" s="43">
        <f t="shared" si="2"/>
        <v>0.1661858049624928</v>
      </c>
    </row>
    <row r="146" spans="2:9" x14ac:dyDescent="0.3">
      <c r="B146" s="33" t="s">
        <v>279</v>
      </c>
      <c r="C146" s="18" t="s">
        <v>91</v>
      </c>
      <c r="D146" s="21" t="s">
        <v>188</v>
      </c>
      <c r="E146" s="44">
        <v>7925</v>
      </c>
      <c r="F146" s="44">
        <v>2390</v>
      </c>
      <c r="G146" s="44">
        <v>1245</v>
      </c>
      <c r="H146" s="44">
        <v>7925</v>
      </c>
      <c r="I146" s="43">
        <f t="shared" si="2"/>
        <v>0.15709779179810726</v>
      </c>
    </row>
    <row r="147" spans="2:9" x14ac:dyDescent="0.3">
      <c r="B147" s="33" t="s">
        <v>279</v>
      </c>
      <c r="C147" s="18" t="s">
        <v>97</v>
      </c>
      <c r="D147" s="21" t="s">
        <v>326</v>
      </c>
      <c r="E147" s="44">
        <v>26115</v>
      </c>
      <c r="F147" s="44">
        <v>7415</v>
      </c>
      <c r="G147" s="44">
        <v>3215</v>
      </c>
      <c r="H147" s="44">
        <v>26115</v>
      </c>
      <c r="I147" s="43">
        <f t="shared" si="2"/>
        <v>0.12310932414321271</v>
      </c>
    </row>
    <row r="148" spans="2:9" x14ac:dyDescent="0.3">
      <c r="B148" s="33" t="s">
        <v>279</v>
      </c>
      <c r="C148" s="18" t="s">
        <v>103</v>
      </c>
      <c r="D148" s="21" t="s">
        <v>196</v>
      </c>
      <c r="E148" s="44">
        <v>7835</v>
      </c>
      <c r="F148" s="44">
        <v>2535</v>
      </c>
      <c r="G148" s="44">
        <v>950</v>
      </c>
      <c r="H148" s="44">
        <v>7835</v>
      </c>
      <c r="I148" s="43">
        <f t="shared" si="2"/>
        <v>0.12125079770261646</v>
      </c>
    </row>
    <row r="149" spans="2:9" x14ac:dyDescent="0.3">
      <c r="B149" s="33" t="s">
        <v>279</v>
      </c>
      <c r="C149" s="18" t="s">
        <v>104</v>
      </c>
      <c r="D149" s="21" t="s">
        <v>328</v>
      </c>
      <c r="E149" s="44">
        <v>8875</v>
      </c>
      <c r="F149" s="44">
        <v>2730</v>
      </c>
      <c r="G149" s="44">
        <v>865</v>
      </c>
      <c r="H149" s="44">
        <v>8875</v>
      </c>
      <c r="I149" s="43">
        <f t="shared" si="2"/>
        <v>9.7464788732394364E-2</v>
      </c>
    </row>
    <row r="150" spans="2:9" x14ac:dyDescent="0.3">
      <c r="B150" s="33" t="s">
        <v>279</v>
      </c>
      <c r="C150" s="18" t="s">
        <v>107</v>
      </c>
      <c r="D150" s="21" t="s">
        <v>329</v>
      </c>
      <c r="E150" s="44">
        <v>9065</v>
      </c>
      <c r="F150" s="44">
        <v>2875</v>
      </c>
      <c r="G150" s="44">
        <v>825</v>
      </c>
      <c r="H150" s="44">
        <v>9065</v>
      </c>
      <c r="I150" s="43">
        <f t="shared" si="2"/>
        <v>9.1009376723662438E-2</v>
      </c>
    </row>
    <row r="151" spans="2:9" x14ac:dyDescent="0.3">
      <c r="B151" s="33" t="s">
        <v>279</v>
      </c>
      <c r="C151" s="18" t="s">
        <v>108</v>
      </c>
      <c r="D151" s="21" t="s">
        <v>330</v>
      </c>
      <c r="E151" s="44">
        <v>7205</v>
      </c>
      <c r="F151" s="44">
        <v>2575</v>
      </c>
      <c r="G151" s="44">
        <v>1445</v>
      </c>
      <c r="H151" s="44">
        <v>7205</v>
      </c>
      <c r="I151" s="43">
        <f t="shared" si="2"/>
        <v>0.20055517002081888</v>
      </c>
    </row>
    <row r="152" spans="2:9" x14ac:dyDescent="0.3">
      <c r="B152" s="33" t="s">
        <v>279</v>
      </c>
      <c r="C152" s="18" t="s">
        <v>109</v>
      </c>
      <c r="D152" s="21" t="s">
        <v>199</v>
      </c>
      <c r="E152" s="44">
        <v>7190</v>
      </c>
      <c r="F152" s="44">
        <v>2275</v>
      </c>
      <c r="G152" s="44">
        <v>1560</v>
      </c>
      <c r="H152" s="44">
        <v>7190</v>
      </c>
      <c r="I152" s="43">
        <f t="shared" si="2"/>
        <v>0.21696801112656466</v>
      </c>
    </row>
    <row r="153" spans="2:9" x14ac:dyDescent="0.3">
      <c r="B153" s="33" t="s">
        <v>279</v>
      </c>
      <c r="C153" s="18" t="s">
        <v>110</v>
      </c>
      <c r="D153" s="21" t="s">
        <v>331</v>
      </c>
      <c r="E153" s="44">
        <v>6450</v>
      </c>
      <c r="F153" s="44">
        <v>2075</v>
      </c>
      <c r="G153" s="44">
        <v>1450</v>
      </c>
      <c r="H153" s="44">
        <v>6450</v>
      </c>
      <c r="I153" s="43">
        <f t="shared" si="2"/>
        <v>0.22480620155038761</v>
      </c>
    </row>
    <row r="154" spans="2:9" x14ac:dyDescent="0.3">
      <c r="B154" s="33" t="s">
        <v>283</v>
      </c>
      <c r="C154" s="18" t="s">
        <v>112</v>
      </c>
      <c r="D154" s="21" t="s">
        <v>332</v>
      </c>
      <c r="E154" s="44">
        <v>9980</v>
      </c>
      <c r="F154" s="44">
        <v>630</v>
      </c>
      <c r="G154" s="44">
        <v>1000</v>
      </c>
      <c r="H154" s="44">
        <v>9980</v>
      </c>
      <c r="I154" s="43">
        <f t="shared" si="2"/>
        <v>0.10020040080160321</v>
      </c>
    </row>
    <row r="155" spans="2:9" x14ac:dyDescent="0.3">
      <c r="B155" s="33" t="s">
        <v>283</v>
      </c>
      <c r="C155" s="18" t="s">
        <v>113</v>
      </c>
      <c r="D155" s="21" t="s">
        <v>200</v>
      </c>
      <c r="E155" s="44">
        <v>10500</v>
      </c>
      <c r="F155" s="44" t="s">
        <v>588</v>
      </c>
      <c r="G155" s="44">
        <v>675</v>
      </c>
      <c r="H155" s="44">
        <v>10500</v>
      </c>
      <c r="I155" s="43">
        <f t="shared" si="2"/>
        <v>6.4285714285714279E-2</v>
      </c>
    </row>
    <row r="156" spans="2:9" x14ac:dyDescent="0.3">
      <c r="B156" s="33" t="s">
        <v>283</v>
      </c>
      <c r="C156" s="18" t="s">
        <v>114</v>
      </c>
      <c r="D156" s="21" t="s">
        <v>333</v>
      </c>
      <c r="E156" s="44">
        <v>11075</v>
      </c>
      <c r="F156" s="44" t="s">
        <v>588</v>
      </c>
      <c r="G156" s="44">
        <v>1155</v>
      </c>
      <c r="H156" s="44">
        <v>11075</v>
      </c>
      <c r="I156" s="43">
        <f t="shared" si="2"/>
        <v>0.10428893905191873</v>
      </c>
    </row>
    <row r="157" spans="2:9" x14ac:dyDescent="0.3">
      <c r="B157" s="33" t="s">
        <v>283</v>
      </c>
      <c r="C157" s="18" t="s">
        <v>115</v>
      </c>
      <c r="D157" s="21" t="s">
        <v>201</v>
      </c>
      <c r="E157" s="44">
        <v>12120</v>
      </c>
      <c r="F157" s="44">
        <v>3990</v>
      </c>
      <c r="G157" s="44">
        <v>2590</v>
      </c>
      <c r="H157" s="44">
        <v>12120</v>
      </c>
      <c r="I157" s="43">
        <f t="shared" si="2"/>
        <v>0.2136963696369637</v>
      </c>
    </row>
    <row r="158" spans="2:9" x14ac:dyDescent="0.3">
      <c r="B158" s="33" t="s">
        <v>283</v>
      </c>
      <c r="C158" s="18" t="s">
        <v>116</v>
      </c>
      <c r="D158" s="21" t="s">
        <v>202</v>
      </c>
      <c r="E158" s="44">
        <v>9795</v>
      </c>
      <c r="F158" s="44">
        <v>2530</v>
      </c>
      <c r="G158" s="44">
        <v>740</v>
      </c>
      <c r="H158" s="44">
        <v>9795</v>
      </c>
      <c r="I158" s="43">
        <f t="shared" si="2"/>
        <v>7.554874936191934E-2</v>
      </c>
    </row>
    <row r="159" spans="2:9" x14ac:dyDescent="0.3">
      <c r="B159" s="33" t="s">
        <v>283</v>
      </c>
      <c r="C159" s="18" t="s">
        <v>117</v>
      </c>
      <c r="D159" s="21" t="s">
        <v>203</v>
      </c>
      <c r="E159" s="44">
        <v>23360</v>
      </c>
      <c r="F159" s="44">
        <v>7320</v>
      </c>
      <c r="G159" s="44">
        <v>2420</v>
      </c>
      <c r="H159" s="44">
        <v>23360</v>
      </c>
      <c r="I159" s="43">
        <f t="shared" si="2"/>
        <v>0.1035958904109589</v>
      </c>
    </row>
    <row r="160" spans="2:9" x14ac:dyDescent="0.3">
      <c r="B160" s="33" t="s">
        <v>283</v>
      </c>
      <c r="C160" s="18" t="s">
        <v>118</v>
      </c>
      <c r="D160" s="21" t="s">
        <v>204</v>
      </c>
      <c r="E160" s="44">
        <v>10835</v>
      </c>
      <c r="F160" s="44">
        <v>3705</v>
      </c>
      <c r="G160" s="44">
        <v>710</v>
      </c>
      <c r="H160" s="44">
        <v>10835</v>
      </c>
      <c r="I160" s="43">
        <f t="shared" si="2"/>
        <v>6.5528380249192428E-2</v>
      </c>
    </row>
    <row r="161" spans="2:9" x14ac:dyDescent="0.3">
      <c r="B161" s="33" t="s">
        <v>283</v>
      </c>
      <c r="C161" s="18" t="s">
        <v>119</v>
      </c>
      <c r="D161" s="21" t="s">
        <v>334</v>
      </c>
      <c r="E161" s="44">
        <v>5390</v>
      </c>
      <c r="F161" s="44">
        <v>1075</v>
      </c>
      <c r="G161" s="44">
        <v>690</v>
      </c>
      <c r="H161" s="44">
        <v>5390</v>
      </c>
      <c r="I161" s="43">
        <f t="shared" si="2"/>
        <v>0.1280148423005566</v>
      </c>
    </row>
    <row r="162" spans="2:9" x14ac:dyDescent="0.3">
      <c r="B162" s="33" t="s">
        <v>283</v>
      </c>
      <c r="C162" s="18" t="s">
        <v>120</v>
      </c>
      <c r="D162" s="21" t="s">
        <v>335</v>
      </c>
      <c r="E162" s="44">
        <v>16030</v>
      </c>
      <c r="F162" s="44">
        <v>4650</v>
      </c>
      <c r="G162" s="44">
        <v>1220</v>
      </c>
      <c r="H162" s="44">
        <v>16030</v>
      </c>
      <c r="I162" s="43">
        <f t="shared" si="2"/>
        <v>7.6107298814722391E-2</v>
      </c>
    </row>
    <row r="163" spans="2:9" x14ac:dyDescent="0.3">
      <c r="B163" s="33" t="s">
        <v>283</v>
      </c>
      <c r="C163" s="18" t="s">
        <v>121</v>
      </c>
      <c r="D163" s="21" t="s">
        <v>205</v>
      </c>
      <c r="E163" s="44">
        <v>9235</v>
      </c>
      <c r="F163" s="44">
        <v>2420</v>
      </c>
      <c r="G163" s="44">
        <v>980</v>
      </c>
      <c r="H163" s="44">
        <v>9235</v>
      </c>
      <c r="I163" s="43">
        <f t="shared" si="2"/>
        <v>0.1061180292365999</v>
      </c>
    </row>
    <row r="164" spans="2:9" x14ac:dyDescent="0.3">
      <c r="B164" s="33" t="s">
        <v>283</v>
      </c>
      <c r="C164" s="18" t="s">
        <v>122</v>
      </c>
      <c r="D164" s="21" t="s">
        <v>206</v>
      </c>
      <c r="E164" s="44">
        <v>13900</v>
      </c>
      <c r="F164" s="44">
        <v>4210</v>
      </c>
      <c r="G164" s="44">
        <v>445</v>
      </c>
      <c r="H164" s="44">
        <v>13900</v>
      </c>
      <c r="I164" s="43">
        <f t="shared" si="2"/>
        <v>3.201438848920863E-2</v>
      </c>
    </row>
    <row r="165" spans="2:9" x14ac:dyDescent="0.3">
      <c r="B165" s="33" t="s">
        <v>283</v>
      </c>
      <c r="C165" s="18" t="s">
        <v>123</v>
      </c>
      <c r="D165" s="21" t="s">
        <v>336</v>
      </c>
      <c r="E165" s="44">
        <v>11515</v>
      </c>
      <c r="F165" s="44">
        <v>4445</v>
      </c>
      <c r="G165" s="44">
        <v>2025</v>
      </c>
      <c r="H165" s="44">
        <v>11515</v>
      </c>
      <c r="I165" s="43">
        <f t="shared" si="2"/>
        <v>0.17585757707338254</v>
      </c>
    </row>
    <row r="166" spans="2:9" x14ac:dyDescent="0.3">
      <c r="B166" s="33" t="s">
        <v>283</v>
      </c>
      <c r="C166" s="18" t="s">
        <v>124</v>
      </c>
      <c r="D166" s="21" t="s">
        <v>207</v>
      </c>
      <c r="E166" s="44">
        <v>14760</v>
      </c>
      <c r="F166" s="44">
        <v>2385</v>
      </c>
      <c r="G166" s="44">
        <v>755</v>
      </c>
      <c r="H166" s="44">
        <v>14760</v>
      </c>
      <c r="I166" s="43">
        <f t="shared" si="2"/>
        <v>5.1151761517615177E-2</v>
      </c>
    </row>
    <row r="167" spans="2:9" x14ac:dyDescent="0.3">
      <c r="B167" s="33" t="s">
        <v>283</v>
      </c>
      <c r="C167" s="18" t="s">
        <v>125</v>
      </c>
      <c r="D167" s="21" t="s">
        <v>208</v>
      </c>
      <c r="E167" s="44">
        <v>7410</v>
      </c>
      <c r="F167" s="44" t="s">
        <v>588</v>
      </c>
      <c r="G167" s="44">
        <v>250</v>
      </c>
      <c r="H167" s="44">
        <v>7410</v>
      </c>
      <c r="I167" s="43">
        <f t="shared" si="2"/>
        <v>3.3738191632928474E-2</v>
      </c>
    </row>
    <row r="168" spans="2:9" x14ac:dyDescent="0.3">
      <c r="B168" s="33" t="s">
        <v>283</v>
      </c>
      <c r="C168" s="18" t="s">
        <v>126</v>
      </c>
      <c r="D168" s="21" t="s">
        <v>337</v>
      </c>
      <c r="E168" s="44">
        <v>10050</v>
      </c>
      <c r="F168" s="44">
        <v>2995</v>
      </c>
      <c r="G168" s="44">
        <v>1225</v>
      </c>
      <c r="H168" s="44">
        <v>10050</v>
      </c>
      <c r="I168" s="43">
        <f t="shared" si="2"/>
        <v>0.12189054726368159</v>
      </c>
    </row>
    <row r="169" spans="2:9" x14ac:dyDescent="0.3">
      <c r="B169" s="33" t="s">
        <v>283</v>
      </c>
      <c r="C169" s="18" t="s">
        <v>127</v>
      </c>
      <c r="D169" s="21" t="s">
        <v>209</v>
      </c>
      <c r="E169" s="44">
        <v>12995</v>
      </c>
      <c r="F169" s="44">
        <v>3155</v>
      </c>
      <c r="G169" s="44">
        <v>215</v>
      </c>
      <c r="H169" s="44">
        <v>12995</v>
      </c>
      <c r="I169" s="43">
        <f t="shared" si="2"/>
        <v>1.6544824932666409E-2</v>
      </c>
    </row>
    <row r="170" spans="2:9" x14ac:dyDescent="0.3">
      <c r="B170" s="33" t="s">
        <v>283</v>
      </c>
      <c r="C170" s="18" t="s">
        <v>128</v>
      </c>
      <c r="D170" s="21" t="s">
        <v>338</v>
      </c>
      <c r="E170" s="44">
        <v>21830</v>
      </c>
      <c r="F170" s="44">
        <v>5585</v>
      </c>
      <c r="G170" s="44">
        <v>2155</v>
      </c>
      <c r="H170" s="44">
        <v>21830</v>
      </c>
      <c r="I170" s="43">
        <f t="shared" si="2"/>
        <v>9.8717361429225839E-2</v>
      </c>
    </row>
    <row r="171" spans="2:9" x14ac:dyDescent="0.3">
      <c r="B171" s="33" t="s">
        <v>290</v>
      </c>
      <c r="C171" s="18" t="s">
        <v>129</v>
      </c>
      <c r="D171" s="21" t="s">
        <v>210</v>
      </c>
      <c r="E171" s="44">
        <v>4975</v>
      </c>
      <c r="F171" s="44">
        <v>2100</v>
      </c>
      <c r="G171" s="44">
        <v>325</v>
      </c>
      <c r="H171" s="44">
        <v>4975</v>
      </c>
      <c r="I171" s="43">
        <f t="shared" si="2"/>
        <v>6.5326633165829151E-2</v>
      </c>
    </row>
    <row r="172" spans="2:9" x14ac:dyDescent="0.3">
      <c r="B172" s="33" t="s">
        <v>290</v>
      </c>
      <c r="C172" s="18" t="s">
        <v>130</v>
      </c>
      <c r="D172" s="21" t="s">
        <v>211</v>
      </c>
      <c r="E172" s="44">
        <v>13355</v>
      </c>
      <c r="F172" s="44">
        <v>3555</v>
      </c>
      <c r="G172" s="44">
        <v>1485</v>
      </c>
      <c r="H172" s="44">
        <v>13355</v>
      </c>
      <c r="I172" s="43">
        <f t="shared" si="2"/>
        <v>0.11119430924747285</v>
      </c>
    </row>
    <row r="173" spans="2:9" x14ac:dyDescent="0.3">
      <c r="B173" s="33" t="s">
        <v>290</v>
      </c>
      <c r="C173" s="18" t="s">
        <v>131</v>
      </c>
      <c r="D173" s="21" t="s">
        <v>212</v>
      </c>
      <c r="E173" s="44">
        <v>5550</v>
      </c>
      <c r="F173" s="44">
        <v>1690</v>
      </c>
      <c r="G173" s="44">
        <v>990</v>
      </c>
      <c r="H173" s="44">
        <v>5550</v>
      </c>
      <c r="I173" s="43">
        <f t="shared" si="2"/>
        <v>0.17837837837837839</v>
      </c>
    </row>
    <row r="174" spans="2:9" x14ac:dyDescent="0.3">
      <c r="B174" s="33" t="s">
        <v>290</v>
      </c>
      <c r="C174" s="18" t="s">
        <v>132</v>
      </c>
      <c r="D174" s="21" t="s">
        <v>213</v>
      </c>
      <c r="E174" s="44">
        <v>8815</v>
      </c>
      <c r="F174" s="44">
        <v>2835</v>
      </c>
      <c r="G174" s="44">
        <v>855</v>
      </c>
      <c r="H174" s="44">
        <v>8815</v>
      </c>
      <c r="I174" s="43">
        <f t="shared" si="2"/>
        <v>9.6993760635280771E-2</v>
      </c>
    </row>
    <row r="175" spans="2:9" x14ac:dyDescent="0.3">
      <c r="B175" s="33" t="s">
        <v>290</v>
      </c>
      <c r="C175" s="18" t="s">
        <v>134</v>
      </c>
      <c r="D175" s="21" t="s">
        <v>214</v>
      </c>
      <c r="E175" s="44">
        <v>6770</v>
      </c>
      <c r="F175" s="44">
        <v>2795</v>
      </c>
      <c r="G175" s="44">
        <v>1040</v>
      </c>
      <c r="H175" s="44">
        <v>6770</v>
      </c>
      <c r="I175" s="43">
        <f t="shared" si="2"/>
        <v>0.15361890694239291</v>
      </c>
    </row>
    <row r="176" spans="2:9" x14ac:dyDescent="0.3">
      <c r="B176" s="33" t="s">
        <v>290</v>
      </c>
      <c r="C176" s="18" t="s">
        <v>135</v>
      </c>
      <c r="D176" s="21" t="s">
        <v>339</v>
      </c>
      <c r="E176" s="44">
        <v>13490</v>
      </c>
      <c r="F176" s="44" t="s">
        <v>588</v>
      </c>
      <c r="G176" s="44">
        <v>700</v>
      </c>
      <c r="H176" s="44">
        <v>13490</v>
      </c>
      <c r="I176" s="43">
        <f t="shared" si="2"/>
        <v>5.1890289103039292E-2</v>
      </c>
    </row>
    <row r="177" spans="2:9" x14ac:dyDescent="0.3">
      <c r="B177" s="33" t="s">
        <v>290</v>
      </c>
      <c r="C177" s="18" t="s">
        <v>136</v>
      </c>
      <c r="D177" s="21" t="s">
        <v>215</v>
      </c>
      <c r="E177" s="44">
        <v>8655</v>
      </c>
      <c r="F177" s="44">
        <v>2525</v>
      </c>
      <c r="G177" s="44">
        <v>720</v>
      </c>
      <c r="H177" s="44">
        <v>8655</v>
      </c>
      <c r="I177" s="43">
        <f t="shared" si="2"/>
        <v>8.3188908145580595E-2</v>
      </c>
    </row>
    <row r="178" spans="2:9" x14ac:dyDescent="0.3">
      <c r="B178" s="33" t="s">
        <v>290</v>
      </c>
      <c r="C178" s="18" t="s">
        <v>137</v>
      </c>
      <c r="D178" s="21" t="s">
        <v>216</v>
      </c>
      <c r="E178" s="44">
        <v>4885</v>
      </c>
      <c r="F178" s="44">
        <v>1280</v>
      </c>
      <c r="G178" s="44">
        <v>435</v>
      </c>
      <c r="H178" s="44">
        <v>4885</v>
      </c>
      <c r="I178" s="43">
        <f t="shared" si="2"/>
        <v>8.9048106448311154E-2</v>
      </c>
    </row>
    <row r="179" spans="2:9" x14ac:dyDescent="0.3">
      <c r="B179" s="33" t="s">
        <v>290</v>
      </c>
      <c r="C179" s="18" t="s">
        <v>138</v>
      </c>
      <c r="D179" s="21" t="s">
        <v>217</v>
      </c>
      <c r="E179" s="44">
        <v>12455</v>
      </c>
      <c r="F179" s="44" t="s">
        <v>588</v>
      </c>
      <c r="G179" s="44">
        <v>735</v>
      </c>
      <c r="H179" s="44">
        <v>12455</v>
      </c>
      <c r="I179" s="43">
        <f t="shared" si="2"/>
        <v>5.9012444801284626E-2</v>
      </c>
    </row>
    <row r="180" spans="2:9" x14ac:dyDescent="0.3">
      <c r="B180" s="33" t="s">
        <v>290</v>
      </c>
      <c r="C180" s="18" t="s">
        <v>139</v>
      </c>
      <c r="D180" s="21" t="s">
        <v>340</v>
      </c>
      <c r="E180" s="44">
        <v>6795</v>
      </c>
      <c r="F180" s="44">
        <v>2245</v>
      </c>
      <c r="G180" s="44">
        <v>440</v>
      </c>
      <c r="H180" s="44">
        <v>6795</v>
      </c>
      <c r="I180" s="43">
        <f t="shared" si="2"/>
        <v>6.4753495217071383E-2</v>
      </c>
    </row>
    <row r="181" spans="2:9" x14ac:dyDescent="0.3">
      <c r="B181" s="33" t="s">
        <v>290</v>
      </c>
      <c r="C181" s="18" t="s">
        <v>140</v>
      </c>
      <c r="D181" s="21" t="s">
        <v>218</v>
      </c>
      <c r="E181" s="44">
        <v>17385</v>
      </c>
      <c r="F181" s="44" t="s">
        <v>588</v>
      </c>
      <c r="G181" s="44">
        <v>975</v>
      </c>
      <c r="H181" s="44">
        <v>17385</v>
      </c>
      <c r="I181" s="43">
        <f t="shared" si="2"/>
        <v>5.6082830025884385E-2</v>
      </c>
    </row>
    <row r="182" spans="2:9" x14ac:dyDescent="0.3">
      <c r="B182" s="33" t="s">
        <v>290</v>
      </c>
      <c r="C182" s="18" t="s">
        <v>341</v>
      </c>
      <c r="D182" s="21" t="s">
        <v>342</v>
      </c>
      <c r="E182" s="44">
        <v>15435</v>
      </c>
      <c r="F182" s="44">
        <v>3945</v>
      </c>
      <c r="G182" s="44">
        <v>875</v>
      </c>
      <c r="H182" s="44">
        <v>15435</v>
      </c>
      <c r="I182" s="43">
        <f t="shared" si="2"/>
        <v>5.6689342403628121E-2</v>
      </c>
    </row>
    <row r="183" spans="2:9" x14ac:dyDescent="0.3">
      <c r="B183" s="33" t="s">
        <v>290</v>
      </c>
      <c r="C183" s="18" t="s">
        <v>133</v>
      </c>
      <c r="D183" s="21" t="s">
        <v>343</v>
      </c>
      <c r="E183" s="44">
        <v>9030</v>
      </c>
      <c r="F183" s="44">
        <v>3120</v>
      </c>
      <c r="G183" s="44">
        <v>1440</v>
      </c>
      <c r="H183" s="44">
        <v>9030</v>
      </c>
      <c r="I183" s="43">
        <f t="shared" si="2"/>
        <v>0.15946843853820597</v>
      </c>
    </row>
    <row r="184" spans="2:9" x14ac:dyDescent="0.3">
      <c r="B184"/>
      <c r="C184"/>
      <c r="D184"/>
      <c r="E184"/>
      <c r="F184"/>
      <c r="G184"/>
      <c r="H184"/>
      <c r="I184"/>
    </row>
    <row r="185" spans="2:9" x14ac:dyDescent="0.3">
      <c r="B185" s="35" t="s">
        <v>241</v>
      </c>
    </row>
    <row r="186" spans="2:9" x14ac:dyDescent="0.3">
      <c r="B186" s="16"/>
    </row>
    <row r="187" spans="2:9" x14ac:dyDescent="0.3">
      <c r="B187" s="16" t="s">
        <v>560</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6"/>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April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15th May 2025</v>
      </c>
    </row>
    <row r="9" spans="2:6" ht="12.75" customHeight="1" x14ac:dyDescent="0.3">
      <c r="B9" s="3" t="s">
        <v>5</v>
      </c>
      <c r="C9" s="8" t="s">
        <v>400</v>
      </c>
    </row>
    <row r="10" spans="2:6" ht="12.75" customHeight="1" x14ac:dyDescent="0.3">
      <c r="B10" s="3" t="s">
        <v>8</v>
      </c>
      <c r="C10" s="2" t="str">
        <f>'System &amp; Provider Summary - T1'!C10</f>
        <v>Published (Final)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460428</v>
      </c>
      <c r="F16" s="42">
        <v>13940</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2935</v>
      </c>
      <c r="F19" s="44" t="s">
        <v>588</v>
      </c>
    </row>
    <row r="20" spans="2:6" x14ac:dyDescent="0.3">
      <c r="B20" s="33" t="s">
        <v>250</v>
      </c>
      <c r="C20" s="18" t="s">
        <v>253</v>
      </c>
      <c r="D20" s="18" t="s">
        <v>367</v>
      </c>
      <c r="E20" s="44">
        <v>9410</v>
      </c>
      <c r="F20" s="44" t="s">
        <v>588</v>
      </c>
    </row>
    <row r="21" spans="2:6" x14ac:dyDescent="0.3">
      <c r="B21" s="33" t="s">
        <v>250</v>
      </c>
      <c r="C21" s="18" t="s">
        <v>254</v>
      </c>
      <c r="D21" s="18" t="s">
        <v>368</v>
      </c>
      <c r="E21" s="44">
        <v>13225</v>
      </c>
      <c r="F21" s="44">
        <v>20</v>
      </c>
    </row>
    <row r="22" spans="2:6" x14ac:dyDescent="0.3">
      <c r="B22" s="33" t="s">
        <v>250</v>
      </c>
      <c r="C22" s="18" t="s">
        <v>255</v>
      </c>
      <c r="D22" s="18" t="s">
        <v>369</v>
      </c>
      <c r="E22" s="44" t="s">
        <v>588</v>
      </c>
      <c r="F22" s="44" t="s">
        <v>588</v>
      </c>
    </row>
    <row r="23" spans="2:6" x14ac:dyDescent="0.3">
      <c r="B23" s="33" t="s">
        <v>250</v>
      </c>
      <c r="C23" s="18" t="s">
        <v>256</v>
      </c>
      <c r="D23" s="18" t="s">
        <v>370</v>
      </c>
      <c r="E23" s="44">
        <v>5285</v>
      </c>
      <c r="F23" s="44">
        <v>45</v>
      </c>
    </row>
    <row r="24" spans="2:6" x14ac:dyDescent="0.3">
      <c r="B24" s="33" t="s">
        <v>240</v>
      </c>
      <c r="C24" s="18" t="s">
        <v>257</v>
      </c>
      <c r="D24" s="18" t="s">
        <v>347</v>
      </c>
      <c r="E24" s="44">
        <v>48530</v>
      </c>
      <c r="F24" s="44">
        <v>480</v>
      </c>
    </row>
    <row r="25" spans="2:6" x14ac:dyDescent="0.3">
      <c r="B25" s="33" t="s">
        <v>240</v>
      </c>
      <c r="C25" s="18" t="s">
        <v>258</v>
      </c>
      <c r="D25" s="18" t="s">
        <v>348</v>
      </c>
      <c r="E25" s="44">
        <v>43565</v>
      </c>
      <c r="F25" s="44">
        <v>595</v>
      </c>
    </row>
    <row r="26" spans="2:6" x14ac:dyDescent="0.3">
      <c r="B26" s="33" t="s">
        <v>240</v>
      </c>
      <c r="C26" s="18" t="s">
        <v>259</v>
      </c>
      <c r="D26" s="18" t="s">
        <v>349</v>
      </c>
      <c r="E26" s="44">
        <v>18070</v>
      </c>
      <c r="F26" s="44">
        <v>290</v>
      </c>
    </row>
    <row r="27" spans="2:6" x14ac:dyDescent="0.3">
      <c r="B27" s="33" t="s">
        <v>240</v>
      </c>
      <c r="C27" s="18" t="s">
        <v>260</v>
      </c>
      <c r="D27" s="18" t="s">
        <v>350</v>
      </c>
      <c r="E27" s="44">
        <v>14350</v>
      </c>
      <c r="F27" s="44">
        <v>690</v>
      </c>
    </row>
    <row r="28" spans="2:6" x14ac:dyDescent="0.3">
      <c r="B28" s="33" t="s">
        <v>240</v>
      </c>
      <c r="C28" s="18" t="s">
        <v>261</v>
      </c>
      <c r="D28" s="18" t="s">
        <v>351</v>
      </c>
      <c r="E28" s="44">
        <v>14155</v>
      </c>
      <c r="F28" s="44">
        <v>980</v>
      </c>
    </row>
    <row r="29" spans="2:6" x14ac:dyDescent="0.3">
      <c r="B29" s="33" t="s">
        <v>262</v>
      </c>
      <c r="C29" s="18" t="s">
        <v>263</v>
      </c>
      <c r="D29" s="18" t="s">
        <v>371</v>
      </c>
      <c r="E29" s="44" t="s">
        <v>588</v>
      </c>
      <c r="F29" s="44" t="s">
        <v>588</v>
      </c>
    </row>
    <row r="30" spans="2:6" x14ac:dyDescent="0.3">
      <c r="B30" s="33" t="s">
        <v>262</v>
      </c>
      <c r="C30" s="18" t="s">
        <v>264</v>
      </c>
      <c r="D30" s="18" t="s">
        <v>372</v>
      </c>
      <c r="E30" s="44">
        <v>10235</v>
      </c>
      <c r="F30" s="44">
        <v>210</v>
      </c>
    </row>
    <row r="31" spans="2:6" x14ac:dyDescent="0.3">
      <c r="B31" s="33" t="s">
        <v>262</v>
      </c>
      <c r="C31" s="18" t="s">
        <v>265</v>
      </c>
      <c r="D31" s="18" t="s">
        <v>373</v>
      </c>
      <c r="E31" s="44">
        <v>8855</v>
      </c>
      <c r="F31" s="44" t="s">
        <v>588</v>
      </c>
    </row>
    <row r="32" spans="2:6" x14ac:dyDescent="0.3">
      <c r="B32" s="33" t="s">
        <v>262</v>
      </c>
      <c r="C32" s="18" t="s">
        <v>266</v>
      </c>
      <c r="D32" s="18" t="s">
        <v>352</v>
      </c>
      <c r="E32" s="44">
        <v>12025</v>
      </c>
      <c r="F32" s="44">
        <v>1360</v>
      </c>
    </row>
    <row r="33" spans="2:6" x14ac:dyDescent="0.3">
      <c r="B33" s="33" t="s">
        <v>262</v>
      </c>
      <c r="C33" s="18" t="s">
        <v>267</v>
      </c>
      <c r="D33" s="18" t="s">
        <v>374</v>
      </c>
      <c r="E33" s="44" t="s">
        <v>588</v>
      </c>
      <c r="F33" s="44" t="s">
        <v>588</v>
      </c>
    </row>
    <row r="34" spans="2:6" x14ac:dyDescent="0.3">
      <c r="B34" s="33" t="s">
        <v>262</v>
      </c>
      <c r="C34" s="18" t="s">
        <v>268</v>
      </c>
      <c r="D34" s="18" t="s">
        <v>375</v>
      </c>
      <c r="E34" s="44" t="s">
        <v>588</v>
      </c>
      <c r="F34" s="44" t="s">
        <v>588</v>
      </c>
    </row>
    <row r="35" spans="2:6" x14ac:dyDescent="0.3">
      <c r="B35" s="33" t="s">
        <v>262</v>
      </c>
      <c r="C35" s="18" t="s">
        <v>269</v>
      </c>
      <c r="D35" s="18" t="s">
        <v>376</v>
      </c>
      <c r="E35" s="44" t="s">
        <v>588</v>
      </c>
      <c r="F35" s="44" t="s">
        <v>588</v>
      </c>
    </row>
    <row r="36" spans="2:6" x14ac:dyDescent="0.3">
      <c r="B36" s="33" t="s">
        <v>262</v>
      </c>
      <c r="C36" s="18" t="s">
        <v>270</v>
      </c>
      <c r="D36" s="18" t="s">
        <v>353</v>
      </c>
      <c r="E36" s="44" t="s">
        <v>588</v>
      </c>
      <c r="F36" s="44" t="s">
        <v>588</v>
      </c>
    </row>
    <row r="37" spans="2:6" x14ac:dyDescent="0.3">
      <c r="B37" s="33" t="s">
        <v>262</v>
      </c>
      <c r="C37" s="18" t="s">
        <v>271</v>
      </c>
      <c r="D37" s="18" t="s">
        <v>377</v>
      </c>
      <c r="E37" s="44">
        <v>5250</v>
      </c>
      <c r="F37" s="44">
        <v>280</v>
      </c>
    </row>
    <row r="38" spans="2:6" x14ac:dyDescent="0.3">
      <c r="B38" s="33" t="s">
        <v>262</v>
      </c>
      <c r="C38" s="18" t="s">
        <v>272</v>
      </c>
      <c r="D38" s="18" t="s">
        <v>354</v>
      </c>
      <c r="E38" s="44">
        <v>22855</v>
      </c>
      <c r="F38" s="44">
        <v>180</v>
      </c>
    </row>
    <row r="39" spans="2:6" x14ac:dyDescent="0.3">
      <c r="B39" s="33" t="s">
        <v>262</v>
      </c>
      <c r="C39" s="18" t="s">
        <v>273</v>
      </c>
      <c r="D39" s="18" t="s">
        <v>378</v>
      </c>
      <c r="E39" s="44">
        <v>7110</v>
      </c>
      <c r="F39" s="44">
        <v>25</v>
      </c>
    </row>
    <row r="40" spans="2:6" x14ac:dyDescent="0.3">
      <c r="B40" s="33" t="s">
        <v>274</v>
      </c>
      <c r="C40" s="18" t="s">
        <v>275</v>
      </c>
      <c r="D40" s="18" t="s">
        <v>355</v>
      </c>
      <c r="E40" s="44" t="s">
        <v>588</v>
      </c>
      <c r="F40" s="44" t="s">
        <v>588</v>
      </c>
    </row>
    <row r="41" spans="2:6" x14ac:dyDescent="0.3">
      <c r="B41" s="33" t="s">
        <v>274</v>
      </c>
      <c r="C41" s="18" t="s">
        <v>276</v>
      </c>
      <c r="D41" s="18" t="s">
        <v>379</v>
      </c>
      <c r="E41" s="44">
        <v>48180</v>
      </c>
      <c r="F41" s="44">
        <v>1855</v>
      </c>
    </row>
    <row r="42" spans="2:6" x14ac:dyDescent="0.3">
      <c r="B42" s="33" t="s">
        <v>274</v>
      </c>
      <c r="C42" s="18" t="s">
        <v>277</v>
      </c>
      <c r="D42" s="18" t="s">
        <v>380</v>
      </c>
      <c r="E42" s="44">
        <v>20830</v>
      </c>
      <c r="F42" s="44">
        <v>180</v>
      </c>
    </row>
    <row r="43" spans="2:6" x14ac:dyDescent="0.3">
      <c r="B43" s="33" t="s">
        <v>274</v>
      </c>
      <c r="C43" s="18" t="s">
        <v>278</v>
      </c>
      <c r="D43" s="18" t="s">
        <v>356</v>
      </c>
      <c r="E43" s="44">
        <v>5175</v>
      </c>
      <c r="F43" s="44">
        <v>375</v>
      </c>
    </row>
    <row r="44" spans="2:6" x14ac:dyDescent="0.3">
      <c r="B44" s="33" t="s">
        <v>279</v>
      </c>
      <c r="C44" s="18" t="s">
        <v>280</v>
      </c>
      <c r="D44" s="18" t="s">
        <v>381</v>
      </c>
      <c r="E44" s="44">
        <v>18445</v>
      </c>
      <c r="F44" s="44">
        <v>565</v>
      </c>
    </row>
    <row r="45" spans="2:6" x14ac:dyDescent="0.3">
      <c r="B45" s="33" t="s">
        <v>279</v>
      </c>
      <c r="C45" s="18" t="s">
        <v>281</v>
      </c>
      <c r="D45" s="18" t="s">
        <v>357</v>
      </c>
      <c r="E45" s="44">
        <v>26315</v>
      </c>
      <c r="F45" s="44">
        <v>750</v>
      </c>
    </row>
    <row r="46" spans="2:6" x14ac:dyDescent="0.3">
      <c r="B46" s="33" t="s">
        <v>279</v>
      </c>
      <c r="C46" s="18" t="s">
        <v>282</v>
      </c>
      <c r="D46" s="18" t="s">
        <v>382</v>
      </c>
      <c r="E46" s="44">
        <v>6655</v>
      </c>
      <c r="F46" s="44">
        <v>715</v>
      </c>
    </row>
    <row r="47" spans="2:6" x14ac:dyDescent="0.3">
      <c r="B47" s="33" t="s">
        <v>283</v>
      </c>
      <c r="C47" s="18" t="s">
        <v>284</v>
      </c>
      <c r="D47" s="18" t="s">
        <v>383</v>
      </c>
      <c r="E47" s="44">
        <v>31685</v>
      </c>
      <c r="F47" s="44">
        <v>1445</v>
      </c>
    </row>
    <row r="48" spans="2:6" x14ac:dyDescent="0.3">
      <c r="B48" s="33" t="s">
        <v>283</v>
      </c>
      <c r="C48" s="18" t="s">
        <v>285</v>
      </c>
      <c r="D48" s="18" t="s">
        <v>358</v>
      </c>
      <c r="E48" s="44">
        <v>2710</v>
      </c>
      <c r="F48" s="44" t="s">
        <v>588</v>
      </c>
    </row>
    <row r="49" spans="2:6" x14ac:dyDescent="0.3">
      <c r="B49" s="33" t="s">
        <v>283</v>
      </c>
      <c r="C49" s="18" t="s">
        <v>286</v>
      </c>
      <c r="D49" s="18" t="s">
        <v>359</v>
      </c>
      <c r="E49" s="44">
        <v>13715</v>
      </c>
      <c r="F49" s="44">
        <v>750</v>
      </c>
    </row>
    <row r="50" spans="2:6" x14ac:dyDescent="0.3">
      <c r="B50" s="33" t="s">
        <v>283</v>
      </c>
      <c r="C50" s="18" t="s">
        <v>287</v>
      </c>
      <c r="D50" s="18" t="s">
        <v>384</v>
      </c>
      <c r="E50" s="44">
        <v>21060</v>
      </c>
      <c r="F50" s="44">
        <v>460</v>
      </c>
    </row>
    <row r="51" spans="2:6" x14ac:dyDescent="0.3">
      <c r="B51" s="33" t="s">
        <v>283</v>
      </c>
      <c r="C51" s="18" t="s">
        <v>288</v>
      </c>
      <c r="D51" s="18" t="s">
        <v>385</v>
      </c>
      <c r="E51" s="44">
        <v>4735</v>
      </c>
      <c r="F51" s="44" t="s">
        <v>597</v>
      </c>
    </row>
    <row r="52" spans="2:6" x14ac:dyDescent="0.3">
      <c r="B52" s="33" t="s">
        <v>283</v>
      </c>
      <c r="C52" s="18" t="s">
        <v>289</v>
      </c>
      <c r="D52" s="18" t="s">
        <v>360</v>
      </c>
      <c r="E52" s="44" t="s">
        <v>588</v>
      </c>
      <c r="F52" s="44" t="s">
        <v>588</v>
      </c>
    </row>
    <row r="53" spans="2:6" x14ac:dyDescent="0.3">
      <c r="B53" s="33" t="s">
        <v>290</v>
      </c>
      <c r="C53" s="18" t="s">
        <v>291</v>
      </c>
      <c r="D53" s="18" t="s">
        <v>361</v>
      </c>
      <c r="E53" s="44">
        <v>8755</v>
      </c>
      <c r="F53" s="44">
        <v>665</v>
      </c>
    </row>
    <row r="54" spans="2:6" x14ac:dyDescent="0.3">
      <c r="B54" s="33" t="s">
        <v>290</v>
      </c>
      <c r="C54" s="18" t="s">
        <v>292</v>
      </c>
      <c r="D54" s="18" t="s">
        <v>386</v>
      </c>
      <c r="E54" s="44">
        <v>5415</v>
      </c>
      <c r="F54" s="44">
        <v>315</v>
      </c>
    </row>
    <row r="55" spans="2:6" x14ac:dyDescent="0.3">
      <c r="B55" s="33" t="s">
        <v>290</v>
      </c>
      <c r="C55" s="18" t="s">
        <v>293</v>
      </c>
      <c r="D55" s="18" t="s">
        <v>362</v>
      </c>
      <c r="E55" s="44" t="s">
        <v>588</v>
      </c>
      <c r="F55" s="44" t="s">
        <v>588</v>
      </c>
    </row>
    <row r="56" spans="2:6" x14ac:dyDescent="0.3">
      <c r="B56" s="33" t="s">
        <v>290</v>
      </c>
      <c r="C56" s="18" t="s">
        <v>294</v>
      </c>
      <c r="D56" s="18" t="s">
        <v>363</v>
      </c>
      <c r="E56" s="44">
        <v>8940</v>
      </c>
      <c r="F56" s="44">
        <v>605</v>
      </c>
    </row>
    <row r="57" spans="2:6" x14ac:dyDescent="0.3">
      <c r="B57" s="33" t="s">
        <v>290</v>
      </c>
      <c r="C57" s="18" t="s">
        <v>295</v>
      </c>
      <c r="D57" s="18" t="s">
        <v>387</v>
      </c>
      <c r="E57" s="44">
        <v>1965</v>
      </c>
      <c r="F57" s="44">
        <v>115</v>
      </c>
    </row>
    <row r="58" spans="2:6" x14ac:dyDescent="0.3">
      <c r="B58" s="33" t="s">
        <v>290</v>
      </c>
      <c r="C58" s="18" t="s">
        <v>296</v>
      </c>
      <c r="D58" s="18" t="s">
        <v>388</v>
      </c>
      <c r="E58" s="44" t="s">
        <v>588</v>
      </c>
      <c r="F58" s="44" t="s">
        <v>588</v>
      </c>
    </row>
    <row r="59" spans="2:6" x14ac:dyDescent="0.3">
      <c r="B59" s="33" t="s">
        <v>290</v>
      </c>
      <c r="C59" s="18" t="s">
        <v>297</v>
      </c>
      <c r="D59" s="18" t="s">
        <v>364</v>
      </c>
      <c r="E59" s="44" t="s">
        <v>588</v>
      </c>
      <c r="F59" s="44" t="s">
        <v>588</v>
      </c>
    </row>
    <row r="60" spans="2:6" ht="6.75" customHeight="1" x14ac:dyDescent="0.3">
      <c r="D60" s="2"/>
    </row>
    <row r="61" spans="2:6" x14ac:dyDescent="0.3">
      <c r="B61" s="33" t="s">
        <v>250</v>
      </c>
      <c r="C61" s="18" t="s">
        <v>38</v>
      </c>
      <c r="D61" s="21" t="s">
        <v>152</v>
      </c>
      <c r="E61" s="44">
        <v>2935</v>
      </c>
      <c r="F61" s="44" t="s">
        <v>588</v>
      </c>
    </row>
    <row r="62" spans="2:6" x14ac:dyDescent="0.3">
      <c r="B62" s="33" t="s">
        <v>250</v>
      </c>
      <c r="C62" s="18" t="s">
        <v>40</v>
      </c>
      <c r="D62" s="21" t="s">
        <v>153</v>
      </c>
      <c r="E62" s="44">
        <v>1795</v>
      </c>
      <c r="F62" s="44">
        <v>15</v>
      </c>
    </row>
    <row r="63" spans="2:6" x14ac:dyDescent="0.3">
      <c r="B63" s="33" t="s">
        <v>250</v>
      </c>
      <c r="C63" s="18" t="s">
        <v>42</v>
      </c>
      <c r="D63" s="21" t="s">
        <v>300</v>
      </c>
      <c r="E63" s="44">
        <v>5050</v>
      </c>
      <c r="F63" s="44">
        <v>20</v>
      </c>
    </row>
    <row r="64" spans="2:6" x14ac:dyDescent="0.3">
      <c r="B64" s="33" t="s">
        <v>250</v>
      </c>
      <c r="C64" s="18" t="s">
        <v>43</v>
      </c>
      <c r="D64" s="21" t="s">
        <v>301</v>
      </c>
      <c r="E64" s="44">
        <v>9410</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3495</v>
      </c>
      <c r="F67" s="44">
        <v>30</v>
      </c>
    </row>
    <row r="68" spans="2:6" x14ac:dyDescent="0.3">
      <c r="B68" s="33" t="s">
        <v>250</v>
      </c>
      <c r="C68" s="18" t="s">
        <v>58</v>
      </c>
      <c r="D68" s="21" t="s">
        <v>166</v>
      </c>
      <c r="E68" s="44" t="s">
        <v>588</v>
      </c>
      <c r="F68" s="44" t="s">
        <v>588</v>
      </c>
    </row>
    <row r="69" spans="2:6" x14ac:dyDescent="0.3">
      <c r="B69" s="33" t="s">
        <v>250</v>
      </c>
      <c r="C69" s="18" t="s">
        <v>68</v>
      </c>
      <c r="D69" s="21" t="s">
        <v>303</v>
      </c>
      <c r="E69" s="44">
        <v>8175</v>
      </c>
      <c r="F69" s="44" t="s">
        <v>588</v>
      </c>
    </row>
    <row r="70" spans="2:6" x14ac:dyDescent="0.3">
      <c r="B70" s="33" t="s">
        <v>240</v>
      </c>
      <c r="C70" s="18" t="s">
        <v>22</v>
      </c>
      <c r="D70" s="21" t="s">
        <v>141</v>
      </c>
      <c r="E70" s="44">
        <v>5560</v>
      </c>
      <c r="F70" s="44">
        <v>135</v>
      </c>
    </row>
    <row r="71" spans="2:6" x14ac:dyDescent="0.3">
      <c r="B71" s="33" t="s">
        <v>240</v>
      </c>
      <c r="C71" s="18" t="s">
        <v>438</v>
      </c>
      <c r="D71" s="21" t="s">
        <v>439</v>
      </c>
      <c r="E71" s="44">
        <v>3970</v>
      </c>
      <c r="F71" s="44" t="s">
        <v>588</v>
      </c>
    </row>
    <row r="72" spans="2:6" x14ac:dyDescent="0.3">
      <c r="B72" s="33" t="s">
        <v>240</v>
      </c>
      <c r="C72" s="18" t="s">
        <v>23</v>
      </c>
      <c r="D72" s="21" t="s">
        <v>305</v>
      </c>
      <c r="E72" s="44">
        <v>6045</v>
      </c>
      <c r="F72" s="44">
        <v>160</v>
      </c>
    </row>
    <row r="73" spans="2:6" x14ac:dyDescent="0.3">
      <c r="B73" s="33" t="s">
        <v>240</v>
      </c>
      <c r="C73" s="18" t="s">
        <v>24</v>
      </c>
      <c r="D73" s="21" t="s">
        <v>142</v>
      </c>
      <c r="E73" s="44" t="s">
        <v>588</v>
      </c>
      <c r="F73" s="44" t="s">
        <v>588</v>
      </c>
    </row>
    <row r="74" spans="2:6" x14ac:dyDescent="0.3">
      <c r="B74" s="33" t="s">
        <v>240</v>
      </c>
      <c r="C74" s="18" t="s">
        <v>25</v>
      </c>
      <c r="D74" s="21" t="s">
        <v>306</v>
      </c>
      <c r="E74" s="44">
        <v>1605</v>
      </c>
      <c r="F74" s="44" t="s">
        <v>597</v>
      </c>
    </row>
    <row r="75" spans="2:6" x14ac:dyDescent="0.3">
      <c r="B75" s="33" t="s">
        <v>240</v>
      </c>
      <c r="C75" s="18" t="s">
        <v>442</v>
      </c>
      <c r="D75" s="21" t="s">
        <v>443</v>
      </c>
      <c r="E75" s="44">
        <v>3545</v>
      </c>
      <c r="F75" s="44" t="s">
        <v>588</v>
      </c>
    </row>
    <row r="76" spans="2:6" x14ac:dyDescent="0.3">
      <c r="B76" s="33" t="s">
        <v>240</v>
      </c>
      <c r="C76" s="18" t="s">
        <v>26</v>
      </c>
      <c r="D76" s="21" t="s">
        <v>307</v>
      </c>
      <c r="E76" s="44">
        <v>6960</v>
      </c>
      <c r="F76" s="44" t="s">
        <v>588</v>
      </c>
    </row>
    <row r="77" spans="2:6" x14ac:dyDescent="0.3">
      <c r="B77" s="33" t="s">
        <v>240</v>
      </c>
      <c r="C77" s="18" t="s">
        <v>28</v>
      </c>
      <c r="D77" s="21" t="s">
        <v>144</v>
      </c>
      <c r="E77" s="44">
        <v>3095</v>
      </c>
      <c r="F77" s="44">
        <v>115</v>
      </c>
    </row>
    <row r="78" spans="2:6" x14ac:dyDescent="0.3">
      <c r="B78" s="33" t="s">
        <v>240</v>
      </c>
      <c r="C78" s="18" t="s">
        <v>29</v>
      </c>
      <c r="D78" s="21" t="s">
        <v>145</v>
      </c>
      <c r="E78" s="44">
        <v>8775</v>
      </c>
      <c r="F78" s="44" t="s">
        <v>588</v>
      </c>
    </row>
    <row r="79" spans="2:6" x14ac:dyDescent="0.3">
      <c r="B79" s="33" t="s">
        <v>240</v>
      </c>
      <c r="C79" s="18" t="s">
        <v>30</v>
      </c>
      <c r="D79" s="21" t="s">
        <v>146</v>
      </c>
      <c r="E79" s="44">
        <v>8505</v>
      </c>
      <c r="F79" s="44">
        <v>925</v>
      </c>
    </row>
    <row r="80" spans="2:6" x14ac:dyDescent="0.3">
      <c r="B80" s="33" t="s">
        <v>240</v>
      </c>
      <c r="C80" s="18" t="s">
        <v>31</v>
      </c>
      <c r="D80" s="21" t="s">
        <v>308</v>
      </c>
      <c r="E80" s="44">
        <v>4240</v>
      </c>
      <c r="F80" s="44">
        <v>175</v>
      </c>
    </row>
    <row r="81" spans="2:6" x14ac:dyDescent="0.3">
      <c r="B81" s="33" t="s">
        <v>240</v>
      </c>
      <c r="C81" s="18" t="s">
        <v>32</v>
      </c>
      <c r="D81" s="21" t="s">
        <v>309</v>
      </c>
      <c r="E81" s="44" t="s">
        <v>588</v>
      </c>
      <c r="F81" s="44" t="s">
        <v>588</v>
      </c>
    </row>
    <row r="82" spans="2:6" x14ac:dyDescent="0.3">
      <c r="B82" s="33" t="s">
        <v>240</v>
      </c>
      <c r="C82" s="18" t="s">
        <v>450</v>
      </c>
      <c r="D82" s="21" t="s">
        <v>451</v>
      </c>
      <c r="E82" s="44">
        <v>3330</v>
      </c>
      <c r="F82" s="44">
        <v>460</v>
      </c>
    </row>
    <row r="83" spans="2:6" x14ac:dyDescent="0.3">
      <c r="B83" s="33" t="s">
        <v>240</v>
      </c>
      <c r="C83" s="18" t="s">
        <v>452</v>
      </c>
      <c r="D83" s="21" t="s">
        <v>453</v>
      </c>
      <c r="E83" s="44">
        <v>34670</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4620</v>
      </c>
      <c r="F85" s="44" t="s">
        <v>588</v>
      </c>
    </row>
    <row r="86" spans="2:6" x14ac:dyDescent="0.3">
      <c r="B86" s="33" t="s">
        <v>240</v>
      </c>
      <c r="C86" s="18" t="s">
        <v>33</v>
      </c>
      <c r="D86" s="21" t="s">
        <v>147</v>
      </c>
      <c r="E86" s="44">
        <v>15885</v>
      </c>
      <c r="F86" s="44" t="s">
        <v>588</v>
      </c>
    </row>
    <row r="87" spans="2:6" x14ac:dyDescent="0.3">
      <c r="B87" s="33" t="s">
        <v>240</v>
      </c>
      <c r="C87" s="18" t="s">
        <v>446</v>
      </c>
      <c r="D87" s="21" t="s">
        <v>447</v>
      </c>
      <c r="E87" s="44">
        <v>9210</v>
      </c>
      <c r="F87" s="44">
        <v>305</v>
      </c>
    </row>
    <row r="88" spans="2:6" x14ac:dyDescent="0.3">
      <c r="B88" s="33" t="s">
        <v>240</v>
      </c>
      <c r="C88" s="18" t="s">
        <v>34</v>
      </c>
      <c r="D88" s="21" t="s">
        <v>148</v>
      </c>
      <c r="E88" s="44">
        <v>4045</v>
      </c>
      <c r="F88" s="44">
        <v>50</v>
      </c>
    </row>
    <row r="89" spans="2:6" x14ac:dyDescent="0.3">
      <c r="B89" s="33" t="s">
        <v>240</v>
      </c>
      <c r="C89" s="18" t="s">
        <v>448</v>
      </c>
      <c r="D89" s="21" t="s">
        <v>449</v>
      </c>
      <c r="E89" s="44" t="s">
        <v>588</v>
      </c>
      <c r="F89" s="44" t="s">
        <v>588</v>
      </c>
    </row>
    <row r="90" spans="2:6" x14ac:dyDescent="0.3">
      <c r="B90" s="33" t="s">
        <v>240</v>
      </c>
      <c r="C90" s="18" t="s">
        <v>35</v>
      </c>
      <c r="D90" s="21" t="s">
        <v>149</v>
      </c>
      <c r="E90" s="44">
        <v>5210</v>
      </c>
      <c r="F90" s="44">
        <v>415</v>
      </c>
    </row>
    <row r="91" spans="2:6" x14ac:dyDescent="0.3">
      <c r="B91" s="33" t="s">
        <v>240</v>
      </c>
      <c r="C91" s="18" t="s">
        <v>436</v>
      </c>
      <c r="D91" s="21" t="s">
        <v>437</v>
      </c>
      <c r="E91" s="44">
        <v>7210</v>
      </c>
      <c r="F91" s="44" t="s">
        <v>588</v>
      </c>
    </row>
    <row r="92" spans="2:6" x14ac:dyDescent="0.3">
      <c r="B92" s="33" t="s">
        <v>240</v>
      </c>
      <c r="C92" s="18" t="s">
        <v>36</v>
      </c>
      <c r="D92" s="21" t="s">
        <v>150</v>
      </c>
      <c r="E92" s="44" t="s">
        <v>588</v>
      </c>
      <c r="F92" s="44" t="s">
        <v>588</v>
      </c>
    </row>
    <row r="93" spans="2:6" x14ac:dyDescent="0.3">
      <c r="B93" s="33" t="s">
        <v>240</v>
      </c>
      <c r="C93" s="18" t="s">
        <v>37</v>
      </c>
      <c r="D93" s="21" t="s">
        <v>151</v>
      </c>
      <c r="E93" s="44">
        <v>2180</v>
      </c>
      <c r="F93" s="44">
        <v>290</v>
      </c>
    </row>
    <row r="94" spans="2:6" x14ac:dyDescent="0.3">
      <c r="B94" s="33" t="s">
        <v>262</v>
      </c>
      <c r="C94" s="18" t="s">
        <v>458</v>
      </c>
      <c r="D94" s="21" t="s">
        <v>459</v>
      </c>
      <c r="E94" s="44">
        <v>2360</v>
      </c>
      <c r="F94" s="44">
        <v>25</v>
      </c>
    </row>
    <row r="95" spans="2:6" x14ac:dyDescent="0.3">
      <c r="B95" s="33" t="s">
        <v>262</v>
      </c>
      <c r="C95" s="18" t="s">
        <v>472</v>
      </c>
      <c r="D95" s="21" t="s">
        <v>473</v>
      </c>
      <c r="E95" s="44" t="s">
        <v>588</v>
      </c>
      <c r="F95" s="44" t="s">
        <v>588</v>
      </c>
    </row>
    <row r="96" spans="2:6" x14ac:dyDescent="0.3">
      <c r="B96" s="33" t="s">
        <v>262</v>
      </c>
      <c r="C96" s="18" t="s">
        <v>470</v>
      </c>
      <c r="D96" s="21" t="s">
        <v>471</v>
      </c>
      <c r="E96" s="44">
        <v>8855</v>
      </c>
      <c r="F96" s="44" t="s">
        <v>588</v>
      </c>
    </row>
    <row r="97" spans="2:6" x14ac:dyDescent="0.3">
      <c r="B97" s="33" t="s">
        <v>262</v>
      </c>
      <c r="C97" s="18" t="s">
        <v>456</v>
      </c>
      <c r="D97" s="21" t="s">
        <v>457</v>
      </c>
      <c r="E97" s="44">
        <v>2365</v>
      </c>
      <c r="F97" s="44" t="s">
        <v>588</v>
      </c>
    </row>
    <row r="98" spans="2:6" x14ac:dyDescent="0.3">
      <c r="B98" s="33" t="s">
        <v>262</v>
      </c>
      <c r="C98" s="18" t="s">
        <v>44</v>
      </c>
      <c r="D98" s="21" t="s">
        <v>155</v>
      </c>
      <c r="E98" s="44">
        <v>1515</v>
      </c>
      <c r="F98" s="44">
        <v>25</v>
      </c>
    </row>
    <row r="99" spans="2:6" x14ac:dyDescent="0.3">
      <c r="B99" s="33" t="s">
        <v>262</v>
      </c>
      <c r="C99" s="18" t="s">
        <v>550</v>
      </c>
      <c r="D99" s="21" t="s">
        <v>551</v>
      </c>
      <c r="E99" s="44" t="s">
        <v>588</v>
      </c>
      <c r="F99" s="44" t="s">
        <v>588</v>
      </c>
    </row>
    <row r="100" spans="2:6" x14ac:dyDescent="0.3">
      <c r="B100" s="33" t="s">
        <v>262</v>
      </c>
      <c r="C100" s="18" t="s">
        <v>468</v>
      </c>
      <c r="D100" s="21" t="s">
        <v>469</v>
      </c>
      <c r="E100" s="44">
        <v>8225</v>
      </c>
      <c r="F100" s="44">
        <v>920</v>
      </c>
    </row>
    <row r="101" spans="2:6" x14ac:dyDescent="0.3">
      <c r="B101" s="33" t="s">
        <v>262</v>
      </c>
      <c r="C101" s="18" t="s">
        <v>462</v>
      </c>
      <c r="D101" s="21" t="s">
        <v>463</v>
      </c>
      <c r="E101" s="44" t="s">
        <v>588</v>
      </c>
      <c r="F101" s="44" t="s">
        <v>588</v>
      </c>
    </row>
    <row r="102" spans="2:6" x14ac:dyDescent="0.3">
      <c r="B102" s="33" t="s">
        <v>262</v>
      </c>
      <c r="C102" s="18" t="s">
        <v>460</v>
      </c>
      <c r="D102" s="21" t="s">
        <v>461</v>
      </c>
      <c r="E102" s="44" t="s">
        <v>588</v>
      </c>
      <c r="F102" s="44" t="s">
        <v>588</v>
      </c>
    </row>
    <row r="103" spans="2:6" x14ac:dyDescent="0.3">
      <c r="B103" s="33" t="s">
        <v>262</v>
      </c>
      <c r="C103" s="18" t="s">
        <v>454</v>
      </c>
      <c r="D103" s="21" t="s">
        <v>455</v>
      </c>
      <c r="E103" s="44">
        <v>8370</v>
      </c>
      <c r="F103" s="44" t="s">
        <v>588</v>
      </c>
    </row>
    <row r="104" spans="2:6" x14ac:dyDescent="0.3">
      <c r="B104" s="33" t="s">
        <v>262</v>
      </c>
      <c r="C104" s="18" t="s">
        <v>528</v>
      </c>
      <c r="D104" s="21" t="s">
        <v>529</v>
      </c>
      <c r="E104" s="44">
        <v>5380</v>
      </c>
      <c r="F104" s="44">
        <v>180</v>
      </c>
    </row>
    <row r="105" spans="2:6" x14ac:dyDescent="0.3">
      <c r="B105" s="33" t="s">
        <v>262</v>
      </c>
      <c r="C105" s="18" t="s">
        <v>466</v>
      </c>
      <c r="D105" s="21" t="s">
        <v>467</v>
      </c>
      <c r="E105" s="44">
        <v>5250</v>
      </c>
      <c r="F105" s="44">
        <v>280</v>
      </c>
    </row>
    <row r="106" spans="2:6" x14ac:dyDescent="0.3">
      <c r="B106" s="33" t="s">
        <v>262</v>
      </c>
      <c r="C106" s="18" t="s">
        <v>464</v>
      </c>
      <c r="D106" s="21" t="s">
        <v>465</v>
      </c>
      <c r="E106" s="44" t="s">
        <v>588</v>
      </c>
      <c r="F106" s="44" t="s">
        <v>588</v>
      </c>
    </row>
    <row r="107" spans="2:6" x14ac:dyDescent="0.3">
      <c r="B107" s="33" t="s">
        <v>262</v>
      </c>
      <c r="C107" s="18" t="s">
        <v>53</v>
      </c>
      <c r="D107" s="21" t="s">
        <v>311</v>
      </c>
      <c r="E107" s="44" t="s">
        <v>588</v>
      </c>
      <c r="F107" s="44" t="s">
        <v>588</v>
      </c>
    </row>
    <row r="108" spans="2:6" x14ac:dyDescent="0.3">
      <c r="B108" s="33" t="s">
        <v>262</v>
      </c>
      <c r="C108" s="18" t="s">
        <v>530</v>
      </c>
      <c r="D108" s="21" t="s">
        <v>531</v>
      </c>
      <c r="E108" s="44">
        <v>3415</v>
      </c>
      <c r="F108" s="44" t="s">
        <v>588</v>
      </c>
    </row>
    <row r="109" spans="2:6" x14ac:dyDescent="0.3">
      <c r="B109" s="33" t="s">
        <v>262</v>
      </c>
      <c r="C109" s="18" t="s">
        <v>54</v>
      </c>
      <c r="D109" s="21" t="s">
        <v>163</v>
      </c>
      <c r="E109" s="44" t="s">
        <v>588</v>
      </c>
      <c r="F109" s="44" t="s">
        <v>588</v>
      </c>
    </row>
    <row r="110" spans="2:6" x14ac:dyDescent="0.3">
      <c r="B110" s="33" t="s">
        <v>262</v>
      </c>
      <c r="C110" s="18" t="s">
        <v>60</v>
      </c>
      <c r="D110" s="21" t="s">
        <v>168</v>
      </c>
      <c r="E110" s="44">
        <v>9100</v>
      </c>
      <c r="F110" s="44" t="s">
        <v>588</v>
      </c>
    </row>
    <row r="111" spans="2:6" x14ac:dyDescent="0.3">
      <c r="B111" s="33" t="s">
        <v>262</v>
      </c>
      <c r="C111" s="18" t="s">
        <v>55</v>
      </c>
      <c r="D111" s="21" t="s">
        <v>312</v>
      </c>
      <c r="E111" s="44" t="s">
        <v>588</v>
      </c>
      <c r="F111" s="44" t="s">
        <v>588</v>
      </c>
    </row>
    <row r="112" spans="2:6" x14ac:dyDescent="0.3">
      <c r="B112" s="33" t="s">
        <v>262</v>
      </c>
      <c r="C112" s="18" t="s">
        <v>61</v>
      </c>
      <c r="D112" s="21" t="s">
        <v>169</v>
      </c>
      <c r="E112" s="44">
        <v>3795</v>
      </c>
      <c r="F112" s="44">
        <v>440</v>
      </c>
    </row>
    <row r="113" spans="2:6" x14ac:dyDescent="0.3">
      <c r="B113" s="33" t="s">
        <v>262</v>
      </c>
      <c r="C113" s="18" t="s">
        <v>62</v>
      </c>
      <c r="D113" s="21" t="s">
        <v>170</v>
      </c>
      <c r="E113" s="44">
        <v>2095</v>
      </c>
      <c r="F113" s="44">
        <v>185</v>
      </c>
    </row>
    <row r="114" spans="2:6" x14ac:dyDescent="0.3">
      <c r="B114" s="33" t="s">
        <v>262</v>
      </c>
      <c r="C114" s="18" t="s">
        <v>63</v>
      </c>
      <c r="D114" s="21" t="s">
        <v>313</v>
      </c>
      <c r="E114" s="44">
        <v>5595</v>
      </c>
      <c r="F114" s="44" t="s">
        <v>588</v>
      </c>
    </row>
    <row r="115" spans="2:6" x14ac:dyDescent="0.3">
      <c r="B115" s="33" t="s">
        <v>274</v>
      </c>
      <c r="C115" s="18" t="s">
        <v>482</v>
      </c>
      <c r="D115" s="21" t="s">
        <v>483</v>
      </c>
      <c r="E115" s="44">
        <v>3440</v>
      </c>
      <c r="F115" s="44" t="s">
        <v>588</v>
      </c>
    </row>
    <row r="116" spans="2:6" x14ac:dyDescent="0.3">
      <c r="B116" s="33" t="s">
        <v>274</v>
      </c>
      <c r="C116" s="18" t="s">
        <v>484</v>
      </c>
      <c r="D116" s="21" t="s">
        <v>485</v>
      </c>
      <c r="E116" s="44">
        <v>1580</v>
      </c>
      <c r="F116" s="44">
        <v>55</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2940</v>
      </c>
      <c r="F119" s="44" t="s">
        <v>588</v>
      </c>
    </row>
    <row r="120" spans="2:6" x14ac:dyDescent="0.3">
      <c r="B120" s="33" t="s">
        <v>274</v>
      </c>
      <c r="C120" s="18" t="s">
        <v>85</v>
      </c>
      <c r="D120" s="21" t="s">
        <v>184</v>
      </c>
      <c r="E120" s="44">
        <v>3955</v>
      </c>
      <c r="F120" s="44" t="s">
        <v>588</v>
      </c>
    </row>
    <row r="121" spans="2:6" x14ac:dyDescent="0.3">
      <c r="B121" s="33" t="s">
        <v>274</v>
      </c>
      <c r="C121" s="18" t="s">
        <v>488</v>
      </c>
      <c r="D121" s="21" t="s">
        <v>489</v>
      </c>
      <c r="E121" s="44">
        <v>1585</v>
      </c>
      <c r="F121" s="44">
        <v>60</v>
      </c>
    </row>
    <row r="122" spans="2:6" x14ac:dyDescent="0.3">
      <c r="B122" s="33" t="s">
        <v>274</v>
      </c>
      <c r="C122" s="18" t="s">
        <v>593</v>
      </c>
      <c r="D122" s="21" t="s">
        <v>594</v>
      </c>
      <c r="E122" s="44">
        <v>4570</v>
      </c>
      <c r="F122" s="44" t="s">
        <v>588</v>
      </c>
    </row>
    <row r="123" spans="2:6" x14ac:dyDescent="0.3">
      <c r="B123" s="33" t="s">
        <v>274</v>
      </c>
      <c r="C123" s="18" t="s">
        <v>490</v>
      </c>
      <c r="D123" s="21" t="s">
        <v>491</v>
      </c>
      <c r="E123" s="44">
        <v>1190</v>
      </c>
      <c r="F123" s="44">
        <v>65</v>
      </c>
    </row>
    <row r="124" spans="2:6" x14ac:dyDescent="0.3">
      <c r="B124" s="33" t="s">
        <v>274</v>
      </c>
      <c r="C124" s="18" t="s">
        <v>89</v>
      </c>
      <c r="D124" s="21" t="s">
        <v>186</v>
      </c>
      <c r="E124" s="44" t="s">
        <v>588</v>
      </c>
      <c r="F124" s="44" t="s">
        <v>588</v>
      </c>
    </row>
    <row r="125" spans="2:6" x14ac:dyDescent="0.3">
      <c r="B125" s="33" t="s">
        <v>274</v>
      </c>
      <c r="C125" s="18" t="s">
        <v>476</v>
      </c>
      <c r="D125" s="21" t="s">
        <v>477</v>
      </c>
      <c r="E125" s="44" t="s">
        <v>588</v>
      </c>
      <c r="F125" s="44" t="s">
        <v>588</v>
      </c>
    </row>
    <row r="126" spans="2:6" x14ac:dyDescent="0.3">
      <c r="B126" s="33" t="s">
        <v>274</v>
      </c>
      <c r="C126" s="18" t="s">
        <v>92</v>
      </c>
      <c r="D126" s="21" t="s">
        <v>189</v>
      </c>
      <c r="E126" s="44">
        <v>5175</v>
      </c>
      <c r="F126" s="44">
        <v>375</v>
      </c>
    </row>
    <row r="127" spans="2:6" x14ac:dyDescent="0.3">
      <c r="B127" s="33" t="s">
        <v>274</v>
      </c>
      <c r="C127" s="18" t="s">
        <v>93</v>
      </c>
      <c r="D127" s="21" t="s">
        <v>190</v>
      </c>
      <c r="E127" s="44">
        <v>2260</v>
      </c>
      <c r="F127" s="44">
        <v>105</v>
      </c>
    </row>
    <row r="128" spans="2:6" x14ac:dyDescent="0.3">
      <c r="B128" s="33" t="s">
        <v>274</v>
      </c>
      <c r="C128" s="18" t="s">
        <v>94</v>
      </c>
      <c r="D128" s="21" t="s">
        <v>322</v>
      </c>
      <c r="E128" s="44">
        <v>11555</v>
      </c>
      <c r="F128" s="44" t="s">
        <v>588</v>
      </c>
    </row>
    <row r="129" spans="2:6" x14ac:dyDescent="0.3">
      <c r="B129" s="33" t="s">
        <v>274</v>
      </c>
      <c r="C129" s="18" t="s">
        <v>95</v>
      </c>
      <c r="D129" s="21" t="s">
        <v>323</v>
      </c>
      <c r="E129" s="44">
        <v>3625</v>
      </c>
      <c r="F129" s="44" t="s">
        <v>588</v>
      </c>
    </row>
    <row r="130" spans="2:6" x14ac:dyDescent="0.3">
      <c r="B130" s="33" t="s">
        <v>274</v>
      </c>
      <c r="C130" s="18" t="s">
        <v>96</v>
      </c>
      <c r="D130" s="21" t="s">
        <v>191</v>
      </c>
      <c r="E130" s="44">
        <v>11355</v>
      </c>
      <c r="F130" s="44">
        <v>1115</v>
      </c>
    </row>
    <row r="131" spans="2:6" x14ac:dyDescent="0.3">
      <c r="B131" s="33" t="s">
        <v>274</v>
      </c>
      <c r="C131" s="18" t="s">
        <v>478</v>
      </c>
      <c r="D131" s="21" t="s">
        <v>479</v>
      </c>
      <c r="E131" s="44" t="s">
        <v>588</v>
      </c>
      <c r="F131" s="44" t="s">
        <v>588</v>
      </c>
    </row>
    <row r="132" spans="2:6" x14ac:dyDescent="0.3">
      <c r="B132" s="33" t="s">
        <v>274</v>
      </c>
      <c r="C132" s="18" t="s">
        <v>100</v>
      </c>
      <c r="D132" s="21" t="s">
        <v>194</v>
      </c>
      <c r="E132" s="44">
        <v>5880</v>
      </c>
      <c r="F132" s="44" t="s">
        <v>588</v>
      </c>
    </row>
    <row r="133" spans="2:6" x14ac:dyDescent="0.3">
      <c r="B133" s="33" t="s">
        <v>274</v>
      </c>
      <c r="C133" s="18" t="s">
        <v>101</v>
      </c>
      <c r="D133" s="21" t="s">
        <v>195</v>
      </c>
      <c r="E133" s="44">
        <v>7750</v>
      </c>
      <c r="F133" s="44">
        <v>175</v>
      </c>
    </row>
    <row r="134" spans="2:6" x14ac:dyDescent="0.3">
      <c r="B134" s="33" t="s">
        <v>274</v>
      </c>
      <c r="C134" s="18" t="s">
        <v>474</v>
      </c>
      <c r="D134" s="21" t="s">
        <v>475</v>
      </c>
      <c r="E134" s="44" t="s">
        <v>588</v>
      </c>
      <c r="F134" s="44" t="s">
        <v>588</v>
      </c>
    </row>
    <row r="135" spans="2:6" x14ac:dyDescent="0.3">
      <c r="B135" s="33" t="s">
        <v>274</v>
      </c>
      <c r="C135" s="18" t="s">
        <v>105</v>
      </c>
      <c r="D135" s="21" t="s">
        <v>197</v>
      </c>
      <c r="E135" s="44">
        <v>5420</v>
      </c>
      <c r="F135" s="44">
        <v>460</v>
      </c>
    </row>
    <row r="136" spans="2:6" x14ac:dyDescent="0.3">
      <c r="B136" s="33" t="s">
        <v>274</v>
      </c>
      <c r="C136" s="18" t="s">
        <v>111</v>
      </c>
      <c r="D136" s="21" t="s">
        <v>324</v>
      </c>
      <c r="E136" s="44">
        <v>1900</v>
      </c>
      <c r="F136" s="44" t="s">
        <v>588</v>
      </c>
    </row>
    <row r="137" spans="2:6" x14ac:dyDescent="0.3">
      <c r="B137" s="33" t="s">
        <v>274</v>
      </c>
      <c r="C137" s="18" t="s">
        <v>480</v>
      </c>
      <c r="D137" s="21" t="s">
        <v>481</v>
      </c>
      <c r="E137" s="44" t="s">
        <v>588</v>
      </c>
      <c r="F137" s="44" t="s">
        <v>588</v>
      </c>
    </row>
    <row r="138" spans="2:6" x14ac:dyDescent="0.3">
      <c r="B138" s="33" t="s">
        <v>279</v>
      </c>
      <c r="C138" s="18" t="s">
        <v>76</v>
      </c>
      <c r="D138" s="21" t="s">
        <v>179</v>
      </c>
      <c r="E138" s="44">
        <v>10705</v>
      </c>
      <c r="F138" s="44">
        <v>15</v>
      </c>
    </row>
    <row r="139" spans="2:6" x14ac:dyDescent="0.3">
      <c r="B139" s="33" t="s">
        <v>279</v>
      </c>
      <c r="C139" s="18" t="s">
        <v>499</v>
      </c>
      <c r="D139" s="21" t="s">
        <v>500</v>
      </c>
      <c r="E139" s="44" t="s">
        <v>588</v>
      </c>
      <c r="F139" s="44" t="s">
        <v>588</v>
      </c>
    </row>
    <row r="140" spans="2:6" x14ac:dyDescent="0.3">
      <c r="B140" s="33" t="s">
        <v>279</v>
      </c>
      <c r="C140" s="18" t="s">
        <v>495</v>
      </c>
      <c r="D140" s="21" t="s">
        <v>496</v>
      </c>
      <c r="E140" s="44" t="s">
        <v>588</v>
      </c>
      <c r="F140" s="44" t="s">
        <v>588</v>
      </c>
    </row>
    <row r="141" spans="2:6" x14ac:dyDescent="0.3">
      <c r="B141" s="33" t="s">
        <v>279</v>
      </c>
      <c r="C141" s="18" t="s">
        <v>80</v>
      </c>
      <c r="D141" s="21" t="s">
        <v>325</v>
      </c>
      <c r="E141" s="44">
        <v>2320</v>
      </c>
      <c r="F141" s="44">
        <v>80</v>
      </c>
    </row>
    <row r="142" spans="2:6" x14ac:dyDescent="0.3">
      <c r="B142" s="33" t="s">
        <v>279</v>
      </c>
      <c r="C142" s="18" t="s">
        <v>84</v>
      </c>
      <c r="D142" s="21" t="s">
        <v>183</v>
      </c>
      <c r="E142" s="44" t="s">
        <v>588</v>
      </c>
      <c r="F142" s="44" t="s">
        <v>588</v>
      </c>
    </row>
    <row r="143" spans="2:6" x14ac:dyDescent="0.3">
      <c r="B143" s="33" t="s">
        <v>279</v>
      </c>
      <c r="C143" s="18" t="s">
        <v>88</v>
      </c>
      <c r="D143" s="21" t="s">
        <v>185</v>
      </c>
      <c r="E143" s="44">
        <v>3140</v>
      </c>
      <c r="F143" s="44">
        <v>380</v>
      </c>
    </row>
    <row r="144" spans="2:6" x14ac:dyDescent="0.3">
      <c r="B144" s="33" t="s">
        <v>279</v>
      </c>
      <c r="C144" s="18" t="s">
        <v>72</v>
      </c>
      <c r="D144" s="21" t="s">
        <v>175</v>
      </c>
      <c r="E144" s="44" t="s">
        <v>588</v>
      </c>
      <c r="F144" s="44" t="s">
        <v>588</v>
      </c>
    </row>
    <row r="145" spans="2:6" x14ac:dyDescent="0.3">
      <c r="B145" s="33" t="s">
        <v>279</v>
      </c>
      <c r="C145" s="18" t="s">
        <v>90</v>
      </c>
      <c r="D145" s="21" t="s">
        <v>187</v>
      </c>
      <c r="E145" s="44">
        <v>11565</v>
      </c>
      <c r="F145" s="44" t="s">
        <v>588</v>
      </c>
    </row>
    <row r="146" spans="2:6" x14ac:dyDescent="0.3">
      <c r="B146" s="33" t="s">
        <v>279</v>
      </c>
      <c r="C146" s="18" t="s">
        <v>102</v>
      </c>
      <c r="D146" s="21" t="s">
        <v>422</v>
      </c>
      <c r="E146" s="44" t="s">
        <v>588</v>
      </c>
      <c r="F146" s="44" t="s">
        <v>588</v>
      </c>
    </row>
    <row r="147" spans="2:6" x14ac:dyDescent="0.3">
      <c r="B147" s="33" t="s">
        <v>279</v>
      </c>
      <c r="C147" s="18" t="s">
        <v>493</v>
      </c>
      <c r="D147" s="21" t="s">
        <v>494</v>
      </c>
      <c r="E147" s="44" t="s">
        <v>588</v>
      </c>
      <c r="F147" s="44" t="s">
        <v>588</v>
      </c>
    </row>
    <row r="148" spans="2:6" x14ac:dyDescent="0.3">
      <c r="B148" s="33" t="s">
        <v>279</v>
      </c>
      <c r="C148" s="18" t="s">
        <v>91</v>
      </c>
      <c r="D148" s="21" t="s">
        <v>188</v>
      </c>
      <c r="E148" s="44">
        <v>990</v>
      </c>
      <c r="F148" s="44">
        <v>185</v>
      </c>
    </row>
    <row r="149" spans="2:6" x14ac:dyDescent="0.3">
      <c r="B149" s="33" t="s">
        <v>279</v>
      </c>
      <c r="C149" s="18" t="s">
        <v>497</v>
      </c>
      <c r="D149" s="21" t="s">
        <v>498</v>
      </c>
      <c r="E149" s="44">
        <v>1830</v>
      </c>
      <c r="F149" s="44" t="s">
        <v>597</v>
      </c>
    </row>
    <row r="150" spans="2:6" x14ac:dyDescent="0.3">
      <c r="B150" s="33" t="s">
        <v>279</v>
      </c>
      <c r="C150" s="18" t="s">
        <v>97</v>
      </c>
      <c r="D150" s="21" t="s">
        <v>326</v>
      </c>
      <c r="E150" s="44">
        <v>4975</v>
      </c>
      <c r="F150" s="44">
        <v>615</v>
      </c>
    </row>
    <row r="151" spans="2:6" x14ac:dyDescent="0.3">
      <c r="B151" s="33" t="s">
        <v>279</v>
      </c>
      <c r="C151" s="18" t="s">
        <v>492</v>
      </c>
      <c r="D151" s="21" t="s">
        <v>327</v>
      </c>
      <c r="E151" s="44" t="s">
        <v>588</v>
      </c>
      <c r="F151" s="44" t="s">
        <v>588</v>
      </c>
    </row>
    <row r="152" spans="2:6" x14ac:dyDescent="0.3">
      <c r="B152" s="33" t="s">
        <v>279</v>
      </c>
      <c r="C152" s="18" t="s">
        <v>103</v>
      </c>
      <c r="D152" s="21" t="s">
        <v>196</v>
      </c>
      <c r="E152" s="44">
        <v>1090</v>
      </c>
      <c r="F152" s="44">
        <v>90</v>
      </c>
    </row>
    <row r="153" spans="2:6" x14ac:dyDescent="0.3">
      <c r="B153" s="33" t="s">
        <v>279</v>
      </c>
      <c r="C153" s="18" t="s">
        <v>104</v>
      </c>
      <c r="D153" s="21" t="s">
        <v>328</v>
      </c>
      <c r="E153" s="44">
        <v>2965</v>
      </c>
      <c r="F153" s="44">
        <v>45</v>
      </c>
    </row>
    <row r="154" spans="2:6" x14ac:dyDescent="0.3">
      <c r="B154" s="33" t="s">
        <v>279</v>
      </c>
      <c r="C154" s="18" t="s">
        <v>107</v>
      </c>
      <c r="D154" s="21" t="s">
        <v>329</v>
      </c>
      <c r="E154" s="44">
        <v>2765</v>
      </c>
      <c r="F154" s="44">
        <v>170</v>
      </c>
    </row>
    <row r="155" spans="2:6" x14ac:dyDescent="0.3">
      <c r="B155" s="33" t="s">
        <v>279</v>
      </c>
      <c r="C155" s="18" t="s">
        <v>108</v>
      </c>
      <c r="D155" s="21" t="s">
        <v>330</v>
      </c>
      <c r="E155" s="44">
        <v>3350</v>
      </c>
      <c r="F155" s="44">
        <v>450</v>
      </c>
    </row>
    <row r="156" spans="2:6" x14ac:dyDescent="0.3">
      <c r="B156" s="33" t="s">
        <v>279</v>
      </c>
      <c r="C156" s="18" t="s">
        <v>109</v>
      </c>
      <c r="D156" s="21" t="s">
        <v>199</v>
      </c>
      <c r="E156" s="44" t="s">
        <v>588</v>
      </c>
      <c r="F156" s="44" t="s">
        <v>588</v>
      </c>
    </row>
    <row r="157" spans="2:6" x14ac:dyDescent="0.3">
      <c r="B157" s="33" t="s">
        <v>279</v>
      </c>
      <c r="C157" s="18" t="s">
        <v>110</v>
      </c>
      <c r="D157" s="21" t="s">
        <v>331</v>
      </c>
      <c r="E157" s="44">
        <v>5720</v>
      </c>
      <c r="F157" s="44" t="s">
        <v>588</v>
      </c>
    </row>
    <row r="158" spans="2:6" x14ac:dyDescent="0.3">
      <c r="B158" s="33" t="s">
        <v>283</v>
      </c>
      <c r="C158" s="18" t="s">
        <v>112</v>
      </c>
      <c r="D158" s="21" t="s">
        <v>332</v>
      </c>
      <c r="E158" s="44" t="s">
        <v>588</v>
      </c>
      <c r="F158" s="44" t="s">
        <v>588</v>
      </c>
    </row>
    <row r="159" spans="2:6" x14ac:dyDescent="0.3">
      <c r="B159" s="33" t="s">
        <v>283</v>
      </c>
      <c r="C159" s="18" t="s">
        <v>515</v>
      </c>
      <c r="D159" s="21" t="s">
        <v>516</v>
      </c>
      <c r="E159" s="44">
        <v>1400</v>
      </c>
      <c r="F159" s="44" t="s">
        <v>597</v>
      </c>
    </row>
    <row r="160" spans="2:6" x14ac:dyDescent="0.3">
      <c r="B160" s="33" t="s">
        <v>283</v>
      </c>
      <c r="C160" s="18" t="s">
        <v>592</v>
      </c>
      <c r="D160" s="21" t="s">
        <v>591</v>
      </c>
      <c r="E160" s="44">
        <v>2710</v>
      </c>
      <c r="F160" s="44" t="s">
        <v>588</v>
      </c>
    </row>
    <row r="161" spans="2:6" x14ac:dyDescent="0.3">
      <c r="B161" s="33" t="s">
        <v>283</v>
      </c>
      <c r="C161" s="18" t="s">
        <v>113</v>
      </c>
      <c r="D161" s="21" t="s">
        <v>200</v>
      </c>
      <c r="E161" s="44">
        <v>3335</v>
      </c>
      <c r="F161" s="44" t="s">
        <v>588</v>
      </c>
    </row>
    <row r="162" spans="2:6" x14ac:dyDescent="0.3">
      <c r="B162" s="33" t="s">
        <v>283</v>
      </c>
      <c r="C162" s="18" t="s">
        <v>114</v>
      </c>
      <c r="D162" s="21" t="s">
        <v>333</v>
      </c>
      <c r="E162" s="44">
        <v>3985</v>
      </c>
      <c r="F162" s="44">
        <v>270</v>
      </c>
    </row>
    <row r="163" spans="2:6" x14ac:dyDescent="0.3">
      <c r="B163" s="33" t="s">
        <v>283</v>
      </c>
      <c r="C163" s="18" t="s">
        <v>115</v>
      </c>
      <c r="D163" s="21" t="s">
        <v>201</v>
      </c>
      <c r="E163" s="44">
        <v>14795</v>
      </c>
      <c r="F163" s="44" t="s">
        <v>588</v>
      </c>
    </row>
    <row r="164" spans="2:6" x14ac:dyDescent="0.3">
      <c r="B164" s="33" t="s">
        <v>283</v>
      </c>
      <c r="C164" s="18" t="s">
        <v>116</v>
      </c>
      <c r="D164" s="21" t="s">
        <v>202</v>
      </c>
      <c r="E164" s="44">
        <v>4530</v>
      </c>
      <c r="F164" s="44">
        <v>325</v>
      </c>
    </row>
    <row r="165" spans="2:6" x14ac:dyDescent="0.3">
      <c r="B165" s="33" t="s">
        <v>283</v>
      </c>
      <c r="C165" s="18" t="s">
        <v>505</v>
      </c>
      <c r="D165" s="21" t="s">
        <v>506</v>
      </c>
      <c r="E165" s="44" t="s">
        <v>588</v>
      </c>
      <c r="F165" s="44" t="s">
        <v>588</v>
      </c>
    </row>
    <row r="166" spans="2:6" x14ac:dyDescent="0.3">
      <c r="B166" s="33" t="s">
        <v>283</v>
      </c>
      <c r="C166" s="18" t="s">
        <v>119</v>
      </c>
      <c r="D166" s="21" t="s">
        <v>334</v>
      </c>
      <c r="E166" s="44" t="s">
        <v>588</v>
      </c>
      <c r="F166" s="44" t="s">
        <v>588</v>
      </c>
    </row>
    <row r="167" spans="2:6" x14ac:dyDescent="0.3">
      <c r="B167" s="33" t="s">
        <v>283</v>
      </c>
      <c r="C167" s="18" t="s">
        <v>517</v>
      </c>
      <c r="D167" s="21" t="s">
        <v>518</v>
      </c>
      <c r="E167" s="44">
        <v>6025</v>
      </c>
      <c r="F167" s="44">
        <v>650</v>
      </c>
    </row>
    <row r="168" spans="2:6" x14ac:dyDescent="0.3">
      <c r="B168" s="33" t="s">
        <v>283</v>
      </c>
      <c r="C168" s="18" t="s">
        <v>120</v>
      </c>
      <c r="D168" s="21" t="s">
        <v>335</v>
      </c>
      <c r="E168" s="44">
        <v>3485</v>
      </c>
      <c r="F168" s="44">
        <v>525</v>
      </c>
    </row>
    <row r="169" spans="2:6" x14ac:dyDescent="0.3">
      <c r="B169" s="33" t="s">
        <v>283</v>
      </c>
      <c r="C169" s="18" t="s">
        <v>121</v>
      </c>
      <c r="D169" s="21" t="s">
        <v>205</v>
      </c>
      <c r="E169" s="44">
        <v>3395</v>
      </c>
      <c r="F169" s="44" t="s">
        <v>588</v>
      </c>
    </row>
    <row r="170" spans="2:6" x14ac:dyDescent="0.3">
      <c r="B170" s="33" t="s">
        <v>283</v>
      </c>
      <c r="C170" s="18" t="s">
        <v>503</v>
      </c>
      <c r="D170" s="21" t="s">
        <v>504</v>
      </c>
      <c r="E170" s="44">
        <v>3205</v>
      </c>
      <c r="F170" s="44" t="s">
        <v>588</v>
      </c>
    </row>
    <row r="171" spans="2:6" x14ac:dyDescent="0.3">
      <c r="B171" s="33" t="s">
        <v>283</v>
      </c>
      <c r="C171" s="18" t="s">
        <v>123</v>
      </c>
      <c r="D171" s="21" t="s">
        <v>336</v>
      </c>
      <c r="E171" s="44">
        <v>3920</v>
      </c>
      <c r="F171" s="44">
        <v>230</v>
      </c>
    </row>
    <row r="172" spans="2:6" x14ac:dyDescent="0.3">
      <c r="B172" s="33" t="s">
        <v>283</v>
      </c>
      <c r="C172" s="18" t="s">
        <v>509</v>
      </c>
      <c r="D172" s="21" t="s">
        <v>510</v>
      </c>
      <c r="E172" s="44">
        <v>5505</v>
      </c>
      <c r="F172" s="44" t="s">
        <v>588</v>
      </c>
    </row>
    <row r="173" spans="2:6" x14ac:dyDescent="0.3">
      <c r="B173" s="33" t="s">
        <v>283</v>
      </c>
      <c r="C173" s="18" t="s">
        <v>555</v>
      </c>
      <c r="D173" s="21" t="s">
        <v>556</v>
      </c>
      <c r="E173" s="44" t="s">
        <v>588</v>
      </c>
      <c r="F173" s="44" t="s">
        <v>588</v>
      </c>
    </row>
    <row r="174" spans="2:6" x14ac:dyDescent="0.3">
      <c r="B174" s="33" t="s">
        <v>283</v>
      </c>
      <c r="C174" s="18" t="s">
        <v>513</v>
      </c>
      <c r="D174" s="21" t="s">
        <v>514</v>
      </c>
      <c r="E174" s="44">
        <v>2930</v>
      </c>
      <c r="F174" s="44">
        <v>230</v>
      </c>
    </row>
    <row r="175" spans="2:6" x14ac:dyDescent="0.3">
      <c r="B175" s="33" t="s">
        <v>283</v>
      </c>
      <c r="C175" s="18" t="s">
        <v>507</v>
      </c>
      <c r="D175" s="21" t="s">
        <v>508</v>
      </c>
      <c r="E175" s="44">
        <v>5500</v>
      </c>
      <c r="F175" s="44" t="s">
        <v>588</v>
      </c>
    </row>
    <row r="176" spans="2:6" x14ac:dyDescent="0.3">
      <c r="B176" s="33" t="s">
        <v>283</v>
      </c>
      <c r="C176" s="18" t="s">
        <v>511</v>
      </c>
      <c r="D176" s="21" t="s">
        <v>512</v>
      </c>
      <c r="E176" s="44" t="s">
        <v>588</v>
      </c>
      <c r="F176" s="44" t="s">
        <v>588</v>
      </c>
    </row>
    <row r="177" spans="2:6" x14ac:dyDescent="0.3">
      <c r="B177" s="33" t="s">
        <v>283</v>
      </c>
      <c r="C177" s="18" t="s">
        <v>128</v>
      </c>
      <c r="D177" s="21" t="s">
        <v>338</v>
      </c>
      <c r="E177" s="44">
        <v>9180</v>
      </c>
      <c r="F177" s="44">
        <v>425</v>
      </c>
    </row>
    <row r="178" spans="2:6" x14ac:dyDescent="0.3">
      <c r="B178" s="33" t="s">
        <v>283</v>
      </c>
      <c r="C178" s="18" t="s">
        <v>501</v>
      </c>
      <c r="D178" s="21" t="s">
        <v>502</v>
      </c>
      <c r="E178" s="44" t="s">
        <v>588</v>
      </c>
      <c r="F178" s="44" t="s">
        <v>588</v>
      </c>
    </row>
    <row r="179" spans="2:6" x14ac:dyDescent="0.3">
      <c r="B179" s="33" t="s">
        <v>290</v>
      </c>
      <c r="C179" s="18" t="s">
        <v>519</v>
      </c>
      <c r="D179" s="21" t="s">
        <v>520</v>
      </c>
      <c r="E179" s="44" t="s">
        <v>588</v>
      </c>
      <c r="F179" s="44" t="s">
        <v>588</v>
      </c>
    </row>
    <row r="180" spans="2:6" x14ac:dyDescent="0.3">
      <c r="B180" s="33" t="s">
        <v>290</v>
      </c>
      <c r="C180" s="18" t="s">
        <v>553</v>
      </c>
      <c r="D180" s="21" t="s">
        <v>554</v>
      </c>
      <c r="E180" s="44" t="s">
        <v>588</v>
      </c>
      <c r="F180" s="44" t="s">
        <v>588</v>
      </c>
    </row>
    <row r="181" spans="2:6" x14ac:dyDescent="0.3">
      <c r="B181" s="33" t="s">
        <v>290</v>
      </c>
      <c r="C181" s="18" t="s">
        <v>131</v>
      </c>
      <c r="D181" s="21" t="s">
        <v>212</v>
      </c>
      <c r="E181" s="44">
        <v>5415</v>
      </c>
      <c r="F181" s="44">
        <v>315</v>
      </c>
    </row>
    <row r="182" spans="2:6" x14ac:dyDescent="0.3">
      <c r="B182" s="33" t="s">
        <v>290</v>
      </c>
      <c r="C182" s="18" t="s">
        <v>134</v>
      </c>
      <c r="D182" s="21" t="s">
        <v>214</v>
      </c>
      <c r="E182" s="44">
        <v>1965</v>
      </c>
      <c r="F182" s="44">
        <v>115</v>
      </c>
    </row>
    <row r="183" spans="2:6" x14ac:dyDescent="0.3">
      <c r="B183" s="33" t="s">
        <v>290</v>
      </c>
      <c r="C183" s="18" t="s">
        <v>136</v>
      </c>
      <c r="D183" s="21" t="s">
        <v>215</v>
      </c>
      <c r="E183" s="44" t="s">
        <v>588</v>
      </c>
      <c r="F183" s="44" t="s">
        <v>588</v>
      </c>
    </row>
    <row r="184" spans="2:6" x14ac:dyDescent="0.3">
      <c r="B184" s="33" t="s">
        <v>290</v>
      </c>
      <c r="C184" s="18" t="s">
        <v>138</v>
      </c>
      <c r="D184" s="21" t="s">
        <v>217</v>
      </c>
      <c r="E184" s="44">
        <v>8940</v>
      </c>
      <c r="F184" s="44">
        <v>605</v>
      </c>
    </row>
    <row r="185" spans="2:6" x14ac:dyDescent="0.3">
      <c r="B185" s="33" t="s">
        <v>290</v>
      </c>
      <c r="C185" s="18" t="s">
        <v>523</v>
      </c>
      <c r="D185" s="21" t="s">
        <v>524</v>
      </c>
      <c r="E185" s="44" t="s">
        <v>588</v>
      </c>
      <c r="F185" s="44" t="s">
        <v>588</v>
      </c>
    </row>
    <row r="186" spans="2:6" x14ac:dyDescent="0.3">
      <c r="B186" s="33" t="s">
        <v>290</v>
      </c>
      <c r="C186" s="18" t="s">
        <v>521</v>
      </c>
      <c r="D186" s="21" t="s">
        <v>522</v>
      </c>
      <c r="E186" s="44">
        <v>1975</v>
      </c>
      <c r="F186" s="44" t="s">
        <v>588</v>
      </c>
    </row>
    <row r="187" spans="2:6" x14ac:dyDescent="0.3">
      <c r="B187" s="33" t="s">
        <v>290</v>
      </c>
      <c r="C187" s="18" t="s">
        <v>139</v>
      </c>
      <c r="D187" s="21" t="s">
        <v>340</v>
      </c>
      <c r="E187" s="44">
        <v>2785</v>
      </c>
      <c r="F187" s="44">
        <v>270</v>
      </c>
    </row>
    <row r="188" spans="2:6" x14ac:dyDescent="0.3">
      <c r="B188" s="33" t="s">
        <v>290</v>
      </c>
      <c r="C188" s="18" t="s">
        <v>341</v>
      </c>
      <c r="D188" s="21" t="s">
        <v>342</v>
      </c>
      <c r="E188" s="44" t="s">
        <v>588</v>
      </c>
      <c r="F188" s="44" t="s">
        <v>588</v>
      </c>
    </row>
    <row r="189" spans="2:6" x14ac:dyDescent="0.3">
      <c r="B189" s="33" t="s">
        <v>290</v>
      </c>
      <c r="C189" s="18" t="s">
        <v>133</v>
      </c>
      <c r="D189" s="21" t="s">
        <v>343</v>
      </c>
      <c r="E189" s="44">
        <v>3990</v>
      </c>
      <c r="F189" s="44">
        <v>395</v>
      </c>
    </row>
    <row r="190" spans="2:6" x14ac:dyDescent="0.3">
      <c r="B190"/>
      <c r="C190"/>
      <c r="D190"/>
      <c r="E190"/>
      <c r="F190"/>
    </row>
    <row r="191" spans="2:6" x14ac:dyDescent="0.3">
      <c r="B191" s="35" t="s">
        <v>241</v>
      </c>
    </row>
    <row r="192" spans="2:6" x14ac:dyDescent="0.3">
      <c r="B192" s="16"/>
    </row>
    <row r="193" spans="1:8" x14ac:dyDescent="0.3">
      <c r="B193" s="16" t="s">
        <v>560</v>
      </c>
    </row>
    <row r="194" spans="1:8" x14ac:dyDescent="0.3">
      <c r="B194" s="16" t="s">
        <v>242</v>
      </c>
    </row>
    <row r="195" spans="1:8" x14ac:dyDescent="0.3">
      <c r="B195" s="16" t="s">
        <v>243</v>
      </c>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14"/>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s="7" customFormat="1" x14ac:dyDescent="0.3">
      <c r="A210" s="2"/>
      <c r="B210" s="16"/>
      <c r="C210" s="2"/>
      <c r="G210" s="2"/>
      <c r="H210" s="2"/>
    </row>
    <row r="211" spans="1:8" s="7" customFormat="1" x14ac:dyDescent="0.3">
      <c r="A211" s="2"/>
      <c r="B211" s="16"/>
      <c r="C211" s="2"/>
      <c r="G211" s="2"/>
      <c r="H211" s="2"/>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April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15th May 2025</v>
      </c>
    </row>
    <row r="9" spans="2:22" ht="12.75" customHeight="1" x14ac:dyDescent="0.3">
      <c r="B9" s="3" t="s">
        <v>5</v>
      </c>
      <c r="C9" s="8" t="s">
        <v>400</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9.4522834713657661E-2</v>
      </c>
      <c r="F17" s="26">
        <v>8.9414075710369342E-2</v>
      </c>
      <c r="G17" s="26">
        <v>0.10371500320196868</v>
      </c>
      <c r="H17" s="26">
        <v>0.23554616951006282</v>
      </c>
      <c r="I17" s="26">
        <v>0.20543327313152537</v>
      </c>
      <c r="J17" s="26">
        <v>0.15236334069666205</v>
      </c>
      <c r="K17" s="26">
        <v>0.11900530303575411</v>
      </c>
      <c r="L17" s="26">
        <v>0</v>
      </c>
      <c r="M17" s="25">
        <v>1389772</v>
      </c>
      <c r="N17" s="26">
        <v>5.7976310100179652E-2</v>
      </c>
      <c r="O17" s="26">
        <v>3.6965987637404461E-2</v>
      </c>
      <c r="P17" s="26">
        <v>6.1812977680338603E-2</v>
      </c>
      <c r="Q17" s="26">
        <v>0.17945555860052984</v>
      </c>
      <c r="R17" s="26">
        <v>0.21220425687402941</v>
      </c>
      <c r="S17" s="26">
        <v>0.22703328156877076</v>
      </c>
      <c r="T17" s="26">
        <v>0.22453640266739747</v>
      </c>
      <c r="U17" s="26">
        <v>0</v>
      </c>
      <c r="V17" s="25">
        <v>328409</v>
      </c>
    </row>
    <row r="18" spans="2:22" ht="6.75" customHeight="1" x14ac:dyDescent="0.3">
      <c r="D18" s="4"/>
      <c r="K18" s="7"/>
      <c r="N18" s="7"/>
      <c r="O18" s="7"/>
      <c r="P18" s="7"/>
      <c r="Q18" s="7"/>
      <c r="R18" s="7"/>
      <c r="S18" s="7"/>
      <c r="T18" s="7"/>
    </row>
    <row r="19" spans="2:22" x14ac:dyDescent="0.3">
      <c r="B19" s="33" t="s">
        <v>250</v>
      </c>
      <c r="C19" s="18" t="s">
        <v>251</v>
      </c>
      <c r="D19" s="18" t="s">
        <v>365</v>
      </c>
      <c r="E19" s="23">
        <v>0.10488354620586025</v>
      </c>
      <c r="F19" s="23">
        <v>0.10833959429000752</v>
      </c>
      <c r="G19" s="23">
        <v>0.10172802404207362</v>
      </c>
      <c r="H19" s="23">
        <v>0.22975206611570248</v>
      </c>
      <c r="I19" s="23">
        <v>0.19639368895567241</v>
      </c>
      <c r="J19" s="23">
        <v>0.14365138993238166</v>
      </c>
      <c r="K19" s="23">
        <v>0.11510142749812172</v>
      </c>
      <c r="L19" s="23">
        <v>0</v>
      </c>
      <c r="M19" s="24">
        <v>33275</v>
      </c>
      <c r="N19" s="23">
        <v>6.5898912348048622E-2</v>
      </c>
      <c r="O19" s="23">
        <v>3.7108125399872044E-2</v>
      </c>
      <c r="P19" s="23">
        <v>5.5022392834293027E-2</v>
      </c>
      <c r="Q19" s="23">
        <v>0.1490722968650032</v>
      </c>
      <c r="R19" s="23">
        <v>0.18809980806142035</v>
      </c>
      <c r="S19" s="23">
        <v>0.24504158669225848</v>
      </c>
      <c r="T19" s="23">
        <v>0.25975687779910428</v>
      </c>
      <c r="U19" s="23">
        <v>0</v>
      </c>
      <c r="V19" s="24">
        <v>7815</v>
      </c>
    </row>
    <row r="20" spans="2:22" x14ac:dyDescent="0.3">
      <c r="B20" s="33" t="s">
        <v>250</v>
      </c>
      <c r="C20" s="18" t="s">
        <v>252</v>
      </c>
      <c r="D20" s="18" t="s">
        <v>366</v>
      </c>
      <c r="E20" s="23">
        <v>9.7839380350591115E-2</v>
      </c>
      <c r="F20" s="23">
        <v>0.1176110884631064</v>
      </c>
      <c r="G20" s="23">
        <v>0.11129229514879739</v>
      </c>
      <c r="H20" s="23">
        <v>0.24378312270688951</v>
      </c>
      <c r="I20" s="23">
        <v>0.19486343253159397</v>
      </c>
      <c r="J20" s="23">
        <v>0.13004484304932734</v>
      </c>
      <c r="K20" s="23">
        <v>0.10476966979209132</v>
      </c>
      <c r="L20" s="23">
        <v>0</v>
      </c>
      <c r="M20" s="24">
        <v>24530</v>
      </c>
      <c r="N20" s="23">
        <v>9.3975903614457831E-2</v>
      </c>
      <c r="O20" s="23">
        <v>4.3373493975903614E-2</v>
      </c>
      <c r="P20" s="23">
        <v>6.9879518072289162E-2</v>
      </c>
      <c r="Q20" s="23">
        <v>0.19759036144578312</v>
      </c>
      <c r="R20" s="23">
        <v>0.19036144578313252</v>
      </c>
      <c r="S20" s="23">
        <v>0.21927710843373494</v>
      </c>
      <c r="T20" s="23">
        <v>0.1855421686746988</v>
      </c>
      <c r="U20" s="23">
        <v>0</v>
      </c>
      <c r="V20" s="24">
        <v>2075</v>
      </c>
    </row>
    <row r="21" spans="2:22" x14ac:dyDescent="0.3">
      <c r="B21" s="33" t="s">
        <v>250</v>
      </c>
      <c r="C21" s="18" t="s">
        <v>253</v>
      </c>
      <c r="D21" s="18" t="s">
        <v>367</v>
      </c>
      <c r="E21" s="23">
        <v>7.4796747967479676E-2</v>
      </c>
      <c r="F21" s="23">
        <v>8.1300813008130079E-2</v>
      </c>
      <c r="G21" s="23">
        <v>9.4076655052264813E-2</v>
      </c>
      <c r="H21" s="23">
        <v>0.20836236933797908</v>
      </c>
      <c r="I21" s="23">
        <v>0.19860627177700349</v>
      </c>
      <c r="J21" s="23">
        <v>0.17723577235772359</v>
      </c>
      <c r="K21" s="23">
        <v>0.1653890824622532</v>
      </c>
      <c r="L21" s="23">
        <v>0</v>
      </c>
      <c r="M21" s="24">
        <v>21525</v>
      </c>
      <c r="N21" s="23">
        <v>5.2173913043478258E-2</v>
      </c>
      <c r="O21" s="23">
        <v>2.8260869565217391E-2</v>
      </c>
      <c r="P21" s="23">
        <v>4.7826086956521741E-2</v>
      </c>
      <c r="Q21" s="23">
        <v>0.17608695652173914</v>
      </c>
      <c r="R21" s="23">
        <v>0.19347826086956521</v>
      </c>
      <c r="S21" s="23">
        <v>0.22608695652173913</v>
      </c>
      <c r="T21" s="23">
        <v>0.27608695652173915</v>
      </c>
      <c r="U21" s="23">
        <v>0</v>
      </c>
      <c r="V21" s="24">
        <v>2300</v>
      </c>
    </row>
    <row r="22" spans="2:22" x14ac:dyDescent="0.3">
      <c r="B22" s="33" t="s">
        <v>250</v>
      </c>
      <c r="C22" s="18" t="s">
        <v>254</v>
      </c>
      <c r="D22" s="18" t="s">
        <v>368</v>
      </c>
      <c r="E22" s="23">
        <v>0.11647727272727272</v>
      </c>
      <c r="F22" s="23">
        <v>8.4280303030303025E-2</v>
      </c>
      <c r="G22" s="23">
        <v>9.6022727272727273E-2</v>
      </c>
      <c r="H22" s="23">
        <v>0.22329545454545455</v>
      </c>
      <c r="I22" s="23">
        <v>0.19299242424242424</v>
      </c>
      <c r="J22" s="23">
        <v>0.15113636363636362</v>
      </c>
      <c r="K22" s="23">
        <v>0.13579545454545455</v>
      </c>
      <c r="L22" s="23">
        <v>0</v>
      </c>
      <c r="M22" s="24">
        <v>26400</v>
      </c>
      <c r="N22" s="23">
        <v>6.511350059737156E-2</v>
      </c>
      <c r="O22" s="23">
        <v>4.7192353643966546E-2</v>
      </c>
      <c r="P22" s="23">
        <v>6.8100358422939072E-2</v>
      </c>
      <c r="Q22" s="23">
        <v>0.19952210274790919</v>
      </c>
      <c r="R22" s="23">
        <v>0.2126642771804062</v>
      </c>
      <c r="S22" s="23">
        <v>0.20669056152927121</v>
      </c>
      <c r="T22" s="23">
        <v>0.20071684587813621</v>
      </c>
      <c r="U22" s="23">
        <v>0</v>
      </c>
      <c r="V22" s="24">
        <v>8370</v>
      </c>
    </row>
    <row r="23" spans="2:22" x14ac:dyDescent="0.3">
      <c r="B23" s="33" t="s">
        <v>250</v>
      </c>
      <c r="C23" s="18" t="s">
        <v>255</v>
      </c>
      <c r="D23" s="18" t="s">
        <v>369</v>
      </c>
      <c r="E23" s="23">
        <v>7.3481819912430996E-2</v>
      </c>
      <c r="F23" s="23">
        <v>9.4612602322482392E-2</v>
      </c>
      <c r="G23" s="23">
        <v>9.5564439367980203E-2</v>
      </c>
      <c r="H23" s="23">
        <v>0.20616790405482582</v>
      </c>
      <c r="I23" s="23">
        <v>0.19855320769084334</v>
      </c>
      <c r="J23" s="23">
        <v>0.17913573196268798</v>
      </c>
      <c r="K23" s="23">
        <v>0.15229392727964972</v>
      </c>
      <c r="L23" s="23">
        <v>0</v>
      </c>
      <c r="M23" s="24">
        <v>26265</v>
      </c>
      <c r="N23" s="23">
        <v>3.2023289665211063E-2</v>
      </c>
      <c r="O23" s="23">
        <v>3.2023289665211063E-2</v>
      </c>
      <c r="P23" s="23">
        <v>4.3668122270742356E-2</v>
      </c>
      <c r="Q23" s="23">
        <v>0.12809315866084425</v>
      </c>
      <c r="R23" s="23">
        <v>0.18777292576419213</v>
      </c>
      <c r="S23" s="23">
        <v>0.26200873362445415</v>
      </c>
      <c r="T23" s="23">
        <v>0.31441048034934499</v>
      </c>
      <c r="U23" s="23">
        <v>0</v>
      </c>
      <c r="V23" s="24">
        <v>6870</v>
      </c>
    </row>
    <row r="24" spans="2:22" x14ac:dyDescent="0.3">
      <c r="B24" s="33" t="s">
        <v>250</v>
      </c>
      <c r="C24" s="18" t="s">
        <v>256</v>
      </c>
      <c r="D24" s="18" t="s">
        <v>370</v>
      </c>
      <c r="E24" s="23">
        <v>8.8831987394130396E-2</v>
      </c>
      <c r="F24" s="23">
        <v>7.9180618475477638E-2</v>
      </c>
      <c r="G24" s="23">
        <v>0.10045302343903881</v>
      </c>
      <c r="H24" s="23">
        <v>0.23360252117392161</v>
      </c>
      <c r="I24" s="23">
        <v>0.20090604687807762</v>
      </c>
      <c r="J24" s="23">
        <v>0.1652550718928501</v>
      </c>
      <c r="K24" s="23">
        <v>0.13177073074650383</v>
      </c>
      <c r="L24" s="23">
        <v>0</v>
      </c>
      <c r="M24" s="24">
        <v>25385</v>
      </c>
      <c r="N24" s="23">
        <v>5.1412020275162923E-2</v>
      </c>
      <c r="O24" s="23">
        <v>2.9688631426502535E-2</v>
      </c>
      <c r="P24" s="23">
        <v>5.8653149891383052E-2</v>
      </c>
      <c r="Q24" s="23">
        <v>0.1556842867487328</v>
      </c>
      <c r="R24" s="23">
        <v>0.20419985517740769</v>
      </c>
      <c r="S24" s="23">
        <v>0.24764663287472846</v>
      </c>
      <c r="T24" s="23">
        <v>0.25199131064446051</v>
      </c>
      <c r="U24" s="23">
        <v>0</v>
      </c>
      <c r="V24" s="24">
        <v>6905</v>
      </c>
    </row>
    <row r="25" spans="2:22" x14ac:dyDescent="0.3">
      <c r="B25" s="33" t="s">
        <v>240</v>
      </c>
      <c r="C25" s="18" t="s">
        <v>257</v>
      </c>
      <c r="D25" s="18" t="s">
        <v>347</v>
      </c>
      <c r="E25" s="23">
        <v>9.7118728266269244E-2</v>
      </c>
      <c r="F25" s="23">
        <v>7.2031793343268757E-2</v>
      </c>
      <c r="G25" s="23">
        <v>9.5504222553402879E-2</v>
      </c>
      <c r="H25" s="23">
        <v>0.26117734724292102</v>
      </c>
      <c r="I25" s="23">
        <v>0.23820168902136116</v>
      </c>
      <c r="J25" s="23">
        <v>0.13909587680079483</v>
      </c>
      <c r="K25" s="23">
        <v>9.6870342771982115E-2</v>
      </c>
      <c r="L25" s="23">
        <v>0</v>
      </c>
      <c r="M25" s="24">
        <v>40260</v>
      </c>
      <c r="N25" s="23">
        <v>6.8191444303261337E-2</v>
      </c>
      <c r="O25" s="23">
        <v>4.1084286319356206E-2</v>
      </c>
      <c r="P25" s="23">
        <v>6.0991105463786534E-2</v>
      </c>
      <c r="Q25" s="23">
        <v>0.20118593816179586</v>
      </c>
      <c r="R25" s="23">
        <v>0.24523506988564167</v>
      </c>
      <c r="S25" s="23">
        <v>0.1973739940703092</v>
      </c>
      <c r="T25" s="23">
        <v>0.18636171113934774</v>
      </c>
      <c r="U25" s="23">
        <v>0</v>
      </c>
      <c r="V25" s="24">
        <v>11805</v>
      </c>
    </row>
    <row r="26" spans="2:22" x14ac:dyDescent="0.3">
      <c r="B26" s="33" t="s">
        <v>240</v>
      </c>
      <c r="C26" s="18" t="s">
        <v>258</v>
      </c>
      <c r="D26" s="18" t="s">
        <v>348</v>
      </c>
      <c r="E26" s="23">
        <v>0.10875665215287857</v>
      </c>
      <c r="F26" s="23">
        <v>7.9922593130140301E-2</v>
      </c>
      <c r="G26" s="23">
        <v>0.10014513788098693</v>
      </c>
      <c r="H26" s="23">
        <v>0.2880503144654088</v>
      </c>
      <c r="I26" s="23">
        <v>0.21654571843251089</v>
      </c>
      <c r="J26" s="23">
        <v>0.12268988872762458</v>
      </c>
      <c r="K26" s="23">
        <v>8.3889695210449922E-2</v>
      </c>
      <c r="L26" s="23">
        <v>0</v>
      </c>
      <c r="M26" s="24">
        <v>51675</v>
      </c>
      <c r="N26" s="23">
        <v>5.9032927914565408E-2</v>
      </c>
      <c r="O26" s="23">
        <v>3.8564224265796497E-2</v>
      </c>
      <c r="P26" s="23">
        <v>8.2468110353010979E-2</v>
      </c>
      <c r="Q26" s="23">
        <v>0.24740433105903292</v>
      </c>
      <c r="R26" s="23">
        <v>0.24918421833283891</v>
      </c>
      <c r="S26" s="23">
        <v>0.18095520617027588</v>
      </c>
      <c r="T26" s="23">
        <v>0.14239098190447938</v>
      </c>
      <c r="U26" s="23">
        <v>0</v>
      </c>
      <c r="V26" s="24">
        <v>16855</v>
      </c>
    </row>
    <row r="27" spans="2:22" x14ac:dyDescent="0.3">
      <c r="B27" s="33" t="s">
        <v>240</v>
      </c>
      <c r="C27" s="18" t="s">
        <v>259</v>
      </c>
      <c r="D27" s="18" t="s">
        <v>349</v>
      </c>
      <c r="E27" s="23">
        <v>8.4502923976608191E-2</v>
      </c>
      <c r="F27" s="23">
        <v>6.8713450292397657E-2</v>
      </c>
      <c r="G27" s="23">
        <v>0.10058479532163743</v>
      </c>
      <c r="H27" s="23">
        <v>0.28791423001949318</v>
      </c>
      <c r="I27" s="23">
        <v>0.24288499025341131</v>
      </c>
      <c r="J27" s="23">
        <v>0.13430799220272904</v>
      </c>
      <c r="K27" s="23">
        <v>8.1091617933723201E-2</v>
      </c>
      <c r="L27" s="23">
        <v>0</v>
      </c>
      <c r="M27" s="24">
        <v>51300</v>
      </c>
      <c r="N27" s="23">
        <v>5.3964757709251104E-2</v>
      </c>
      <c r="O27" s="23">
        <v>2.8634361233480177E-2</v>
      </c>
      <c r="P27" s="23">
        <v>8.4801762114537452E-2</v>
      </c>
      <c r="Q27" s="23">
        <v>0.28634361233480177</v>
      </c>
      <c r="R27" s="23">
        <v>0.25991189427312777</v>
      </c>
      <c r="S27" s="23">
        <v>0.17731277533039647</v>
      </c>
      <c r="T27" s="23">
        <v>0.11013215859030837</v>
      </c>
      <c r="U27" s="23">
        <v>0</v>
      </c>
      <c r="V27" s="24">
        <v>4540</v>
      </c>
    </row>
    <row r="28" spans="2:22" x14ac:dyDescent="0.3">
      <c r="B28" s="33" t="s">
        <v>240</v>
      </c>
      <c r="C28" s="18" t="s">
        <v>260</v>
      </c>
      <c r="D28" s="18" t="s">
        <v>350</v>
      </c>
      <c r="E28" s="23">
        <v>8.7912087912087919E-2</v>
      </c>
      <c r="F28" s="23">
        <v>5.3571428571428568E-2</v>
      </c>
      <c r="G28" s="23">
        <v>8.4847844463229072E-2</v>
      </c>
      <c r="H28" s="23">
        <v>0.25982671174978866</v>
      </c>
      <c r="I28" s="23">
        <v>0.24070160608622146</v>
      </c>
      <c r="J28" s="23">
        <v>0.16092561284868978</v>
      </c>
      <c r="K28" s="23">
        <v>0.11232037193575656</v>
      </c>
      <c r="L28" s="23">
        <v>0</v>
      </c>
      <c r="M28" s="24">
        <v>47320</v>
      </c>
      <c r="N28" s="23">
        <v>6.0745705906996232E-2</v>
      </c>
      <c r="O28" s="23">
        <v>3.5609551738583996E-2</v>
      </c>
      <c r="P28" s="23">
        <v>6.4935064935064929E-2</v>
      </c>
      <c r="Q28" s="23">
        <v>0.21658986175115208</v>
      </c>
      <c r="R28" s="23">
        <v>0.24507750314201926</v>
      </c>
      <c r="S28" s="23">
        <v>0.200670297444491</v>
      </c>
      <c r="T28" s="23">
        <v>0.17637201508169251</v>
      </c>
      <c r="U28" s="23">
        <v>0</v>
      </c>
      <c r="V28" s="24">
        <v>11935</v>
      </c>
    </row>
    <row r="29" spans="2:22" x14ac:dyDescent="0.3">
      <c r="B29" s="33" t="s">
        <v>240</v>
      </c>
      <c r="C29" s="18" t="s">
        <v>261</v>
      </c>
      <c r="D29" s="18" t="s">
        <v>351</v>
      </c>
      <c r="E29" s="23">
        <v>0.11139564660691421</v>
      </c>
      <c r="F29" s="23">
        <v>9.3469910371318826E-2</v>
      </c>
      <c r="G29" s="23">
        <v>9.4622279129321377E-2</v>
      </c>
      <c r="H29" s="23">
        <v>0.2468629961587708</v>
      </c>
      <c r="I29" s="23">
        <v>0.21037131882202303</v>
      </c>
      <c r="J29" s="23">
        <v>0.13316261203585147</v>
      </c>
      <c r="K29" s="23">
        <v>0.10998719590268886</v>
      </c>
      <c r="L29" s="23">
        <v>0</v>
      </c>
      <c r="M29" s="24">
        <v>39050</v>
      </c>
      <c r="N29" s="23">
        <v>8.1525804038893049E-2</v>
      </c>
      <c r="O29" s="23">
        <v>4.5624532535527298E-2</v>
      </c>
      <c r="P29" s="23">
        <v>6.0583395661929697E-2</v>
      </c>
      <c r="Q29" s="23">
        <v>0.17202692595362754</v>
      </c>
      <c r="R29" s="23">
        <v>0.18773373223635004</v>
      </c>
      <c r="S29" s="23">
        <v>0.20344053851907254</v>
      </c>
      <c r="T29" s="23">
        <v>0.24906507105459985</v>
      </c>
      <c r="U29" s="23">
        <v>0</v>
      </c>
      <c r="V29" s="24">
        <v>6685</v>
      </c>
    </row>
    <row r="30" spans="2:22" x14ac:dyDescent="0.3">
      <c r="B30" s="33" t="s">
        <v>262</v>
      </c>
      <c r="C30" s="18" t="s">
        <v>263</v>
      </c>
      <c r="D30" s="18" t="s">
        <v>371</v>
      </c>
      <c r="E30" s="23">
        <v>7.2097141411586144E-2</v>
      </c>
      <c r="F30" s="23">
        <v>8.4745762711864403E-2</v>
      </c>
      <c r="G30" s="23">
        <v>0.10498355679230964</v>
      </c>
      <c r="H30" s="23">
        <v>0.21300278269668607</v>
      </c>
      <c r="I30" s="23">
        <v>0.19428282317227422</v>
      </c>
      <c r="J30" s="23">
        <v>0.17657475335188463</v>
      </c>
      <c r="K30" s="23">
        <v>0.15431317986339488</v>
      </c>
      <c r="L30" s="23">
        <v>0</v>
      </c>
      <c r="M30" s="24">
        <v>19765</v>
      </c>
      <c r="N30" s="23">
        <v>4.8845470692717587E-2</v>
      </c>
      <c r="O30" s="23">
        <v>2.8419182948490232E-2</v>
      </c>
      <c r="P30" s="23">
        <v>5.5062166962699825E-2</v>
      </c>
      <c r="Q30" s="23">
        <v>0.1492007104795737</v>
      </c>
      <c r="R30" s="23">
        <v>0.18916518650088809</v>
      </c>
      <c r="S30" s="23">
        <v>0.24955595026642985</v>
      </c>
      <c r="T30" s="23">
        <v>0.27975133214920073</v>
      </c>
      <c r="U30" s="23">
        <v>0</v>
      </c>
      <c r="V30" s="24">
        <v>5630</v>
      </c>
    </row>
    <row r="31" spans="2:22" x14ac:dyDescent="0.3">
      <c r="B31" s="33" t="s">
        <v>262</v>
      </c>
      <c r="C31" s="18" t="s">
        <v>264</v>
      </c>
      <c r="D31" s="18" t="s">
        <v>372</v>
      </c>
      <c r="E31" s="23">
        <v>0.12189500640204866</v>
      </c>
      <c r="F31" s="23">
        <v>0.11638924455825864</v>
      </c>
      <c r="G31" s="23">
        <v>0.12215108834827144</v>
      </c>
      <c r="H31" s="23">
        <v>0.2475032010243278</v>
      </c>
      <c r="I31" s="23">
        <v>0.188348271446863</v>
      </c>
      <c r="J31" s="23">
        <v>0.11587708066581306</v>
      </c>
      <c r="K31" s="23">
        <v>8.7708066581306018E-2</v>
      </c>
      <c r="L31" s="23">
        <v>0</v>
      </c>
      <c r="M31" s="24">
        <v>39050</v>
      </c>
      <c r="N31" s="23">
        <v>4.0160642570281124E-2</v>
      </c>
      <c r="O31" s="23">
        <v>3.0120481927710843E-2</v>
      </c>
      <c r="P31" s="23">
        <v>6.7771084337349394E-2</v>
      </c>
      <c r="Q31" s="23">
        <v>0.19226907630522089</v>
      </c>
      <c r="R31" s="23">
        <v>0.23242971887550201</v>
      </c>
      <c r="S31" s="23">
        <v>0.21987951807228914</v>
      </c>
      <c r="T31" s="23">
        <v>0.2173694779116466</v>
      </c>
      <c r="U31" s="23">
        <v>0</v>
      </c>
      <c r="V31" s="24">
        <v>9960</v>
      </c>
    </row>
    <row r="32" spans="2:22" x14ac:dyDescent="0.3">
      <c r="B32" s="33" t="s">
        <v>262</v>
      </c>
      <c r="C32" s="18" t="s">
        <v>265</v>
      </c>
      <c r="D32" s="18" t="s">
        <v>373</v>
      </c>
      <c r="E32" s="23">
        <v>9.3211578221915919E-2</v>
      </c>
      <c r="F32" s="23">
        <v>9.4073053066850446E-2</v>
      </c>
      <c r="G32" s="23">
        <v>0.10561681598897313</v>
      </c>
      <c r="H32" s="23">
        <v>0.22639558924879394</v>
      </c>
      <c r="I32" s="23">
        <v>0.19745003445899378</v>
      </c>
      <c r="J32" s="23">
        <v>0.15764989662301862</v>
      </c>
      <c r="K32" s="23">
        <v>0.12560303239145418</v>
      </c>
      <c r="L32" s="23">
        <v>0</v>
      </c>
      <c r="M32" s="24">
        <v>29020</v>
      </c>
      <c r="N32" s="23">
        <v>7.6495990129549662E-2</v>
      </c>
      <c r="O32" s="23">
        <v>4.4417026526835289E-2</v>
      </c>
      <c r="P32" s="23">
        <v>4.2566317088217148E-2</v>
      </c>
      <c r="Q32" s="23">
        <v>0.12646514497223935</v>
      </c>
      <c r="R32" s="23">
        <v>0.18507094386181369</v>
      </c>
      <c r="S32" s="23">
        <v>0.2510795805058606</v>
      </c>
      <c r="T32" s="23">
        <v>0.2745219000616903</v>
      </c>
      <c r="U32" s="23">
        <v>0</v>
      </c>
      <c r="V32" s="24">
        <v>8105</v>
      </c>
    </row>
    <row r="33" spans="2:22" x14ac:dyDescent="0.3">
      <c r="B33" s="33" t="s">
        <v>262</v>
      </c>
      <c r="C33" s="18" t="s">
        <v>266</v>
      </c>
      <c r="D33" s="18" t="s">
        <v>352</v>
      </c>
      <c r="E33" s="23">
        <v>8.5483055134041475E-2</v>
      </c>
      <c r="F33" s="23">
        <v>5.5639858371269599E-2</v>
      </c>
      <c r="G33" s="23">
        <v>9.0035407182599905E-2</v>
      </c>
      <c r="H33" s="23">
        <v>0.19372787051087506</v>
      </c>
      <c r="I33" s="23">
        <v>0.20080930703085484</v>
      </c>
      <c r="J33" s="23">
        <v>0.20182094081942337</v>
      </c>
      <c r="K33" s="23">
        <v>0.1719777440566515</v>
      </c>
      <c r="L33" s="23">
        <v>0</v>
      </c>
      <c r="M33" s="24">
        <v>9885</v>
      </c>
      <c r="N33" s="23">
        <v>3.3642691415313224E-2</v>
      </c>
      <c r="O33" s="23">
        <v>2.5522041763341066E-2</v>
      </c>
      <c r="P33" s="23">
        <v>5.6844547563805102E-2</v>
      </c>
      <c r="Q33" s="23">
        <v>0.15081206496519722</v>
      </c>
      <c r="R33" s="23">
        <v>0.19489559164733178</v>
      </c>
      <c r="S33" s="23">
        <v>0.26450116009280744</v>
      </c>
      <c r="T33" s="23">
        <v>0.27262180974477956</v>
      </c>
      <c r="U33" s="23">
        <v>0</v>
      </c>
      <c r="V33" s="24">
        <v>4310</v>
      </c>
    </row>
    <row r="34" spans="2:22" x14ac:dyDescent="0.3">
      <c r="B34" s="33" t="s">
        <v>262</v>
      </c>
      <c r="C34" s="18" t="s">
        <v>267</v>
      </c>
      <c r="D34" s="18" t="s">
        <v>374</v>
      </c>
      <c r="E34" s="23" t="s">
        <v>588</v>
      </c>
      <c r="F34" s="23" t="s">
        <v>588</v>
      </c>
      <c r="G34" s="23" t="s">
        <v>588</v>
      </c>
      <c r="H34" s="23" t="s">
        <v>588</v>
      </c>
      <c r="I34" s="23" t="s">
        <v>588</v>
      </c>
      <c r="J34" s="23" t="s">
        <v>588</v>
      </c>
      <c r="K34" s="23" t="s">
        <v>588</v>
      </c>
      <c r="L34" s="23" t="s">
        <v>588</v>
      </c>
      <c r="M34" s="24" t="s">
        <v>588</v>
      </c>
      <c r="N34" s="23" t="s">
        <v>588</v>
      </c>
      <c r="O34" s="23" t="s">
        <v>588</v>
      </c>
      <c r="P34" s="23" t="s">
        <v>588</v>
      </c>
      <c r="Q34" s="23" t="s">
        <v>588</v>
      </c>
      <c r="R34" s="23" t="s">
        <v>588</v>
      </c>
      <c r="S34" s="23" t="s">
        <v>588</v>
      </c>
      <c r="T34" s="23" t="s">
        <v>588</v>
      </c>
      <c r="U34" s="23" t="s">
        <v>588</v>
      </c>
      <c r="V34" s="24" t="s">
        <v>588</v>
      </c>
    </row>
    <row r="35" spans="2:22" x14ac:dyDescent="0.3">
      <c r="B35" s="33" t="s">
        <v>262</v>
      </c>
      <c r="C35" s="18" t="s">
        <v>268</v>
      </c>
      <c r="D35" s="18" t="s">
        <v>375</v>
      </c>
      <c r="E35" s="23">
        <v>7.2347826086956515E-2</v>
      </c>
      <c r="F35" s="23">
        <v>6.9565217391304349E-2</v>
      </c>
      <c r="G35" s="23">
        <v>9.2869565217391301E-2</v>
      </c>
      <c r="H35" s="23">
        <v>0.20208695652173914</v>
      </c>
      <c r="I35" s="23">
        <v>0.20695652173913043</v>
      </c>
      <c r="J35" s="23">
        <v>0.18886956521739132</v>
      </c>
      <c r="K35" s="23">
        <v>0.16765217391304349</v>
      </c>
      <c r="L35" s="23">
        <v>0</v>
      </c>
      <c r="M35" s="24">
        <v>14375</v>
      </c>
      <c r="N35" s="23">
        <v>5.0505050505050509E-3</v>
      </c>
      <c r="O35" s="23">
        <v>2.0202020202020204E-2</v>
      </c>
      <c r="P35" s="23">
        <v>7.575757575757576E-2</v>
      </c>
      <c r="Q35" s="23">
        <v>0.27272727272727271</v>
      </c>
      <c r="R35" s="23">
        <v>0.29797979797979796</v>
      </c>
      <c r="S35" s="23">
        <v>0.21717171717171718</v>
      </c>
      <c r="T35" s="23">
        <v>0.1111111111111111</v>
      </c>
      <c r="U35" s="23">
        <v>0</v>
      </c>
      <c r="V35" s="24">
        <v>990</v>
      </c>
    </row>
    <row r="36" spans="2:22" x14ac:dyDescent="0.3">
      <c r="B36" s="33" t="s">
        <v>262</v>
      </c>
      <c r="C36" s="18" t="s">
        <v>269</v>
      </c>
      <c r="D36" s="18" t="s">
        <v>376</v>
      </c>
      <c r="E36" s="23">
        <v>8.2933844678811125E-2</v>
      </c>
      <c r="F36" s="23">
        <v>9.7794822627037398E-2</v>
      </c>
      <c r="G36" s="23">
        <v>0.11505273250239693</v>
      </c>
      <c r="H36" s="23">
        <v>0.21284755512943432</v>
      </c>
      <c r="I36" s="23">
        <v>0.19894534995206137</v>
      </c>
      <c r="J36" s="23">
        <v>0.16730584851390221</v>
      </c>
      <c r="K36" s="23">
        <v>0.12511984659635667</v>
      </c>
      <c r="L36" s="23">
        <v>0</v>
      </c>
      <c r="M36" s="24">
        <v>10430</v>
      </c>
      <c r="N36" s="23" t="s">
        <v>588</v>
      </c>
      <c r="O36" s="23" t="s">
        <v>588</v>
      </c>
      <c r="P36" s="23" t="s">
        <v>588</v>
      </c>
      <c r="Q36" s="23" t="s">
        <v>588</v>
      </c>
      <c r="R36" s="23" t="s">
        <v>588</v>
      </c>
      <c r="S36" s="23" t="s">
        <v>588</v>
      </c>
      <c r="T36" s="23" t="s">
        <v>588</v>
      </c>
      <c r="U36" s="23" t="s">
        <v>588</v>
      </c>
      <c r="V36" s="24" t="s">
        <v>588</v>
      </c>
    </row>
    <row r="37" spans="2:22" x14ac:dyDescent="0.3">
      <c r="B37" s="33" t="s">
        <v>262</v>
      </c>
      <c r="C37" s="18" t="s">
        <v>270</v>
      </c>
      <c r="D37" s="18" t="s">
        <v>353</v>
      </c>
      <c r="E37" s="23">
        <v>9.961501443695861E-2</v>
      </c>
      <c r="F37" s="23">
        <v>9.8411934552454283E-2</v>
      </c>
      <c r="G37" s="23">
        <v>0.1082771896053898</v>
      </c>
      <c r="H37" s="23">
        <v>0.23556304138594802</v>
      </c>
      <c r="I37" s="23">
        <v>0.19177093358999037</v>
      </c>
      <c r="J37" s="23">
        <v>0.14990375360923966</v>
      </c>
      <c r="K37" s="23">
        <v>0.11645813282001925</v>
      </c>
      <c r="L37" s="23">
        <v>0</v>
      </c>
      <c r="M37" s="24">
        <v>20780</v>
      </c>
      <c r="N37" s="23">
        <v>7.956104252400549E-2</v>
      </c>
      <c r="O37" s="23">
        <v>4.8010973936899862E-2</v>
      </c>
      <c r="P37" s="23">
        <v>7.2016460905349799E-2</v>
      </c>
      <c r="Q37" s="23">
        <v>0.20644718792866942</v>
      </c>
      <c r="R37" s="23">
        <v>0.19478737997256515</v>
      </c>
      <c r="S37" s="23">
        <v>0.20233196159122085</v>
      </c>
      <c r="T37" s="23">
        <v>0.19753086419753085</v>
      </c>
      <c r="U37" s="23">
        <v>0</v>
      </c>
      <c r="V37" s="24">
        <v>7290</v>
      </c>
    </row>
    <row r="38" spans="2:22" x14ac:dyDescent="0.3">
      <c r="B38" s="33" t="s">
        <v>262</v>
      </c>
      <c r="C38" s="18" t="s">
        <v>271</v>
      </c>
      <c r="D38" s="18" t="s">
        <v>377</v>
      </c>
      <c r="E38" s="23">
        <v>9.5278969957081544E-2</v>
      </c>
      <c r="F38" s="23">
        <v>9.4849785407725318E-2</v>
      </c>
      <c r="G38" s="23">
        <v>0.1148068669527897</v>
      </c>
      <c r="H38" s="23">
        <v>0.22939914163090128</v>
      </c>
      <c r="I38" s="23">
        <v>0.20987124463519313</v>
      </c>
      <c r="J38" s="23">
        <v>0.14356223175965666</v>
      </c>
      <c r="K38" s="23">
        <v>0.11201716738197424</v>
      </c>
      <c r="L38" s="23">
        <v>0</v>
      </c>
      <c r="M38" s="24">
        <v>23300</v>
      </c>
      <c r="N38" s="23">
        <v>4.0816326530612242E-2</v>
      </c>
      <c r="O38" s="23">
        <v>1.7492711370262391E-2</v>
      </c>
      <c r="P38" s="23">
        <v>3.7900874635568516E-2</v>
      </c>
      <c r="Q38" s="23">
        <v>0.11661807580174927</v>
      </c>
      <c r="R38" s="23">
        <v>0.20699708454810495</v>
      </c>
      <c r="S38" s="23">
        <v>0.2857142857142857</v>
      </c>
      <c r="T38" s="23">
        <v>0.29446064139941691</v>
      </c>
      <c r="U38" s="23">
        <v>0</v>
      </c>
      <c r="V38" s="24">
        <v>1715</v>
      </c>
    </row>
    <row r="39" spans="2:22" x14ac:dyDescent="0.3">
      <c r="B39" s="33" t="s">
        <v>262</v>
      </c>
      <c r="C39" s="18" t="s">
        <v>272</v>
      </c>
      <c r="D39" s="18" t="s">
        <v>354</v>
      </c>
      <c r="E39" s="23">
        <v>8.1736626425960787E-2</v>
      </c>
      <c r="F39" s="23">
        <v>8.7717355188835971E-2</v>
      </c>
      <c r="G39" s="23">
        <v>0.10632406689555876</v>
      </c>
      <c r="H39" s="23">
        <v>0.24399158267803744</v>
      </c>
      <c r="I39" s="23">
        <v>0.21641377782700189</v>
      </c>
      <c r="J39" s="23">
        <v>0.14874293941743272</v>
      </c>
      <c r="K39" s="23">
        <v>0.11518440580352199</v>
      </c>
      <c r="L39" s="23">
        <v>0</v>
      </c>
      <c r="M39" s="24">
        <v>45145</v>
      </c>
      <c r="N39" s="23">
        <v>4.8223350253807105E-2</v>
      </c>
      <c r="O39" s="23">
        <v>2.7601522842639593E-2</v>
      </c>
      <c r="P39" s="23">
        <v>6.1230964467005079E-2</v>
      </c>
      <c r="Q39" s="23">
        <v>0.20621827411167512</v>
      </c>
      <c r="R39" s="23">
        <v>0.23730964467005075</v>
      </c>
      <c r="S39" s="23">
        <v>0.2173223350253807</v>
      </c>
      <c r="T39" s="23">
        <v>0.20241116751269037</v>
      </c>
      <c r="U39" s="23">
        <v>0</v>
      </c>
      <c r="V39" s="24">
        <v>15760</v>
      </c>
    </row>
    <row r="40" spans="2:22" x14ac:dyDescent="0.3">
      <c r="B40" s="33" t="s">
        <v>262</v>
      </c>
      <c r="C40" s="18" t="s">
        <v>273</v>
      </c>
      <c r="D40" s="18" t="s">
        <v>378</v>
      </c>
      <c r="E40" s="23">
        <v>0.1072769533345253</v>
      </c>
      <c r="F40" s="23">
        <v>0.10173431074557483</v>
      </c>
      <c r="G40" s="23">
        <v>0.10638297872340426</v>
      </c>
      <c r="H40" s="23">
        <v>0.23887001609154301</v>
      </c>
      <c r="I40" s="23">
        <v>0.19077418201323082</v>
      </c>
      <c r="J40" s="23">
        <v>0.14017521902377972</v>
      </c>
      <c r="K40" s="23">
        <v>0.11460754514571786</v>
      </c>
      <c r="L40" s="23">
        <v>0</v>
      </c>
      <c r="M40" s="24">
        <v>27965</v>
      </c>
      <c r="N40" s="23">
        <v>4.1269841269841269E-2</v>
      </c>
      <c r="O40" s="23">
        <v>2.5396825396825397E-2</v>
      </c>
      <c r="P40" s="23">
        <v>5.9259259259259262E-2</v>
      </c>
      <c r="Q40" s="23">
        <v>0.20423280423280424</v>
      </c>
      <c r="R40" s="23">
        <v>0.20952380952380953</v>
      </c>
      <c r="S40" s="23">
        <v>0.22433862433862434</v>
      </c>
      <c r="T40" s="23">
        <v>0.23492063492063492</v>
      </c>
      <c r="U40" s="23">
        <v>0</v>
      </c>
      <c r="V40" s="24">
        <v>4725</v>
      </c>
    </row>
    <row r="41" spans="2:22" x14ac:dyDescent="0.3">
      <c r="B41" s="33" t="s">
        <v>274</v>
      </c>
      <c r="C41" s="18" t="s">
        <v>275</v>
      </c>
      <c r="D41" s="18" t="s">
        <v>355</v>
      </c>
      <c r="E41" s="23">
        <v>0.10590507165362334</v>
      </c>
      <c r="F41" s="23">
        <v>0.10712470779550767</v>
      </c>
      <c r="G41" s="23">
        <v>9.9501981908730566E-2</v>
      </c>
      <c r="H41" s="23">
        <v>0.2317308669580242</v>
      </c>
      <c r="I41" s="23">
        <v>0.19991869092387438</v>
      </c>
      <c r="J41" s="23">
        <v>0.14564488261002134</v>
      </c>
      <c r="K41" s="23">
        <v>0.11017379815021852</v>
      </c>
      <c r="L41" s="23">
        <v>0</v>
      </c>
      <c r="M41" s="24">
        <v>49195</v>
      </c>
      <c r="N41" s="23">
        <v>9.6212451023073575E-2</v>
      </c>
      <c r="O41" s="23">
        <v>6.181976491075316E-2</v>
      </c>
      <c r="P41" s="23">
        <v>6.5302568567696992E-2</v>
      </c>
      <c r="Q41" s="23">
        <v>0.17588158467566392</v>
      </c>
      <c r="R41" s="23">
        <v>0.19634305616020897</v>
      </c>
      <c r="S41" s="23">
        <v>0.20896821941663038</v>
      </c>
      <c r="T41" s="23">
        <v>0.19547235524597301</v>
      </c>
      <c r="U41" s="23">
        <v>0</v>
      </c>
      <c r="V41" s="24">
        <v>11485</v>
      </c>
    </row>
    <row r="42" spans="2:22" x14ac:dyDescent="0.3">
      <c r="B42" s="33" t="s">
        <v>274</v>
      </c>
      <c r="C42" s="18" t="s">
        <v>276</v>
      </c>
      <c r="D42" s="18" t="s">
        <v>379</v>
      </c>
      <c r="E42" s="23">
        <v>0.1004152510381276</v>
      </c>
      <c r="F42" s="23">
        <v>7.8834780420284384E-2</v>
      </c>
      <c r="G42" s="23">
        <v>9.6073990184975464E-2</v>
      </c>
      <c r="H42" s="23">
        <v>0.22354347552535547</v>
      </c>
      <c r="I42" s="23">
        <v>0.19724424311060779</v>
      </c>
      <c r="J42" s="23">
        <v>0.17503460425317729</v>
      </c>
      <c r="K42" s="23">
        <v>0.12891657229143072</v>
      </c>
      <c r="L42" s="23">
        <v>0</v>
      </c>
      <c r="M42" s="24">
        <v>79470</v>
      </c>
      <c r="N42" s="23">
        <v>6.5095660289314045E-2</v>
      </c>
      <c r="O42" s="23">
        <v>4.1530564629024734E-2</v>
      </c>
      <c r="P42" s="23">
        <v>5.1329911339244048E-2</v>
      </c>
      <c r="Q42" s="23">
        <v>0.15655622958469437</v>
      </c>
      <c r="R42" s="23">
        <v>0.19668688754083061</v>
      </c>
      <c r="S42" s="23">
        <v>0.25244983667755483</v>
      </c>
      <c r="T42" s="23">
        <v>0.23611759216052264</v>
      </c>
      <c r="U42" s="23">
        <v>0</v>
      </c>
      <c r="V42" s="24">
        <v>21430</v>
      </c>
    </row>
    <row r="43" spans="2:22" x14ac:dyDescent="0.3">
      <c r="B43" s="33" t="s">
        <v>274</v>
      </c>
      <c r="C43" s="18" t="s">
        <v>277</v>
      </c>
      <c r="D43" s="18" t="s">
        <v>380</v>
      </c>
      <c r="E43" s="23">
        <v>7.0005858230814288E-2</v>
      </c>
      <c r="F43" s="23">
        <v>6.6344463971880485E-2</v>
      </c>
      <c r="G43" s="23">
        <v>9.4317516110134739E-2</v>
      </c>
      <c r="H43" s="23">
        <v>0.20371997656707674</v>
      </c>
      <c r="I43" s="23">
        <v>0.20342706502636204</v>
      </c>
      <c r="J43" s="23">
        <v>0.18936731107205623</v>
      </c>
      <c r="K43" s="23">
        <v>0.17296426479203281</v>
      </c>
      <c r="L43" s="23">
        <v>0</v>
      </c>
      <c r="M43" s="24">
        <v>34140</v>
      </c>
      <c r="N43" s="23">
        <v>5.9927797833935016E-2</v>
      </c>
      <c r="O43" s="23">
        <v>4.6931407942238268E-2</v>
      </c>
      <c r="P43" s="23">
        <v>5.4512635379061369E-2</v>
      </c>
      <c r="Q43" s="23">
        <v>0.14873646209386282</v>
      </c>
      <c r="R43" s="23">
        <v>0.19747292418772563</v>
      </c>
      <c r="S43" s="23">
        <v>0.24259927797833936</v>
      </c>
      <c r="T43" s="23">
        <v>0.24981949458483754</v>
      </c>
      <c r="U43" s="23">
        <v>0</v>
      </c>
      <c r="V43" s="24">
        <v>13850</v>
      </c>
    </row>
    <row r="44" spans="2:22" x14ac:dyDescent="0.3">
      <c r="B44" s="33" t="s">
        <v>274</v>
      </c>
      <c r="C44" s="18" t="s">
        <v>278</v>
      </c>
      <c r="D44" s="18" t="s">
        <v>356</v>
      </c>
      <c r="E44" s="23">
        <v>8.3197389885807507E-2</v>
      </c>
      <c r="F44" s="23">
        <v>9.6419678887267102E-2</v>
      </c>
      <c r="G44" s="23">
        <v>0.12492487335794625</v>
      </c>
      <c r="H44" s="23">
        <v>0.25388512063192237</v>
      </c>
      <c r="I44" s="23">
        <v>0.20219799089894394</v>
      </c>
      <c r="J44" s="23">
        <v>0.13952090667124581</v>
      </c>
      <c r="K44" s="23">
        <v>9.9854039666866998E-2</v>
      </c>
      <c r="L44" s="23">
        <v>0</v>
      </c>
      <c r="M44" s="24">
        <v>58235</v>
      </c>
      <c r="N44" s="23">
        <v>5.4271896829661471E-2</v>
      </c>
      <c r="O44" s="23">
        <v>3.5464803868887694E-2</v>
      </c>
      <c r="P44" s="23">
        <v>8.0601826974744759E-2</v>
      </c>
      <c r="Q44" s="23">
        <v>0.20875873186458893</v>
      </c>
      <c r="R44" s="23">
        <v>0.22058033315421816</v>
      </c>
      <c r="S44" s="23">
        <v>0.21466953250940354</v>
      </c>
      <c r="T44" s="23">
        <v>0.18538420204191294</v>
      </c>
      <c r="U44" s="23">
        <v>0</v>
      </c>
      <c r="V44" s="24">
        <v>18610</v>
      </c>
    </row>
    <row r="45" spans="2:22" x14ac:dyDescent="0.3">
      <c r="B45" s="33" t="s">
        <v>279</v>
      </c>
      <c r="C45" s="18" t="s">
        <v>280</v>
      </c>
      <c r="D45" s="18" t="s">
        <v>381</v>
      </c>
      <c r="E45" s="23">
        <v>7.4024060888779775E-2</v>
      </c>
      <c r="F45" s="23">
        <v>8.4581389639086665E-2</v>
      </c>
      <c r="G45" s="23">
        <v>0.11232506751780015</v>
      </c>
      <c r="H45" s="23">
        <v>0.2426958016204272</v>
      </c>
      <c r="I45" s="23">
        <v>0.21041001718634914</v>
      </c>
      <c r="J45" s="23">
        <v>0.16020132580407562</v>
      </c>
      <c r="K45" s="23">
        <v>0.11576233734348146</v>
      </c>
      <c r="L45" s="23">
        <v>0</v>
      </c>
      <c r="M45" s="24">
        <v>40730</v>
      </c>
      <c r="N45" s="23">
        <v>4.7261484098939932E-2</v>
      </c>
      <c r="O45" s="23">
        <v>3.6219081272084806E-2</v>
      </c>
      <c r="P45" s="23">
        <v>5.4328621908127206E-2</v>
      </c>
      <c r="Q45" s="23">
        <v>0.16077738515901061</v>
      </c>
      <c r="R45" s="23">
        <v>0.21333922261484098</v>
      </c>
      <c r="S45" s="23">
        <v>0.25397526501766782</v>
      </c>
      <c r="T45" s="23">
        <v>0.23409893992932862</v>
      </c>
      <c r="U45" s="23">
        <v>0</v>
      </c>
      <c r="V45" s="24">
        <v>11320</v>
      </c>
    </row>
    <row r="46" spans="2:22" x14ac:dyDescent="0.3">
      <c r="B46" s="33" t="s">
        <v>279</v>
      </c>
      <c r="C46" s="18" t="s">
        <v>281</v>
      </c>
      <c r="D46" s="18" t="s">
        <v>357</v>
      </c>
      <c r="E46" s="23">
        <v>0.10847020572902069</v>
      </c>
      <c r="F46" s="23">
        <v>0.11121699646841191</v>
      </c>
      <c r="G46" s="23">
        <v>0.10510678849711307</v>
      </c>
      <c r="H46" s="23">
        <v>0.2450810022983351</v>
      </c>
      <c r="I46" s="23">
        <v>0.19681596502046078</v>
      </c>
      <c r="J46" s="23">
        <v>0.13705925220023543</v>
      </c>
      <c r="K46" s="23">
        <v>9.6193732832557874E-2</v>
      </c>
      <c r="L46" s="23">
        <v>0</v>
      </c>
      <c r="M46" s="24">
        <v>89195</v>
      </c>
      <c r="N46" s="23">
        <v>6.1653702103140307E-2</v>
      </c>
      <c r="O46" s="23">
        <v>3.3419763756842406E-2</v>
      </c>
      <c r="P46" s="23">
        <v>5.7620282339383461E-2</v>
      </c>
      <c r="Q46" s="23">
        <v>0.19043503313166235</v>
      </c>
      <c r="R46" s="23">
        <v>0.21405934889080958</v>
      </c>
      <c r="S46" s="23">
        <v>0.23249783923941228</v>
      </c>
      <c r="T46" s="23">
        <v>0.21002592912705273</v>
      </c>
      <c r="U46" s="23">
        <v>0</v>
      </c>
      <c r="V46" s="24">
        <v>17355</v>
      </c>
    </row>
    <row r="47" spans="2:22" x14ac:dyDescent="0.3">
      <c r="B47" s="33" t="s">
        <v>279</v>
      </c>
      <c r="C47" s="18" t="s">
        <v>282</v>
      </c>
      <c r="D47" s="18" t="s">
        <v>382</v>
      </c>
      <c r="E47" s="23">
        <v>0.10454237288135593</v>
      </c>
      <c r="F47" s="23">
        <v>9.9254237288135594E-2</v>
      </c>
      <c r="G47" s="23">
        <v>0.10189830508474576</v>
      </c>
      <c r="H47" s="23">
        <v>0.22508474576271187</v>
      </c>
      <c r="I47" s="23">
        <v>0.1999322033898305</v>
      </c>
      <c r="J47" s="23">
        <v>0.15396610169491526</v>
      </c>
      <c r="K47" s="23">
        <v>0.11525423728813559</v>
      </c>
      <c r="L47" s="23">
        <v>0</v>
      </c>
      <c r="M47" s="24">
        <v>73750</v>
      </c>
      <c r="N47" s="23">
        <v>6.2156593406593408E-2</v>
      </c>
      <c r="O47" s="23">
        <v>4.7390109890109888E-2</v>
      </c>
      <c r="P47" s="23">
        <v>6.1813186813186816E-2</v>
      </c>
      <c r="Q47" s="23">
        <v>0.16929945054945056</v>
      </c>
      <c r="R47" s="23">
        <v>0.21188186813186813</v>
      </c>
      <c r="S47" s="23">
        <v>0.23076923076923078</v>
      </c>
      <c r="T47" s="23">
        <v>0.21668956043956045</v>
      </c>
      <c r="U47" s="23">
        <v>0</v>
      </c>
      <c r="V47" s="24">
        <v>14560</v>
      </c>
    </row>
    <row r="48" spans="2:22" x14ac:dyDescent="0.3">
      <c r="B48" s="33" t="s">
        <v>283</v>
      </c>
      <c r="C48" s="18" t="s">
        <v>284</v>
      </c>
      <c r="D48" s="18" t="s">
        <v>383</v>
      </c>
      <c r="E48" s="23">
        <v>0.10029924672376432</v>
      </c>
      <c r="F48" s="23">
        <v>9.132184501083479E-2</v>
      </c>
      <c r="G48" s="23">
        <v>9.9783304096584466E-2</v>
      </c>
      <c r="H48" s="23">
        <v>0.22402228872149416</v>
      </c>
      <c r="I48" s="23">
        <v>0.20565473119389124</v>
      </c>
      <c r="J48" s="23">
        <v>0.1579816324424724</v>
      </c>
      <c r="K48" s="23">
        <v>0.12093695181095862</v>
      </c>
      <c r="L48" s="23">
        <v>0</v>
      </c>
      <c r="M48" s="24">
        <v>48455</v>
      </c>
      <c r="N48" s="23">
        <v>4.2043399638336344E-2</v>
      </c>
      <c r="O48" s="23">
        <v>2.6672694394213381E-2</v>
      </c>
      <c r="P48" s="23">
        <v>5.9222423146473781E-2</v>
      </c>
      <c r="Q48" s="23">
        <v>0.17179023508137431</v>
      </c>
      <c r="R48" s="23">
        <v>0.23236889692585896</v>
      </c>
      <c r="S48" s="23">
        <v>0.24457504520795659</v>
      </c>
      <c r="T48" s="23">
        <v>0.22242314647377939</v>
      </c>
      <c r="U48" s="23">
        <v>0</v>
      </c>
      <c r="V48" s="24">
        <v>11060</v>
      </c>
    </row>
    <row r="49" spans="2:22" x14ac:dyDescent="0.3">
      <c r="B49" s="33" t="s">
        <v>283</v>
      </c>
      <c r="C49" s="18" t="s">
        <v>285</v>
      </c>
      <c r="D49" s="18" t="s">
        <v>358</v>
      </c>
      <c r="E49" s="23">
        <v>9.2679794520547948E-2</v>
      </c>
      <c r="F49" s="23">
        <v>9.6746575342465752E-2</v>
      </c>
      <c r="G49" s="23">
        <v>0.10081335616438356</v>
      </c>
      <c r="H49" s="23">
        <v>0.24486301369863014</v>
      </c>
      <c r="I49" s="23">
        <v>0.20847602739726026</v>
      </c>
      <c r="J49" s="23">
        <v>0.13570205479452055</v>
      </c>
      <c r="K49" s="23">
        <v>0.12071917808219178</v>
      </c>
      <c r="L49" s="23">
        <v>0</v>
      </c>
      <c r="M49" s="24">
        <v>23360</v>
      </c>
      <c r="N49" s="23">
        <v>9.2213114754098366E-2</v>
      </c>
      <c r="O49" s="23">
        <v>4.9863387978142076E-2</v>
      </c>
      <c r="P49" s="23">
        <v>6.0792349726775954E-2</v>
      </c>
      <c r="Q49" s="23">
        <v>0.17896174863387979</v>
      </c>
      <c r="R49" s="23">
        <v>0.20013661202185792</v>
      </c>
      <c r="S49" s="23">
        <v>0.19330601092896174</v>
      </c>
      <c r="T49" s="23">
        <v>0.22404371584699453</v>
      </c>
      <c r="U49" s="23">
        <v>0</v>
      </c>
      <c r="V49" s="24">
        <v>7320</v>
      </c>
    </row>
    <row r="50" spans="2:22" x14ac:dyDescent="0.3">
      <c r="B50" s="33" t="s">
        <v>283</v>
      </c>
      <c r="C50" s="18" t="s">
        <v>286</v>
      </c>
      <c r="D50" s="18" t="s">
        <v>359</v>
      </c>
      <c r="E50" s="23">
        <v>0.10213438735177865</v>
      </c>
      <c r="F50" s="23">
        <v>9.3438735177865606E-2</v>
      </c>
      <c r="G50" s="23">
        <v>9.0276679841897231E-2</v>
      </c>
      <c r="H50" s="23">
        <v>0.17723320158102768</v>
      </c>
      <c r="I50" s="23">
        <v>0.1924110671936759</v>
      </c>
      <c r="J50" s="23">
        <v>0.1816600790513834</v>
      </c>
      <c r="K50" s="23">
        <v>0.16300395256916997</v>
      </c>
      <c r="L50" s="23">
        <v>0</v>
      </c>
      <c r="M50" s="24">
        <v>31625</v>
      </c>
      <c r="N50" s="23">
        <v>5.9765865680837957E-2</v>
      </c>
      <c r="O50" s="23">
        <v>3.9433148490449786E-2</v>
      </c>
      <c r="P50" s="23">
        <v>5.1756007393715345E-2</v>
      </c>
      <c r="Q50" s="23">
        <v>0.11829944547134935</v>
      </c>
      <c r="R50" s="23">
        <v>0.17621688231669747</v>
      </c>
      <c r="S50" s="23">
        <v>0.24460874922982132</v>
      </c>
      <c r="T50" s="23">
        <v>0.31053604436229204</v>
      </c>
      <c r="U50" s="23">
        <v>0</v>
      </c>
      <c r="V50" s="24">
        <v>8115</v>
      </c>
    </row>
    <row r="51" spans="2:22" x14ac:dyDescent="0.3">
      <c r="B51" s="33" t="s">
        <v>283</v>
      </c>
      <c r="C51" s="18" t="s">
        <v>287</v>
      </c>
      <c r="D51" s="18" t="s">
        <v>384</v>
      </c>
      <c r="E51" s="23">
        <v>9.095372529765558E-2</v>
      </c>
      <c r="F51" s="23">
        <v>8.4448263164354984E-2</v>
      </c>
      <c r="G51" s="23">
        <v>0.10470111697557383</v>
      </c>
      <c r="H51" s="23">
        <v>0.21909905486682213</v>
      </c>
      <c r="I51" s="23">
        <v>0.20228304897508284</v>
      </c>
      <c r="J51" s="23">
        <v>0.16398674358659629</v>
      </c>
      <c r="K51" s="23">
        <v>0.13452804713391434</v>
      </c>
      <c r="L51" s="23">
        <v>0</v>
      </c>
      <c r="M51" s="24">
        <v>40735</v>
      </c>
      <c r="N51" s="23">
        <v>4.363636363636364E-2</v>
      </c>
      <c r="O51" s="23">
        <v>2.6262626262626262E-2</v>
      </c>
      <c r="P51" s="23">
        <v>6.6262626262626259E-2</v>
      </c>
      <c r="Q51" s="23">
        <v>0.18181818181818182</v>
      </c>
      <c r="R51" s="23">
        <v>0.20363636363636364</v>
      </c>
      <c r="S51" s="23">
        <v>0.23515151515151514</v>
      </c>
      <c r="T51" s="23">
        <v>0.24323232323232324</v>
      </c>
      <c r="U51" s="23">
        <v>0</v>
      </c>
      <c r="V51" s="24">
        <v>12375</v>
      </c>
    </row>
    <row r="52" spans="2:22" x14ac:dyDescent="0.3">
      <c r="B52" s="33" t="s">
        <v>283</v>
      </c>
      <c r="C52" s="18" t="s">
        <v>288</v>
      </c>
      <c r="D52" s="18" t="s">
        <v>385</v>
      </c>
      <c r="E52" s="23">
        <v>9.8569969356486209E-2</v>
      </c>
      <c r="F52" s="23">
        <v>9.9463738508682328E-2</v>
      </c>
      <c r="G52" s="23">
        <v>0.10967824310520939</v>
      </c>
      <c r="H52" s="23">
        <v>0.2345505617977528</v>
      </c>
      <c r="I52" s="23">
        <v>0.20799284984678243</v>
      </c>
      <c r="J52" s="23">
        <v>0.1391726251276813</v>
      </c>
      <c r="K52" s="23">
        <v>0.11044433094994893</v>
      </c>
      <c r="L52" s="23">
        <v>0</v>
      </c>
      <c r="M52" s="24">
        <v>39160</v>
      </c>
      <c r="N52" s="23">
        <v>7.0507960576194087E-2</v>
      </c>
      <c r="O52" s="23">
        <v>4.3214556482183475E-2</v>
      </c>
      <c r="P52" s="23">
        <v>6.974981046247157E-2</v>
      </c>
      <c r="Q52" s="23">
        <v>0.17058377558756635</v>
      </c>
      <c r="R52" s="23">
        <v>0.22137983320697499</v>
      </c>
      <c r="S52" s="23">
        <v>0.2137983320697498</v>
      </c>
      <c r="T52" s="23">
        <v>0.21076573161485973</v>
      </c>
      <c r="U52" s="23">
        <v>0</v>
      </c>
      <c r="V52" s="24">
        <v>6595</v>
      </c>
    </row>
    <row r="53" spans="2:22" x14ac:dyDescent="0.3">
      <c r="B53" s="33" t="s">
        <v>283</v>
      </c>
      <c r="C53" s="18" t="s">
        <v>289</v>
      </c>
      <c r="D53" s="18" t="s">
        <v>360</v>
      </c>
      <c r="E53" s="23">
        <v>0.10732507288629738</v>
      </c>
      <c r="F53" s="23">
        <v>8.9650145772594753E-2</v>
      </c>
      <c r="G53" s="23">
        <v>0.10641399416909621</v>
      </c>
      <c r="H53" s="23">
        <v>0.22467201166180759</v>
      </c>
      <c r="I53" s="23">
        <v>0.20262390670553937</v>
      </c>
      <c r="J53" s="23">
        <v>0.14103498542274054</v>
      </c>
      <c r="K53" s="23">
        <v>0.12809766763848396</v>
      </c>
      <c r="L53" s="23">
        <v>0</v>
      </c>
      <c r="M53" s="24">
        <v>27440</v>
      </c>
      <c r="N53" s="23">
        <v>5.5172413793103448E-2</v>
      </c>
      <c r="O53" s="23">
        <v>3.4482758620689655E-2</v>
      </c>
      <c r="P53" s="23">
        <v>5.9310344827586209E-2</v>
      </c>
      <c r="Q53" s="23">
        <v>0.17655172413793102</v>
      </c>
      <c r="R53" s="23">
        <v>0.20137931034482759</v>
      </c>
      <c r="S53" s="23">
        <v>0.21793103448275863</v>
      </c>
      <c r="T53" s="23">
        <v>0.25379310344827588</v>
      </c>
      <c r="U53" s="23">
        <v>0</v>
      </c>
      <c r="V53" s="24">
        <v>3625</v>
      </c>
    </row>
    <row r="54" spans="2:22" x14ac:dyDescent="0.3">
      <c r="B54" s="33" t="s">
        <v>290</v>
      </c>
      <c r="C54" s="18" t="s">
        <v>291</v>
      </c>
      <c r="D54" s="18" t="s">
        <v>361</v>
      </c>
      <c r="E54" s="23">
        <v>7.9153872398498804E-2</v>
      </c>
      <c r="F54" s="23">
        <v>7.9495052882975092E-2</v>
      </c>
      <c r="G54" s="23">
        <v>0.11105424769703173</v>
      </c>
      <c r="H54" s="23">
        <v>0.21153190037529854</v>
      </c>
      <c r="I54" s="23">
        <v>0.20658478335039235</v>
      </c>
      <c r="J54" s="23">
        <v>0.17349027635619244</v>
      </c>
      <c r="K54" s="23">
        <v>0.13868986693961105</v>
      </c>
      <c r="L54" s="23">
        <v>0</v>
      </c>
      <c r="M54" s="24">
        <v>29310</v>
      </c>
      <c r="N54" s="23">
        <v>4.5666356011183594E-2</v>
      </c>
      <c r="O54" s="23">
        <v>2.7958993476234855E-2</v>
      </c>
      <c r="P54" s="23">
        <v>5.778191985088537E-2</v>
      </c>
      <c r="Q54" s="23">
        <v>0.15284249767008387</v>
      </c>
      <c r="R54" s="23">
        <v>0.20223671947809879</v>
      </c>
      <c r="S54" s="23">
        <v>0.25256290773532153</v>
      </c>
      <c r="T54" s="23">
        <v>0.2618825722273998</v>
      </c>
      <c r="U54" s="23">
        <v>0</v>
      </c>
      <c r="V54" s="24">
        <v>5365</v>
      </c>
    </row>
    <row r="55" spans="2:22" x14ac:dyDescent="0.3">
      <c r="B55" s="33" t="s">
        <v>290</v>
      </c>
      <c r="C55" s="18" t="s">
        <v>292</v>
      </c>
      <c r="D55" s="18" t="s">
        <v>386</v>
      </c>
      <c r="E55" s="23">
        <v>7.9360921948664218E-2</v>
      </c>
      <c r="F55" s="23">
        <v>7.9360921948664218E-2</v>
      </c>
      <c r="G55" s="23">
        <v>0.11602933473022525</v>
      </c>
      <c r="H55" s="23">
        <v>0.21058145625982189</v>
      </c>
      <c r="I55" s="23">
        <v>0.19591409114719749</v>
      </c>
      <c r="J55" s="23">
        <v>0.16998428496595075</v>
      </c>
      <c r="K55" s="23">
        <v>0.14903090623363016</v>
      </c>
      <c r="L55" s="23">
        <v>0</v>
      </c>
      <c r="M55" s="24">
        <v>19090</v>
      </c>
      <c r="N55" s="23">
        <v>5.3685168334849862E-2</v>
      </c>
      <c r="O55" s="23">
        <v>3.0027297543221108E-2</v>
      </c>
      <c r="P55" s="23">
        <v>5.6414922656960874E-2</v>
      </c>
      <c r="Q55" s="23">
        <v>0.13648771610555049</v>
      </c>
      <c r="R55" s="23">
        <v>0.18016378525932666</v>
      </c>
      <c r="S55" s="23">
        <v>0.24567788898999091</v>
      </c>
      <c r="T55" s="23">
        <v>0.29754322111010006</v>
      </c>
      <c r="U55" s="23">
        <v>0</v>
      </c>
      <c r="V55" s="24">
        <v>5495</v>
      </c>
    </row>
    <row r="56" spans="2:22" x14ac:dyDescent="0.3">
      <c r="B56" s="33" t="s">
        <v>290</v>
      </c>
      <c r="C56" s="18" t="s">
        <v>293</v>
      </c>
      <c r="D56" s="18" t="s">
        <v>362</v>
      </c>
      <c r="E56" s="23">
        <v>7.6750280793710227E-2</v>
      </c>
      <c r="F56" s="23">
        <v>9.1351553725196558E-2</v>
      </c>
      <c r="G56" s="23">
        <v>0.12392362411081992</v>
      </c>
      <c r="H56" s="23">
        <v>0.24372894047173344</v>
      </c>
      <c r="I56" s="23">
        <v>0.20329464619992513</v>
      </c>
      <c r="J56" s="23">
        <v>0.14638712092849121</v>
      </c>
      <c r="K56" s="23">
        <v>0.11456383377012355</v>
      </c>
      <c r="L56" s="23">
        <v>0</v>
      </c>
      <c r="M56" s="24">
        <v>13355</v>
      </c>
      <c r="N56" s="23">
        <v>6.0478199718706049E-2</v>
      </c>
      <c r="O56" s="23">
        <v>3.3755274261603373E-2</v>
      </c>
      <c r="P56" s="23">
        <v>7.0323488045007029E-2</v>
      </c>
      <c r="Q56" s="23">
        <v>0.19690576652601968</v>
      </c>
      <c r="R56" s="23">
        <v>0.22081575246132207</v>
      </c>
      <c r="S56" s="23">
        <v>0.21659634317862167</v>
      </c>
      <c r="T56" s="23">
        <v>0.20112517580872011</v>
      </c>
      <c r="U56" s="23">
        <v>0</v>
      </c>
      <c r="V56" s="24">
        <v>3555</v>
      </c>
    </row>
    <row r="57" spans="2:22" x14ac:dyDescent="0.3">
      <c r="B57" s="33" t="s">
        <v>290</v>
      </c>
      <c r="C57" s="18" t="s">
        <v>294</v>
      </c>
      <c r="D57" s="18" t="s">
        <v>363</v>
      </c>
      <c r="E57" s="23">
        <v>6.945002007226013E-2</v>
      </c>
      <c r="F57" s="23">
        <v>9.0325170614211164E-2</v>
      </c>
      <c r="G57" s="23">
        <v>0.10718586912886391</v>
      </c>
      <c r="H57" s="23">
        <v>0.21959052589321557</v>
      </c>
      <c r="I57" s="23">
        <v>0.19791248494580491</v>
      </c>
      <c r="J57" s="23">
        <v>0.16940987555198717</v>
      </c>
      <c r="K57" s="23">
        <v>0.14612605379365717</v>
      </c>
      <c r="L57" s="23">
        <v>0</v>
      </c>
      <c r="M57" s="24">
        <v>12455</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6.3515509601181686E-2</v>
      </c>
      <c r="F58" s="23">
        <v>5.982274741506647E-2</v>
      </c>
      <c r="G58" s="23">
        <v>9.4534711964549489E-2</v>
      </c>
      <c r="H58" s="23">
        <v>0.20088626292466766</v>
      </c>
      <c r="I58" s="23">
        <v>0.21491875923190545</v>
      </c>
      <c r="J58" s="23">
        <v>0.20605612998522896</v>
      </c>
      <c r="K58" s="23">
        <v>0.16026587887740029</v>
      </c>
      <c r="L58" s="23">
        <v>0</v>
      </c>
      <c r="M58" s="24">
        <v>6770</v>
      </c>
      <c r="N58" s="23">
        <v>3.5778175313059032E-2</v>
      </c>
      <c r="O58" s="23">
        <v>3.2200357781753133E-2</v>
      </c>
      <c r="P58" s="23">
        <v>6.0822898032200361E-2</v>
      </c>
      <c r="Q58" s="23">
        <v>0.13774597495527727</v>
      </c>
      <c r="R58" s="23">
        <v>0.1967799642218247</v>
      </c>
      <c r="S58" s="23">
        <v>0.27370304114490163</v>
      </c>
      <c r="T58" s="23">
        <v>0.2629695885509839</v>
      </c>
      <c r="U58" s="23">
        <v>0</v>
      </c>
      <c r="V58" s="24">
        <v>2795</v>
      </c>
    </row>
    <row r="59" spans="2:22" x14ac:dyDescent="0.3">
      <c r="B59" s="33" t="s">
        <v>290</v>
      </c>
      <c r="C59" s="18" t="s">
        <v>296</v>
      </c>
      <c r="D59" s="18" t="s">
        <v>388</v>
      </c>
      <c r="E59" s="23">
        <v>9.6201565184195453E-2</v>
      </c>
      <c r="F59" s="23">
        <v>8.4367245657568243E-2</v>
      </c>
      <c r="G59" s="23">
        <v>0.11967932811605268</v>
      </c>
      <c r="H59" s="23">
        <v>0.25806451612903225</v>
      </c>
      <c r="I59" s="23">
        <v>0.199656422981485</v>
      </c>
      <c r="J59" s="23">
        <v>0.13762168352739074</v>
      </c>
      <c r="K59" s="23">
        <v>0.10479099064707005</v>
      </c>
      <c r="L59" s="23">
        <v>0</v>
      </c>
      <c r="M59" s="24">
        <v>26195</v>
      </c>
      <c r="N59" s="23">
        <v>1.7636684303350969E-3</v>
      </c>
      <c r="O59" s="23">
        <v>3.5273368606701938E-3</v>
      </c>
      <c r="P59" s="23">
        <v>7.407407407407407E-2</v>
      </c>
      <c r="Q59" s="23">
        <v>0.2257495590828924</v>
      </c>
      <c r="R59" s="23">
        <v>0.21869488536155202</v>
      </c>
      <c r="S59" s="23">
        <v>0.23104056437389769</v>
      </c>
      <c r="T59" s="23">
        <v>0.24691358024691357</v>
      </c>
      <c r="U59" s="23">
        <v>0</v>
      </c>
      <c r="V59" s="24">
        <v>2835</v>
      </c>
    </row>
    <row r="60" spans="2:22" x14ac:dyDescent="0.3">
      <c r="B60" s="33" t="s">
        <v>290</v>
      </c>
      <c r="C60" s="18" t="s">
        <v>297</v>
      </c>
      <c r="D60" s="18" t="s">
        <v>364</v>
      </c>
      <c r="E60" s="23">
        <v>6.565409113179814E-2</v>
      </c>
      <c r="F60" s="23">
        <v>8.133268005879471E-2</v>
      </c>
      <c r="G60" s="23">
        <v>0.10901518863302302</v>
      </c>
      <c r="H60" s="23">
        <v>0.21754042136207741</v>
      </c>
      <c r="I60" s="23">
        <v>0.20039196472317491</v>
      </c>
      <c r="J60" s="23">
        <v>0.17417932386085253</v>
      </c>
      <c r="K60" s="23">
        <v>0.15164135227829495</v>
      </c>
      <c r="L60" s="23">
        <v>0</v>
      </c>
      <c r="M60" s="24">
        <v>20410</v>
      </c>
      <c r="N60" s="23">
        <v>3.2258064516129031E-2</v>
      </c>
      <c r="O60" s="23">
        <v>2.729528535980149E-2</v>
      </c>
      <c r="P60" s="23">
        <v>4.8800661703887513E-2</v>
      </c>
      <c r="Q60" s="23">
        <v>0.12324234904880066</v>
      </c>
      <c r="R60" s="23">
        <v>0.19354838709677419</v>
      </c>
      <c r="S60" s="23">
        <v>0.25062034739454092</v>
      </c>
      <c r="T60" s="23">
        <v>0.32423490488006618</v>
      </c>
      <c r="U60" s="23">
        <v>0</v>
      </c>
      <c r="V60" s="24">
        <v>6045</v>
      </c>
    </row>
    <row r="61" spans="2:22" ht="6.75" customHeight="1" x14ac:dyDescent="0.3">
      <c r="D61" s="2"/>
      <c r="K61" s="7"/>
      <c r="N61" s="7"/>
      <c r="O61" s="7"/>
      <c r="P61" s="7"/>
      <c r="Q61" s="7"/>
      <c r="R61" s="7"/>
      <c r="S61" s="7"/>
      <c r="T61" s="7"/>
    </row>
    <row r="62" spans="2:22" x14ac:dyDescent="0.3">
      <c r="B62" s="33" t="s">
        <v>250</v>
      </c>
      <c r="C62" s="18" t="s">
        <v>38</v>
      </c>
      <c r="D62" s="21" t="s">
        <v>152</v>
      </c>
      <c r="E62" s="23">
        <v>9.4881398252184765E-2</v>
      </c>
      <c r="F62" s="23">
        <v>0.11235955056179775</v>
      </c>
      <c r="G62" s="23">
        <v>0.10767790262172285</v>
      </c>
      <c r="H62" s="23">
        <v>0.2443820224719101</v>
      </c>
      <c r="I62" s="23">
        <v>0.20006242197253432</v>
      </c>
      <c r="J62" s="23">
        <v>0.13014981273408241</v>
      </c>
      <c r="K62" s="23">
        <v>0.11079900124843944</v>
      </c>
      <c r="L62" s="23">
        <v>0</v>
      </c>
      <c r="M62" s="24">
        <v>16020</v>
      </c>
      <c r="N62" s="23" t="s">
        <v>588</v>
      </c>
      <c r="O62" s="23" t="s">
        <v>588</v>
      </c>
      <c r="P62" s="23" t="s">
        <v>588</v>
      </c>
      <c r="Q62" s="23" t="s">
        <v>588</v>
      </c>
      <c r="R62" s="23" t="s">
        <v>588</v>
      </c>
      <c r="S62" s="23" t="s">
        <v>588</v>
      </c>
      <c r="T62" s="23" t="s">
        <v>588</v>
      </c>
      <c r="U62" s="23" t="s">
        <v>588</v>
      </c>
      <c r="V62" s="24" t="s">
        <v>588</v>
      </c>
    </row>
    <row r="63" spans="2:22" x14ac:dyDescent="0.3">
      <c r="B63" s="33" t="s">
        <v>250</v>
      </c>
      <c r="C63" s="18" t="s">
        <v>40</v>
      </c>
      <c r="D63" s="21" t="s">
        <v>153</v>
      </c>
      <c r="E63" s="23">
        <v>9.4548962855764598E-2</v>
      </c>
      <c r="F63" s="23">
        <v>9.0207428847081522E-2</v>
      </c>
      <c r="G63" s="23">
        <v>0.10660877954655089</v>
      </c>
      <c r="H63" s="23">
        <v>0.22190062711046793</v>
      </c>
      <c r="I63" s="23">
        <v>0.19150988904968644</v>
      </c>
      <c r="J63" s="23">
        <v>0.16208393632416787</v>
      </c>
      <c r="K63" s="23">
        <v>0.1326579835986493</v>
      </c>
      <c r="L63" s="23">
        <v>0</v>
      </c>
      <c r="M63" s="24">
        <v>10365</v>
      </c>
      <c r="N63" s="23">
        <v>3.4031413612565446E-2</v>
      </c>
      <c r="O63" s="23">
        <v>2.0942408376963352E-2</v>
      </c>
      <c r="P63" s="23">
        <v>6.6753926701570682E-2</v>
      </c>
      <c r="Q63" s="23">
        <v>0.17015706806282724</v>
      </c>
      <c r="R63" s="23">
        <v>0.21335078534031413</v>
      </c>
      <c r="S63" s="23">
        <v>0.2486910994764398</v>
      </c>
      <c r="T63" s="23">
        <v>0.24476439790575916</v>
      </c>
      <c r="U63" s="23">
        <v>0</v>
      </c>
      <c r="V63" s="24">
        <v>3820</v>
      </c>
    </row>
    <row r="64" spans="2:22" x14ac:dyDescent="0.3">
      <c r="B64" s="33" t="s">
        <v>250</v>
      </c>
      <c r="C64" s="18" t="s">
        <v>42</v>
      </c>
      <c r="D64" s="21" t="s">
        <v>300</v>
      </c>
      <c r="E64" s="23">
        <v>0.11944604731679169</v>
      </c>
      <c r="F64" s="23">
        <v>9.6364685516445475E-2</v>
      </c>
      <c r="G64" s="23">
        <v>9.6941719561454129E-2</v>
      </c>
      <c r="H64" s="23">
        <v>0.21234852856318523</v>
      </c>
      <c r="I64" s="23">
        <v>0.18234275822273513</v>
      </c>
      <c r="J64" s="23">
        <v>0.1529140219272937</v>
      </c>
      <c r="K64" s="23">
        <v>0.14021927293710329</v>
      </c>
      <c r="L64" s="23">
        <v>0</v>
      </c>
      <c r="M64" s="24">
        <v>8665</v>
      </c>
      <c r="N64" s="23">
        <v>7.1922544951590589E-2</v>
      </c>
      <c r="O64" s="23">
        <v>5.2558782849239281E-2</v>
      </c>
      <c r="P64" s="23">
        <v>6.7773167358229594E-2</v>
      </c>
      <c r="Q64" s="23">
        <v>0.18257261410788381</v>
      </c>
      <c r="R64" s="23">
        <v>0.20885200553250347</v>
      </c>
      <c r="S64" s="23">
        <v>0.20055325034578148</v>
      </c>
      <c r="T64" s="23">
        <v>0.21576763485477179</v>
      </c>
      <c r="U64" s="23">
        <v>0</v>
      </c>
      <c r="V64" s="24">
        <v>3615</v>
      </c>
    </row>
    <row r="65" spans="2:22" x14ac:dyDescent="0.3">
      <c r="B65" s="33" t="s">
        <v>250</v>
      </c>
      <c r="C65" s="18" t="s">
        <v>43</v>
      </c>
      <c r="D65" s="21" t="s">
        <v>301</v>
      </c>
      <c r="E65" s="23">
        <v>7.8029485796476089E-2</v>
      </c>
      <c r="F65" s="23">
        <v>7.6950737144911907E-2</v>
      </c>
      <c r="G65" s="23">
        <v>9.0255303847536855E-2</v>
      </c>
      <c r="H65" s="23">
        <v>0.19597267170082705</v>
      </c>
      <c r="I65" s="23">
        <v>0.19633225458468176</v>
      </c>
      <c r="J65" s="23">
        <v>0.18554476806903991</v>
      </c>
      <c r="K65" s="23">
        <v>0.17691477885652643</v>
      </c>
      <c r="L65" s="23">
        <v>0</v>
      </c>
      <c r="M65" s="24">
        <v>13905</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7.7079107505070993E-2</v>
      </c>
      <c r="F66" s="23">
        <v>0.10750507099391481</v>
      </c>
      <c r="G66" s="23">
        <v>9.1954022988505746E-2</v>
      </c>
      <c r="H66" s="23">
        <v>0.20013522650439486</v>
      </c>
      <c r="I66" s="23">
        <v>0.1947261663286004</v>
      </c>
      <c r="J66" s="23">
        <v>0.18593644354293443</v>
      </c>
      <c r="K66" s="23">
        <v>0.14334009465855307</v>
      </c>
      <c r="L66" s="23">
        <v>0</v>
      </c>
      <c r="M66" s="24">
        <v>7395</v>
      </c>
      <c r="N66" s="23">
        <v>4.9180327868852458E-2</v>
      </c>
      <c r="O66" s="23">
        <v>3.9344262295081971E-2</v>
      </c>
      <c r="P66" s="23">
        <v>2.9508196721311476E-2</v>
      </c>
      <c r="Q66" s="23">
        <v>9.5081967213114751E-2</v>
      </c>
      <c r="R66" s="23">
        <v>0.17049180327868851</v>
      </c>
      <c r="S66" s="23">
        <v>0.28852459016393445</v>
      </c>
      <c r="T66" s="23">
        <v>0.32459016393442625</v>
      </c>
      <c r="U66" s="23">
        <v>0</v>
      </c>
      <c r="V66" s="24">
        <v>1525</v>
      </c>
    </row>
    <row r="67" spans="2:22" x14ac:dyDescent="0.3">
      <c r="B67" s="33" t="s">
        <v>250</v>
      </c>
      <c r="C67" s="18" t="s">
        <v>47</v>
      </c>
      <c r="D67" s="21" t="s">
        <v>158</v>
      </c>
      <c r="E67" s="23">
        <v>0.10488354620586025</v>
      </c>
      <c r="F67" s="23">
        <v>0.10833959429000752</v>
      </c>
      <c r="G67" s="23">
        <v>0.10172802404207362</v>
      </c>
      <c r="H67" s="23">
        <v>0.22975206611570248</v>
      </c>
      <c r="I67" s="23">
        <v>0.19639368895567241</v>
      </c>
      <c r="J67" s="23">
        <v>0.14365138993238166</v>
      </c>
      <c r="K67" s="23">
        <v>0.11510142749812172</v>
      </c>
      <c r="L67" s="23">
        <v>0</v>
      </c>
      <c r="M67" s="24">
        <v>33275</v>
      </c>
      <c r="N67" s="23">
        <v>6.5898912348048622E-2</v>
      </c>
      <c r="O67" s="23">
        <v>3.7108125399872044E-2</v>
      </c>
      <c r="P67" s="23">
        <v>5.5022392834293027E-2</v>
      </c>
      <c r="Q67" s="23">
        <v>0.1490722968650032</v>
      </c>
      <c r="R67" s="23">
        <v>0.18809980806142035</v>
      </c>
      <c r="S67" s="23">
        <v>0.24504158669225848</v>
      </c>
      <c r="T67" s="23">
        <v>0.25975687779910428</v>
      </c>
      <c r="U67" s="23">
        <v>0</v>
      </c>
      <c r="V67" s="24">
        <v>7815</v>
      </c>
    </row>
    <row r="68" spans="2:22" x14ac:dyDescent="0.3">
      <c r="B68" s="33" t="s">
        <v>250</v>
      </c>
      <c r="C68" s="18" t="s">
        <v>48</v>
      </c>
      <c r="D68" s="21" t="s">
        <v>159</v>
      </c>
      <c r="E68" s="23">
        <v>0.10340775558166862</v>
      </c>
      <c r="F68" s="23">
        <v>0.12749706227967098</v>
      </c>
      <c r="G68" s="23">
        <v>0.11809635722679201</v>
      </c>
      <c r="H68" s="23">
        <v>0.24324324324324326</v>
      </c>
      <c r="I68" s="23">
        <v>0.18507638072855465</v>
      </c>
      <c r="J68" s="23">
        <v>0.12984723854289071</v>
      </c>
      <c r="K68" s="23">
        <v>9.3419506462984719E-2</v>
      </c>
      <c r="L68" s="23">
        <v>0</v>
      </c>
      <c r="M68" s="24">
        <v>8510</v>
      </c>
      <c r="N68" s="23">
        <v>9.3975903614457831E-2</v>
      </c>
      <c r="O68" s="23">
        <v>4.3373493975903614E-2</v>
      </c>
      <c r="P68" s="23">
        <v>6.9879518072289162E-2</v>
      </c>
      <c r="Q68" s="23">
        <v>0.19759036144578312</v>
      </c>
      <c r="R68" s="23">
        <v>0.19036144578313252</v>
      </c>
      <c r="S68" s="23">
        <v>0.21927710843373494</v>
      </c>
      <c r="T68" s="23">
        <v>0.1855421686746988</v>
      </c>
      <c r="U68" s="23">
        <v>0</v>
      </c>
      <c r="V68" s="24">
        <v>2075</v>
      </c>
    </row>
    <row r="69" spans="2:22" x14ac:dyDescent="0.3">
      <c r="B69" s="33" t="s">
        <v>250</v>
      </c>
      <c r="C69" s="18" t="s">
        <v>49</v>
      </c>
      <c r="D69" s="21" t="s">
        <v>302</v>
      </c>
      <c r="E69" s="23">
        <v>7.1748878923766815E-2</v>
      </c>
      <c r="F69" s="23">
        <v>9.3762739502649822E-2</v>
      </c>
      <c r="G69" s="23">
        <v>0.10069302894415003</v>
      </c>
      <c r="H69" s="23">
        <v>0.21443130860171219</v>
      </c>
      <c r="I69" s="23">
        <v>0.19567876070118223</v>
      </c>
      <c r="J69" s="23">
        <v>0.16958825927435792</v>
      </c>
      <c r="K69" s="23">
        <v>0.15409702405218101</v>
      </c>
      <c r="L69" s="23">
        <v>0</v>
      </c>
      <c r="M69" s="24">
        <v>12265</v>
      </c>
      <c r="N69" s="23">
        <v>2.8169014084507043E-2</v>
      </c>
      <c r="O69" s="23">
        <v>2.9733959311424099E-2</v>
      </c>
      <c r="P69" s="23">
        <v>4.5383411580594682E-2</v>
      </c>
      <c r="Q69" s="23">
        <v>0.13771517996870108</v>
      </c>
      <c r="R69" s="23">
        <v>0.18779342723004694</v>
      </c>
      <c r="S69" s="23">
        <v>0.25352112676056338</v>
      </c>
      <c r="T69" s="23">
        <v>0.31768388106416273</v>
      </c>
      <c r="U69" s="23">
        <v>0</v>
      </c>
      <c r="V69" s="24">
        <v>3195</v>
      </c>
    </row>
    <row r="70" spans="2:22" x14ac:dyDescent="0.3">
      <c r="B70" s="33" t="s">
        <v>250</v>
      </c>
      <c r="C70" s="18" t="s">
        <v>50</v>
      </c>
      <c r="D70" s="21" t="s">
        <v>160</v>
      </c>
      <c r="E70" s="23">
        <v>8.4886817576564577E-2</v>
      </c>
      <c r="F70" s="23">
        <v>7.157123834886818E-2</v>
      </c>
      <c r="G70" s="23">
        <v>9.6205059920106528E-2</v>
      </c>
      <c r="H70" s="23">
        <v>0.24167776298268975</v>
      </c>
      <c r="I70" s="23">
        <v>0.20739014647137149</v>
      </c>
      <c r="J70" s="23">
        <v>0.16744340878828229</v>
      </c>
      <c r="K70" s="23">
        <v>0.1311584553928096</v>
      </c>
      <c r="L70" s="23">
        <v>0</v>
      </c>
      <c r="M70" s="24">
        <v>15020</v>
      </c>
      <c r="N70" s="23">
        <v>7.2933549432739053E-2</v>
      </c>
      <c r="O70" s="23">
        <v>4.2139384116693678E-2</v>
      </c>
      <c r="P70" s="23">
        <v>4.8622366288492709E-2</v>
      </c>
      <c r="Q70" s="23">
        <v>0.13776337115072934</v>
      </c>
      <c r="R70" s="23">
        <v>0.19286871961102106</v>
      </c>
      <c r="S70" s="23">
        <v>0.24635332252836303</v>
      </c>
      <c r="T70" s="23">
        <v>0.26094003241491087</v>
      </c>
      <c r="U70" s="23">
        <v>0</v>
      </c>
      <c r="V70" s="24">
        <v>3085</v>
      </c>
    </row>
    <row r="71" spans="2:22" x14ac:dyDescent="0.3">
      <c r="B71" s="33" t="s">
        <v>250</v>
      </c>
      <c r="C71" s="18" t="s">
        <v>58</v>
      </c>
      <c r="D71" s="21" t="s">
        <v>166</v>
      </c>
      <c r="E71" s="23">
        <v>0.12815126050420167</v>
      </c>
      <c r="F71" s="23">
        <v>9.6638655462184878E-2</v>
      </c>
      <c r="G71" s="23">
        <v>0.10031512605042017</v>
      </c>
      <c r="H71" s="23">
        <v>0.23686974789915966</v>
      </c>
      <c r="I71" s="23">
        <v>0.1953781512605042</v>
      </c>
      <c r="J71" s="23">
        <v>0.13025210084033614</v>
      </c>
      <c r="K71" s="23">
        <v>0.11186974789915967</v>
      </c>
      <c r="L71" s="23">
        <v>0</v>
      </c>
      <c r="M71" s="24">
        <v>9520</v>
      </c>
      <c r="N71" s="23">
        <v>4.3478260869565216E-2</v>
      </c>
      <c r="O71" s="23">
        <v>2.8985507246376812E-2</v>
      </c>
      <c r="P71" s="23">
        <v>0.11594202898550725</v>
      </c>
      <c r="Q71" s="23">
        <v>0.30434782608695654</v>
      </c>
      <c r="R71" s="23">
        <v>0.2608695652173913</v>
      </c>
      <c r="S71" s="23">
        <v>0.14492753623188406</v>
      </c>
      <c r="T71" s="23">
        <v>8.6956521739130432E-2</v>
      </c>
      <c r="U71" s="23">
        <v>0</v>
      </c>
      <c r="V71" s="24">
        <v>345</v>
      </c>
    </row>
    <row r="72" spans="2:22" x14ac:dyDescent="0.3">
      <c r="B72" s="33" t="s">
        <v>250</v>
      </c>
      <c r="C72" s="18" t="s">
        <v>59</v>
      </c>
      <c r="D72" s="21" t="s">
        <v>167</v>
      </c>
      <c r="E72" s="23">
        <v>7.267221801665405E-2</v>
      </c>
      <c r="F72" s="23">
        <v>8.2513247539742623E-2</v>
      </c>
      <c r="G72" s="23">
        <v>9.0083270249810748E-2</v>
      </c>
      <c r="H72" s="23">
        <v>0.198334595003785</v>
      </c>
      <c r="I72" s="23">
        <v>0.20817562452687358</v>
      </c>
      <c r="J72" s="23">
        <v>0.18925056775170326</v>
      </c>
      <c r="K72" s="23">
        <v>0.15972747918243754</v>
      </c>
      <c r="L72" s="23">
        <v>0</v>
      </c>
      <c r="M72" s="24">
        <v>6605</v>
      </c>
      <c r="N72" s="23">
        <v>2.5522041763341066E-2</v>
      </c>
      <c r="O72" s="23">
        <v>2.7842227378190254E-2</v>
      </c>
      <c r="P72" s="23">
        <v>5.1044083526682132E-2</v>
      </c>
      <c r="Q72" s="23">
        <v>0.1368909512761021</v>
      </c>
      <c r="R72" s="23">
        <v>0.19953596287703015</v>
      </c>
      <c r="S72" s="23">
        <v>0.25522041763341069</v>
      </c>
      <c r="T72" s="23">
        <v>0.30162412993039445</v>
      </c>
      <c r="U72" s="23">
        <v>0</v>
      </c>
      <c r="V72" s="24">
        <v>2155</v>
      </c>
    </row>
    <row r="73" spans="2:22" x14ac:dyDescent="0.3">
      <c r="B73" s="33" t="s">
        <v>250</v>
      </c>
      <c r="C73" s="18" t="s">
        <v>68</v>
      </c>
      <c r="D73" s="21" t="s">
        <v>303</v>
      </c>
      <c r="E73" s="23">
        <v>9.9817407181984175E-2</v>
      </c>
      <c r="F73" s="23">
        <v>5.7821059038344488E-2</v>
      </c>
      <c r="G73" s="23">
        <v>9.007912355447352E-2</v>
      </c>
      <c r="H73" s="23">
        <v>0.21911138161898966</v>
      </c>
      <c r="I73" s="23">
        <v>0.2014607425441266</v>
      </c>
      <c r="J73" s="23">
        <v>0.17346317711503348</v>
      </c>
      <c r="K73" s="23">
        <v>0.15824710894704808</v>
      </c>
      <c r="L73" s="23">
        <v>0</v>
      </c>
      <c r="M73" s="24">
        <v>8215</v>
      </c>
      <c r="N73" s="23">
        <v>6.1224489795918366E-2</v>
      </c>
      <c r="O73" s="23">
        <v>4.3083900226757371E-2</v>
      </c>
      <c r="P73" s="23">
        <v>6.4625850340136057E-2</v>
      </c>
      <c r="Q73" s="23">
        <v>0.20634920634920634</v>
      </c>
      <c r="R73" s="23">
        <v>0.21201814058956917</v>
      </c>
      <c r="S73" s="23">
        <v>0.21541950113378686</v>
      </c>
      <c r="T73" s="23">
        <v>0.19727891156462585</v>
      </c>
      <c r="U73" s="23">
        <v>0</v>
      </c>
      <c r="V73" s="24">
        <v>4410</v>
      </c>
    </row>
    <row r="74" spans="2:22" x14ac:dyDescent="0.3">
      <c r="B74" s="33" t="s">
        <v>250</v>
      </c>
      <c r="C74" s="18" t="s">
        <v>69</v>
      </c>
      <c r="D74" s="21" t="s">
        <v>172</v>
      </c>
      <c r="E74" s="23">
        <v>6.8942875902823372E-2</v>
      </c>
      <c r="F74" s="23">
        <v>8.9297439264609327E-2</v>
      </c>
      <c r="G74" s="23">
        <v>0.10045961917268549</v>
      </c>
      <c r="H74" s="23">
        <v>0.23177938279711097</v>
      </c>
      <c r="I74" s="23">
        <v>0.20288903479973736</v>
      </c>
      <c r="J74" s="23">
        <v>0.16217990807616547</v>
      </c>
      <c r="K74" s="23">
        <v>0.14445173998686803</v>
      </c>
      <c r="L74" s="23">
        <v>0</v>
      </c>
      <c r="M74" s="24">
        <v>7615</v>
      </c>
      <c r="N74" s="23">
        <v>5.2173913043478258E-2</v>
      </c>
      <c r="O74" s="23">
        <v>2.8260869565217391E-2</v>
      </c>
      <c r="P74" s="23">
        <v>4.7826086956521741E-2</v>
      </c>
      <c r="Q74" s="23">
        <v>0.17608695652173914</v>
      </c>
      <c r="R74" s="23">
        <v>0.19347826086956521</v>
      </c>
      <c r="S74" s="23">
        <v>0.22608695652173913</v>
      </c>
      <c r="T74" s="23">
        <v>0.27608695652173915</v>
      </c>
      <c r="U74" s="23">
        <v>0</v>
      </c>
      <c r="V74" s="24">
        <v>2300</v>
      </c>
    </row>
    <row r="75" spans="2:22" x14ac:dyDescent="0.3">
      <c r="B75" s="33" t="s">
        <v>240</v>
      </c>
      <c r="C75" s="18" t="s">
        <v>21</v>
      </c>
      <c r="D75" s="21" t="s">
        <v>304</v>
      </c>
      <c r="E75" s="23">
        <v>0.1044189852700491</v>
      </c>
      <c r="F75" s="23">
        <v>6.6121112929623568E-2</v>
      </c>
      <c r="G75" s="23">
        <v>8.8379705400982E-2</v>
      </c>
      <c r="H75" s="23">
        <v>0.27037643207855971</v>
      </c>
      <c r="I75" s="23">
        <v>0.20589198036006548</v>
      </c>
      <c r="J75" s="23">
        <v>0.14435351882160394</v>
      </c>
      <c r="K75" s="23">
        <v>0.12013093289689035</v>
      </c>
      <c r="L75" s="23">
        <v>0</v>
      </c>
      <c r="M75" s="24">
        <v>15275</v>
      </c>
      <c r="N75" s="23">
        <v>3.6340038935756006E-2</v>
      </c>
      <c r="O75" s="23">
        <v>2.4659312134977289E-2</v>
      </c>
      <c r="P75" s="23">
        <v>8.6956521739130432E-2</v>
      </c>
      <c r="Q75" s="23">
        <v>0.2654120700843608</v>
      </c>
      <c r="R75" s="23">
        <v>0.254380272550292</v>
      </c>
      <c r="S75" s="23">
        <v>0.18429591174561974</v>
      </c>
      <c r="T75" s="23">
        <v>0.14795587280986372</v>
      </c>
      <c r="U75" s="23">
        <v>0</v>
      </c>
      <c r="V75" s="24">
        <v>7705</v>
      </c>
    </row>
    <row r="76" spans="2:22" x14ac:dyDescent="0.3">
      <c r="B76" s="33" t="s">
        <v>240</v>
      </c>
      <c r="C76" s="18" t="s">
        <v>22</v>
      </c>
      <c r="D76" s="21" t="s">
        <v>141</v>
      </c>
      <c r="E76" s="23">
        <v>0.11461988304093568</v>
      </c>
      <c r="F76" s="23">
        <v>9.0643274853801165E-2</v>
      </c>
      <c r="G76" s="23">
        <v>0.10077972709551657</v>
      </c>
      <c r="H76" s="23">
        <v>0.26647173489278753</v>
      </c>
      <c r="I76" s="23">
        <v>0.22183235867446394</v>
      </c>
      <c r="J76" s="23">
        <v>0.12358674463937622</v>
      </c>
      <c r="K76" s="23">
        <v>8.1871345029239762E-2</v>
      </c>
      <c r="L76" s="23">
        <v>0</v>
      </c>
      <c r="M76" s="24">
        <v>25650</v>
      </c>
      <c r="N76" s="23">
        <v>7.8767123287671229E-2</v>
      </c>
      <c r="O76" s="23">
        <v>5.4794520547945202E-2</v>
      </c>
      <c r="P76" s="23">
        <v>8.0136986301369867E-2</v>
      </c>
      <c r="Q76" s="23">
        <v>0.22808219178082192</v>
      </c>
      <c r="R76" s="23">
        <v>0.24726027397260275</v>
      </c>
      <c r="S76" s="23">
        <v>0.17260273972602741</v>
      </c>
      <c r="T76" s="23">
        <v>0.13767123287671232</v>
      </c>
      <c r="U76" s="23">
        <v>0</v>
      </c>
      <c r="V76" s="24">
        <v>7300</v>
      </c>
    </row>
    <row r="77" spans="2:22" x14ac:dyDescent="0.3">
      <c r="B77" s="33" t="s">
        <v>240</v>
      </c>
      <c r="C77" s="18" t="s">
        <v>23</v>
      </c>
      <c r="D77" s="21" t="s">
        <v>305</v>
      </c>
      <c r="E77" s="23">
        <v>0.12679022746419544</v>
      </c>
      <c r="F77" s="23">
        <v>6.4448188711036219E-2</v>
      </c>
      <c r="G77" s="23">
        <v>8.0876158382476832E-2</v>
      </c>
      <c r="H77" s="23">
        <v>0.2489469250210615</v>
      </c>
      <c r="I77" s="23">
        <v>0.21861836562763268</v>
      </c>
      <c r="J77" s="23">
        <v>0.15037910699241785</v>
      </c>
      <c r="K77" s="23">
        <v>0.10951979780960404</v>
      </c>
      <c r="L77" s="23">
        <v>0</v>
      </c>
      <c r="M77" s="24">
        <v>11870</v>
      </c>
      <c r="N77" s="23">
        <v>6.7351598173515978E-2</v>
      </c>
      <c r="O77" s="23">
        <v>3.1963470319634701E-2</v>
      </c>
      <c r="P77" s="23">
        <v>5.9360730593607303E-2</v>
      </c>
      <c r="Q77" s="23">
        <v>0.19863013698630136</v>
      </c>
      <c r="R77" s="23">
        <v>0.23287671232876711</v>
      </c>
      <c r="S77" s="23">
        <v>0.21461187214611871</v>
      </c>
      <c r="T77" s="23">
        <v>0.19748858447488585</v>
      </c>
      <c r="U77" s="23">
        <v>0</v>
      </c>
      <c r="V77" s="24">
        <v>4380</v>
      </c>
    </row>
    <row r="78" spans="2:22" x14ac:dyDescent="0.3">
      <c r="B78" s="33" t="s">
        <v>240</v>
      </c>
      <c r="C78" s="18" t="s">
        <v>24</v>
      </c>
      <c r="D78" s="21" t="s">
        <v>142</v>
      </c>
      <c r="E78" s="23">
        <v>0.10684606252473289</v>
      </c>
      <c r="F78" s="23">
        <v>9.1808468539770482E-2</v>
      </c>
      <c r="G78" s="23">
        <v>0.10209734863474476</v>
      </c>
      <c r="H78" s="23">
        <v>0.2884843688167788</v>
      </c>
      <c r="I78" s="23">
        <v>0.22793826671943015</v>
      </c>
      <c r="J78" s="23">
        <v>0.11001187178472498</v>
      </c>
      <c r="K78" s="23">
        <v>7.3209339137316976E-2</v>
      </c>
      <c r="L78" s="23">
        <v>0</v>
      </c>
      <c r="M78" s="24">
        <v>12635</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v>0.12238675958188153</v>
      </c>
      <c r="F79" s="23">
        <v>0.1293554006968641</v>
      </c>
      <c r="G79" s="23">
        <v>9.1027874564459932E-2</v>
      </c>
      <c r="H79" s="23">
        <v>0.19860627177700349</v>
      </c>
      <c r="I79" s="23">
        <v>0.18858885017421603</v>
      </c>
      <c r="J79" s="23">
        <v>0.13588850174216027</v>
      </c>
      <c r="K79" s="23">
        <v>0.13414634146341464</v>
      </c>
      <c r="L79" s="23">
        <v>0</v>
      </c>
      <c r="M79" s="24">
        <v>11480</v>
      </c>
      <c r="N79" s="23">
        <v>7.0621468926553674E-2</v>
      </c>
      <c r="O79" s="23">
        <v>5.3672316384180789E-2</v>
      </c>
      <c r="P79" s="23">
        <v>4.2372881355932202E-2</v>
      </c>
      <c r="Q79" s="23">
        <v>0.11016949152542373</v>
      </c>
      <c r="R79" s="23">
        <v>0.16949152542372881</v>
      </c>
      <c r="S79" s="23">
        <v>0.2175141242937853</v>
      </c>
      <c r="T79" s="23">
        <v>0.33898305084745761</v>
      </c>
      <c r="U79" s="23">
        <v>0</v>
      </c>
      <c r="V79" s="24">
        <v>1770</v>
      </c>
    </row>
    <row r="80" spans="2:22" x14ac:dyDescent="0.3">
      <c r="B80" s="33" t="s">
        <v>240</v>
      </c>
      <c r="C80" s="18" t="s">
        <v>26</v>
      </c>
      <c r="D80" s="21" t="s">
        <v>307</v>
      </c>
      <c r="E80" s="23">
        <v>9.6577590248476328E-2</v>
      </c>
      <c r="F80" s="23">
        <v>9.1420534458509145E-2</v>
      </c>
      <c r="G80" s="23">
        <v>0.11298640412564463</v>
      </c>
      <c r="H80" s="23">
        <v>0.28645100796999529</v>
      </c>
      <c r="I80" s="23">
        <v>0.24378809188935771</v>
      </c>
      <c r="J80" s="23">
        <v>0.1186122831692452</v>
      </c>
      <c r="K80" s="23">
        <v>5.0632911392405063E-2</v>
      </c>
      <c r="L80" s="23">
        <v>0</v>
      </c>
      <c r="M80" s="24">
        <v>10665</v>
      </c>
      <c r="N80" s="23">
        <v>6.7590987868284227E-2</v>
      </c>
      <c r="O80" s="23">
        <v>4.1594454072790298E-2</v>
      </c>
      <c r="P80" s="23">
        <v>7.9722703639514725E-2</v>
      </c>
      <c r="Q80" s="23">
        <v>0.27383015597920279</v>
      </c>
      <c r="R80" s="23">
        <v>0.2634315424610052</v>
      </c>
      <c r="S80" s="23">
        <v>0.16464471403812825</v>
      </c>
      <c r="T80" s="23">
        <v>0.10745233968804159</v>
      </c>
      <c r="U80" s="23">
        <v>0</v>
      </c>
      <c r="V80" s="24">
        <v>2885</v>
      </c>
    </row>
    <row r="81" spans="2:22" x14ac:dyDescent="0.3">
      <c r="B81" s="33" t="s">
        <v>240</v>
      </c>
      <c r="C81" s="18" t="s">
        <v>27</v>
      </c>
      <c r="D81" s="21" t="s">
        <v>143</v>
      </c>
      <c r="E81" s="23">
        <v>0.100418410041841</v>
      </c>
      <c r="F81" s="23">
        <v>7.3919107391910738E-2</v>
      </c>
      <c r="G81" s="23">
        <v>0.11529521152952116</v>
      </c>
      <c r="H81" s="23">
        <v>0.36448163644816367</v>
      </c>
      <c r="I81" s="23">
        <v>0.21896792189679218</v>
      </c>
      <c r="J81" s="23">
        <v>8.97257089725709E-2</v>
      </c>
      <c r="K81" s="23">
        <v>3.6727103672710371E-2</v>
      </c>
      <c r="L81" s="23">
        <v>0</v>
      </c>
      <c r="M81" s="24">
        <v>10755</v>
      </c>
      <c r="N81" s="23">
        <v>7.5471698113207544E-2</v>
      </c>
      <c r="O81" s="23">
        <v>3.2345013477088951E-2</v>
      </c>
      <c r="P81" s="23">
        <v>7.277628032345014E-2</v>
      </c>
      <c r="Q81" s="23">
        <v>0.24797843665768193</v>
      </c>
      <c r="R81" s="23">
        <v>0.23450134770889489</v>
      </c>
      <c r="S81" s="23">
        <v>0.19946091644204852</v>
      </c>
      <c r="T81" s="23">
        <v>0.13746630727762804</v>
      </c>
      <c r="U81" s="23">
        <v>0</v>
      </c>
      <c r="V81" s="24">
        <v>1855</v>
      </c>
    </row>
    <row r="82" spans="2:22" x14ac:dyDescent="0.3">
      <c r="B82" s="33" t="s">
        <v>240</v>
      </c>
      <c r="C82" s="18" t="s">
        <v>28</v>
      </c>
      <c r="D82" s="21" t="s">
        <v>144</v>
      </c>
      <c r="E82" s="23">
        <v>5.9158494147421699E-2</v>
      </c>
      <c r="F82" s="23">
        <v>4.5555204049351469E-2</v>
      </c>
      <c r="G82" s="23">
        <v>8.5099652008857954E-2</v>
      </c>
      <c r="H82" s="23">
        <v>0.28440366972477066</v>
      </c>
      <c r="I82" s="23">
        <v>0.27364757987978489</v>
      </c>
      <c r="J82" s="23">
        <v>0.16007592534008225</v>
      </c>
      <c r="K82" s="23">
        <v>9.2059474849731093E-2</v>
      </c>
      <c r="L82" s="23">
        <v>0</v>
      </c>
      <c r="M82" s="24">
        <v>15805</v>
      </c>
      <c r="N82" s="23">
        <v>4.6214355948869225E-2</v>
      </c>
      <c r="O82" s="23">
        <v>3.5398230088495575E-2</v>
      </c>
      <c r="P82" s="23">
        <v>6.2930186823992137E-2</v>
      </c>
      <c r="Q82" s="23">
        <v>0.22025565388397247</v>
      </c>
      <c r="R82" s="23">
        <v>0.26352015732546707</v>
      </c>
      <c r="S82" s="23">
        <v>0.19960668633235004</v>
      </c>
      <c r="T82" s="23">
        <v>0.17207472959685349</v>
      </c>
      <c r="U82" s="23">
        <v>0</v>
      </c>
      <c r="V82" s="24">
        <v>5085</v>
      </c>
    </row>
    <row r="83" spans="2:22" x14ac:dyDescent="0.3">
      <c r="B83" s="33" t="s">
        <v>240</v>
      </c>
      <c r="C83" s="18" t="s">
        <v>29</v>
      </c>
      <c r="D83" s="21" t="s">
        <v>145</v>
      </c>
      <c r="E83" s="23">
        <v>0.1028295376121463</v>
      </c>
      <c r="F83" s="23">
        <v>6.4182194616977231E-2</v>
      </c>
      <c r="G83" s="23">
        <v>8.4886128364389232E-2</v>
      </c>
      <c r="H83" s="23">
        <v>0.2349896480331263</v>
      </c>
      <c r="I83" s="23">
        <v>0.23050379572118704</v>
      </c>
      <c r="J83" s="23">
        <v>0.15562456866804694</v>
      </c>
      <c r="K83" s="23">
        <v>0.12698412698412698</v>
      </c>
      <c r="L83" s="23">
        <v>0</v>
      </c>
      <c r="M83" s="24">
        <v>14490</v>
      </c>
      <c r="N83" s="23">
        <v>3.9332538736591177E-2</v>
      </c>
      <c r="O83" s="23">
        <v>3.098927294398093E-2</v>
      </c>
      <c r="P83" s="23">
        <v>5.2443384982121574E-2</v>
      </c>
      <c r="Q83" s="23">
        <v>0.16567342073897498</v>
      </c>
      <c r="R83" s="23">
        <v>0.24076281287246723</v>
      </c>
      <c r="S83" s="23">
        <v>0.23003575685339689</v>
      </c>
      <c r="T83" s="23">
        <v>0.24195470798569726</v>
      </c>
      <c r="U83" s="23">
        <v>0</v>
      </c>
      <c r="V83" s="24">
        <v>4195</v>
      </c>
    </row>
    <row r="84" spans="2:22" x14ac:dyDescent="0.3">
      <c r="B84" s="33" t="s">
        <v>240</v>
      </c>
      <c r="C84" s="18" t="s">
        <v>30</v>
      </c>
      <c r="D84" s="21" t="s">
        <v>146</v>
      </c>
      <c r="E84" s="23">
        <v>0.11314984709480122</v>
      </c>
      <c r="F84" s="23">
        <v>7.5688073394495417E-2</v>
      </c>
      <c r="G84" s="23">
        <v>9.2507645259938834E-2</v>
      </c>
      <c r="H84" s="23">
        <v>0.21712538226299694</v>
      </c>
      <c r="I84" s="23">
        <v>0.19724770642201836</v>
      </c>
      <c r="J84" s="23">
        <v>0.15978593272171254</v>
      </c>
      <c r="K84" s="23">
        <v>0.14525993883792049</v>
      </c>
      <c r="L84" s="23">
        <v>0</v>
      </c>
      <c r="M84" s="24">
        <v>6540</v>
      </c>
      <c r="N84" s="23">
        <v>0.11799410029498525</v>
      </c>
      <c r="O84" s="23">
        <v>4.4247787610619468E-2</v>
      </c>
      <c r="P84" s="23">
        <v>4.4247787610619468E-2</v>
      </c>
      <c r="Q84" s="23">
        <v>0.10619469026548672</v>
      </c>
      <c r="R84" s="23">
        <v>0.14454277286135694</v>
      </c>
      <c r="S84" s="23">
        <v>0.2359882005899705</v>
      </c>
      <c r="T84" s="23">
        <v>0.30678466076696165</v>
      </c>
      <c r="U84" s="23">
        <v>0</v>
      </c>
      <c r="V84" s="24">
        <v>1695</v>
      </c>
    </row>
    <row r="85" spans="2:22" x14ac:dyDescent="0.3">
      <c r="B85" s="33" t="s">
        <v>240</v>
      </c>
      <c r="C85" s="18" t="s">
        <v>31</v>
      </c>
      <c r="D85" s="21" t="s">
        <v>308</v>
      </c>
      <c r="E85" s="23">
        <v>9.2022509102946043E-2</v>
      </c>
      <c r="F85" s="23">
        <v>6.5872227739159225E-2</v>
      </c>
      <c r="G85" s="23">
        <v>9.3677590201919889E-2</v>
      </c>
      <c r="H85" s="23">
        <v>0.2684541542535584</v>
      </c>
      <c r="I85" s="23">
        <v>0.24164184045018205</v>
      </c>
      <c r="J85" s="23">
        <v>0.13737173121482954</v>
      </c>
      <c r="K85" s="23">
        <v>0.10062893081761007</v>
      </c>
      <c r="L85" s="23">
        <v>0</v>
      </c>
      <c r="M85" s="24">
        <v>15105</v>
      </c>
      <c r="N85" s="23">
        <v>9.4179894179894183E-2</v>
      </c>
      <c r="O85" s="23">
        <v>4.9735449735449737E-2</v>
      </c>
      <c r="P85" s="23">
        <v>5.7142857142857141E-2</v>
      </c>
      <c r="Q85" s="23">
        <v>0.18835978835978837</v>
      </c>
      <c r="R85" s="23">
        <v>0.23703703703703705</v>
      </c>
      <c r="S85" s="23">
        <v>0.1873015873015873</v>
      </c>
      <c r="T85" s="23">
        <v>0.18518518518518517</v>
      </c>
      <c r="U85" s="23">
        <v>0</v>
      </c>
      <c r="V85" s="24">
        <v>4725</v>
      </c>
    </row>
    <row r="86" spans="2:22" x14ac:dyDescent="0.3">
      <c r="B86" s="33" t="s">
        <v>240</v>
      </c>
      <c r="C86" s="18" t="s">
        <v>32</v>
      </c>
      <c r="D86" s="21" t="s">
        <v>309</v>
      </c>
      <c r="E86" s="23">
        <v>7.6106842297841204E-2</v>
      </c>
      <c r="F86" s="23">
        <v>4.903036955726308E-2</v>
      </c>
      <c r="G86" s="23">
        <v>8.2693011342846692E-2</v>
      </c>
      <c r="H86" s="23">
        <v>0.2473472374679839</v>
      </c>
      <c r="I86" s="23">
        <v>0.23124771313574827</v>
      </c>
      <c r="J86" s="23">
        <v>0.17453347969264543</v>
      </c>
      <c r="K86" s="23">
        <v>0.13940724478594951</v>
      </c>
      <c r="L86" s="23">
        <v>0</v>
      </c>
      <c r="M86" s="24">
        <v>13665</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1.921470342522974E-2</v>
      </c>
      <c r="F87" s="23">
        <v>4.928989139515455E-2</v>
      </c>
      <c r="G87" s="23">
        <v>6.1821219715956555E-2</v>
      </c>
      <c r="H87" s="23">
        <v>0.30743525480367584</v>
      </c>
      <c r="I87" s="23">
        <v>0.33834586466165412</v>
      </c>
      <c r="J87" s="23">
        <v>0.17627401837928153</v>
      </c>
      <c r="K87" s="23">
        <v>4.7619047619047616E-2</v>
      </c>
      <c r="L87" s="23">
        <v>0</v>
      </c>
      <c r="M87" s="24">
        <v>5985</v>
      </c>
      <c r="N87" s="23">
        <v>0</v>
      </c>
      <c r="O87" s="23">
        <v>0</v>
      </c>
      <c r="P87" s="23">
        <v>7.6923076923076927E-2</v>
      </c>
      <c r="Q87" s="23">
        <v>0.23076923076923078</v>
      </c>
      <c r="R87" s="23">
        <v>0.38461538461538464</v>
      </c>
      <c r="S87" s="23">
        <v>0.15384615384615385</v>
      </c>
      <c r="T87" s="23">
        <v>7.6923076923076927E-2</v>
      </c>
      <c r="U87" s="23">
        <v>0</v>
      </c>
      <c r="V87" s="24">
        <v>65</v>
      </c>
    </row>
    <row r="88" spans="2:22" x14ac:dyDescent="0.3">
      <c r="B88" s="33" t="s">
        <v>240</v>
      </c>
      <c r="C88" s="18" t="s">
        <v>33</v>
      </c>
      <c r="D88" s="21" t="s">
        <v>147</v>
      </c>
      <c r="E88" s="23">
        <v>9.7035573122529639E-2</v>
      </c>
      <c r="F88" s="23">
        <v>7.0355731225296439E-2</v>
      </c>
      <c r="G88" s="23">
        <v>9.0118577075098807E-2</v>
      </c>
      <c r="H88" s="23">
        <v>0.25355731225296441</v>
      </c>
      <c r="I88" s="23">
        <v>0.23458498023715416</v>
      </c>
      <c r="J88" s="23">
        <v>0.14288537549407115</v>
      </c>
      <c r="K88" s="23">
        <v>0.11146245059288537</v>
      </c>
      <c r="L88" s="23">
        <v>0</v>
      </c>
      <c r="M88" s="24">
        <v>25300</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v>0.10184633710541989</v>
      </c>
      <c r="F89" s="23">
        <v>6.0750446694460988E-2</v>
      </c>
      <c r="G89" s="23">
        <v>8.9934484812388332E-2</v>
      </c>
      <c r="H89" s="23">
        <v>0.27337701012507443</v>
      </c>
      <c r="I89" s="23">
        <v>0.22394282310899344</v>
      </c>
      <c r="J89" s="23">
        <v>0.14413341274568195</v>
      </c>
      <c r="K89" s="23">
        <v>0.10541989279332936</v>
      </c>
      <c r="L89" s="23">
        <v>0</v>
      </c>
      <c r="M89" s="24">
        <v>8395</v>
      </c>
      <c r="N89" s="23">
        <v>6.8322981366459631E-2</v>
      </c>
      <c r="O89" s="23">
        <v>4.192546583850932E-2</v>
      </c>
      <c r="P89" s="23">
        <v>7.9192546583850928E-2</v>
      </c>
      <c r="Q89" s="23">
        <v>0.2391304347826087</v>
      </c>
      <c r="R89" s="23">
        <v>0.22204968944099379</v>
      </c>
      <c r="S89" s="23">
        <v>0.18012422360248448</v>
      </c>
      <c r="T89" s="23">
        <v>0.16925465838509315</v>
      </c>
      <c r="U89" s="23">
        <v>0</v>
      </c>
      <c r="V89" s="24">
        <v>3220</v>
      </c>
    </row>
    <row r="90" spans="2:22" x14ac:dyDescent="0.3">
      <c r="B90" s="33" t="s">
        <v>240</v>
      </c>
      <c r="C90" s="18" t="s">
        <v>35</v>
      </c>
      <c r="D90" s="21" t="s">
        <v>149</v>
      </c>
      <c r="E90" s="23">
        <v>0.11278195488721804</v>
      </c>
      <c r="F90" s="23">
        <v>6.3492063492063489E-2</v>
      </c>
      <c r="G90" s="23">
        <v>9.6908939014202167E-2</v>
      </c>
      <c r="H90" s="23">
        <v>0.24561403508771928</v>
      </c>
      <c r="I90" s="23">
        <v>0.21888053467000834</v>
      </c>
      <c r="J90" s="23">
        <v>0.15288220551378445</v>
      </c>
      <c r="K90" s="23">
        <v>0.10944026733500417</v>
      </c>
      <c r="L90" s="23">
        <v>0</v>
      </c>
      <c r="M90" s="24">
        <v>5985</v>
      </c>
      <c r="N90" s="23">
        <v>7.8947368421052627E-2</v>
      </c>
      <c r="O90" s="23">
        <v>4.2510121457489877E-2</v>
      </c>
      <c r="P90" s="23">
        <v>7.8947368421052627E-2</v>
      </c>
      <c r="Q90" s="23">
        <v>0.24089068825910931</v>
      </c>
      <c r="R90" s="23">
        <v>0.23076923076923078</v>
      </c>
      <c r="S90" s="23">
        <v>0.18016194331983806</v>
      </c>
      <c r="T90" s="23">
        <v>0.14777327935222673</v>
      </c>
      <c r="U90" s="23">
        <v>0</v>
      </c>
      <c r="V90" s="24">
        <v>2470</v>
      </c>
    </row>
    <row r="91" spans="2:22" x14ac:dyDescent="0.3">
      <c r="B91" s="33" t="s">
        <v>240</v>
      </c>
      <c r="C91" s="18" t="s">
        <v>36</v>
      </c>
      <c r="D91" s="21" t="s">
        <v>150</v>
      </c>
      <c r="E91" s="23">
        <v>6.4794007490636699E-2</v>
      </c>
      <c r="F91" s="23">
        <v>4.9812734082397003E-2</v>
      </c>
      <c r="G91" s="23">
        <v>0.13745318352059926</v>
      </c>
      <c r="H91" s="23">
        <v>0.35543071161048689</v>
      </c>
      <c r="I91" s="23">
        <v>0.2352059925093633</v>
      </c>
      <c r="J91" s="23">
        <v>0.1146067415730337</v>
      </c>
      <c r="K91" s="23">
        <v>4.2696629213483148E-2</v>
      </c>
      <c r="L91" s="23">
        <v>0</v>
      </c>
      <c r="M91" s="24">
        <v>13350</v>
      </c>
      <c r="N91" s="23">
        <v>2.7118644067796609E-2</v>
      </c>
      <c r="O91" s="23">
        <v>1.3559322033898305E-2</v>
      </c>
      <c r="P91" s="23">
        <v>9.6610169491525427E-2</v>
      </c>
      <c r="Q91" s="23">
        <v>0.31525423728813562</v>
      </c>
      <c r="R91" s="23">
        <v>0.26779661016949152</v>
      </c>
      <c r="S91" s="23">
        <v>0.18983050847457628</v>
      </c>
      <c r="T91" s="23">
        <v>8.9830508474576271E-2</v>
      </c>
      <c r="U91" s="23">
        <v>0</v>
      </c>
      <c r="V91" s="24">
        <v>2950</v>
      </c>
    </row>
    <row r="92" spans="2:22" x14ac:dyDescent="0.3">
      <c r="B92" s="33" t="s">
        <v>240</v>
      </c>
      <c r="C92" s="18" t="s">
        <v>37</v>
      </c>
      <c r="D92" s="21" t="s">
        <v>151</v>
      </c>
      <c r="E92" s="23">
        <v>0.13513513513513514</v>
      </c>
      <c r="F92" s="23">
        <v>0.11786786786786786</v>
      </c>
      <c r="G92" s="23">
        <v>0.10135135135135136</v>
      </c>
      <c r="H92" s="23">
        <v>0.26576576576576577</v>
      </c>
      <c r="I92" s="23">
        <v>0.20420420420420421</v>
      </c>
      <c r="J92" s="23">
        <v>0.1036036036036036</v>
      </c>
      <c r="K92" s="23">
        <v>7.2072072072072071E-2</v>
      </c>
      <c r="L92" s="23">
        <v>0</v>
      </c>
      <c r="M92" s="24">
        <v>6660</v>
      </c>
      <c r="N92" s="23">
        <v>0.10526315789473684</v>
      </c>
      <c r="O92" s="23">
        <v>5.5921052631578948E-2</v>
      </c>
      <c r="P92" s="23">
        <v>6.25E-2</v>
      </c>
      <c r="Q92" s="23">
        <v>0.23355263157894737</v>
      </c>
      <c r="R92" s="23">
        <v>0.24013157894736842</v>
      </c>
      <c r="S92" s="23">
        <v>0.15460526315789475</v>
      </c>
      <c r="T92" s="23">
        <v>0.15131578947368421</v>
      </c>
      <c r="U92" s="23">
        <v>0</v>
      </c>
      <c r="V92" s="24">
        <v>1520</v>
      </c>
    </row>
    <row r="93" spans="2:22" x14ac:dyDescent="0.3">
      <c r="B93" s="33" t="s">
        <v>262</v>
      </c>
      <c r="C93" s="18" t="s">
        <v>39</v>
      </c>
      <c r="D93" s="21" t="s">
        <v>310</v>
      </c>
      <c r="E93" s="23">
        <v>0.51368421052631574</v>
      </c>
      <c r="F93" s="23">
        <v>0.43263157894736842</v>
      </c>
      <c r="G93" s="23">
        <v>5.1578947368421051E-2</v>
      </c>
      <c r="H93" s="23">
        <v>1.0526315789473684E-3</v>
      </c>
      <c r="I93" s="23">
        <v>0</v>
      </c>
      <c r="J93" s="23">
        <v>0</v>
      </c>
      <c r="K93" s="23">
        <v>0</v>
      </c>
      <c r="L93" s="23">
        <v>0</v>
      </c>
      <c r="M93" s="24">
        <v>4750</v>
      </c>
      <c r="N93" s="23">
        <v>0.51219512195121952</v>
      </c>
      <c r="O93" s="23">
        <v>0.36585365853658536</v>
      </c>
      <c r="P93" s="23">
        <v>9.7560975609756101E-2</v>
      </c>
      <c r="Q93" s="23">
        <v>0</v>
      </c>
      <c r="R93" s="23">
        <v>0</v>
      </c>
      <c r="S93" s="23">
        <v>0</v>
      </c>
      <c r="T93" s="23">
        <v>0</v>
      </c>
      <c r="U93" s="23">
        <v>0</v>
      </c>
      <c r="V93" s="24">
        <v>205</v>
      </c>
    </row>
    <row r="94" spans="2:22" x14ac:dyDescent="0.3">
      <c r="B94" s="33" t="s">
        <v>262</v>
      </c>
      <c r="C94" s="18" t="s">
        <v>41</v>
      </c>
      <c r="D94" s="21" t="s">
        <v>154</v>
      </c>
      <c r="E94" s="23">
        <v>5.8189655172413791E-2</v>
      </c>
      <c r="F94" s="23">
        <v>7.6149425287356326E-2</v>
      </c>
      <c r="G94" s="23">
        <v>8.4051724137931036E-2</v>
      </c>
      <c r="H94" s="23">
        <v>0.19827586206896552</v>
      </c>
      <c r="I94" s="23">
        <v>0.20474137931034483</v>
      </c>
      <c r="J94" s="23">
        <v>0.21048850574712644</v>
      </c>
      <c r="K94" s="23">
        <v>0.16882183908045978</v>
      </c>
      <c r="L94" s="23">
        <v>0</v>
      </c>
      <c r="M94" s="24">
        <v>6960</v>
      </c>
      <c r="N94" s="23">
        <v>4.3560606060606064E-2</v>
      </c>
      <c r="O94" s="23">
        <v>2.8409090909090908E-2</v>
      </c>
      <c r="P94" s="23">
        <v>3.2196969696969696E-2</v>
      </c>
      <c r="Q94" s="23">
        <v>0.11553030303030302</v>
      </c>
      <c r="R94" s="23">
        <v>0.17613636363636365</v>
      </c>
      <c r="S94" s="23">
        <v>0.29924242424242425</v>
      </c>
      <c r="T94" s="23">
        <v>0.30492424242424243</v>
      </c>
      <c r="U94" s="23">
        <v>0</v>
      </c>
      <c r="V94" s="24">
        <v>2640</v>
      </c>
    </row>
    <row r="95" spans="2:22" x14ac:dyDescent="0.3">
      <c r="B95" s="33" t="s">
        <v>262</v>
      </c>
      <c r="C95" s="18" t="s">
        <v>44</v>
      </c>
      <c r="D95" s="21" t="s">
        <v>155</v>
      </c>
      <c r="E95" s="23">
        <v>0.1365923795830338</v>
      </c>
      <c r="F95" s="23">
        <v>0.11718188353702372</v>
      </c>
      <c r="G95" s="23">
        <v>8.8425593098490296E-2</v>
      </c>
      <c r="H95" s="23">
        <v>0.21207764198418405</v>
      </c>
      <c r="I95" s="23">
        <v>0.17253774263120059</v>
      </c>
      <c r="J95" s="23">
        <v>0.14953271028037382</v>
      </c>
      <c r="K95" s="23">
        <v>0.12365204888569374</v>
      </c>
      <c r="L95" s="23">
        <v>0</v>
      </c>
      <c r="M95" s="24">
        <v>6955</v>
      </c>
      <c r="N95" s="23">
        <v>1.4198782961460446E-2</v>
      </c>
      <c r="O95" s="23">
        <v>1.4198782961460446E-2</v>
      </c>
      <c r="P95" s="23">
        <v>5.6795131845841784E-2</v>
      </c>
      <c r="Q95" s="23">
        <v>0.23123732251521298</v>
      </c>
      <c r="R95" s="23">
        <v>0.22718052738336714</v>
      </c>
      <c r="S95" s="23">
        <v>0.23123732251521298</v>
      </c>
      <c r="T95" s="23">
        <v>0.22515212981744423</v>
      </c>
      <c r="U95" s="23">
        <v>0</v>
      </c>
      <c r="V95" s="24">
        <v>2465</v>
      </c>
    </row>
    <row r="96" spans="2:22" x14ac:dyDescent="0.3">
      <c r="B96" s="33" t="s">
        <v>262</v>
      </c>
      <c r="C96" s="18" t="s">
        <v>46</v>
      </c>
      <c r="D96" s="21" t="s">
        <v>157</v>
      </c>
      <c r="E96" s="23">
        <v>9.2399403874813713E-2</v>
      </c>
      <c r="F96" s="23">
        <v>8.792846497764531E-2</v>
      </c>
      <c r="G96" s="23">
        <v>0.10382513661202186</v>
      </c>
      <c r="H96" s="23">
        <v>0.23695976154992549</v>
      </c>
      <c r="I96" s="23">
        <v>0.19125683060109289</v>
      </c>
      <c r="J96" s="23">
        <v>0.16194734227521113</v>
      </c>
      <c r="K96" s="23">
        <v>0.12568306010928962</v>
      </c>
      <c r="L96" s="23">
        <v>0</v>
      </c>
      <c r="M96" s="24">
        <v>10065</v>
      </c>
      <c r="N96" s="23">
        <v>4.8013245033112585E-2</v>
      </c>
      <c r="O96" s="23">
        <v>2.8145695364238412E-2</v>
      </c>
      <c r="P96" s="23">
        <v>5.7947019867549666E-2</v>
      </c>
      <c r="Q96" s="23">
        <v>0.1870860927152318</v>
      </c>
      <c r="R96" s="23">
        <v>0.20529801324503311</v>
      </c>
      <c r="S96" s="23">
        <v>0.24668874172185432</v>
      </c>
      <c r="T96" s="23">
        <v>0.2251655629139073</v>
      </c>
      <c r="U96" s="23">
        <v>0</v>
      </c>
      <c r="V96" s="24">
        <v>3020</v>
      </c>
    </row>
    <row r="97" spans="2:22" x14ac:dyDescent="0.3">
      <c r="B97" s="33" t="s">
        <v>262</v>
      </c>
      <c r="C97" s="18" t="s">
        <v>51</v>
      </c>
      <c r="D97" s="21" t="s">
        <v>161</v>
      </c>
      <c r="E97" s="23">
        <v>0.10639290713952403</v>
      </c>
      <c r="F97" s="23">
        <v>0.10825944937004199</v>
      </c>
      <c r="G97" s="23">
        <v>0.11245916938870743</v>
      </c>
      <c r="H97" s="23">
        <v>0.23471768548763416</v>
      </c>
      <c r="I97" s="23">
        <v>0.19225384974335044</v>
      </c>
      <c r="J97" s="23">
        <v>0.13859076061595893</v>
      </c>
      <c r="K97" s="23">
        <v>0.1077928138124125</v>
      </c>
      <c r="L97" s="23">
        <v>0</v>
      </c>
      <c r="M97" s="24">
        <v>10715</v>
      </c>
      <c r="N97" s="23">
        <v>0.10187353629976581</v>
      </c>
      <c r="O97" s="23">
        <v>6.2060889929742388E-2</v>
      </c>
      <c r="P97" s="23">
        <v>8.1967213114754092E-2</v>
      </c>
      <c r="Q97" s="23">
        <v>0.22014051522248243</v>
      </c>
      <c r="R97" s="23">
        <v>0.18735362997658081</v>
      </c>
      <c r="S97" s="23">
        <v>0.16978922716627634</v>
      </c>
      <c r="T97" s="23">
        <v>0.17798594847775176</v>
      </c>
      <c r="U97" s="23">
        <v>0</v>
      </c>
      <c r="V97" s="24">
        <v>4270</v>
      </c>
    </row>
    <row r="98" spans="2:22" x14ac:dyDescent="0.3">
      <c r="B98" s="33" t="s">
        <v>262</v>
      </c>
      <c r="C98" s="18" t="s">
        <v>52</v>
      </c>
      <c r="D98" s="21" t="s">
        <v>162</v>
      </c>
      <c r="E98" s="23">
        <v>0.10422535211267606</v>
      </c>
      <c r="F98" s="23">
        <v>9.4929577464788736E-2</v>
      </c>
      <c r="G98" s="23">
        <v>0.12309859154929577</v>
      </c>
      <c r="H98" s="23">
        <v>0.23352112676056339</v>
      </c>
      <c r="I98" s="23">
        <v>0.20845070422535211</v>
      </c>
      <c r="J98" s="23">
        <v>0.13352112676056338</v>
      </c>
      <c r="K98" s="23">
        <v>0.10225352112676056</v>
      </c>
      <c r="L98" s="23">
        <v>0</v>
      </c>
      <c r="M98" s="24">
        <v>17750</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8.0489614243323446E-2</v>
      </c>
      <c r="F99" s="23">
        <v>7.9376854599406535E-2</v>
      </c>
      <c r="G99" s="23">
        <v>0.12574183976261127</v>
      </c>
      <c r="H99" s="23">
        <v>0.30007418397626112</v>
      </c>
      <c r="I99" s="23">
        <v>0.22626112759643918</v>
      </c>
      <c r="J99" s="23">
        <v>0.11943620178041543</v>
      </c>
      <c r="K99" s="23">
        <v>6.899109792284866E-2</v>
      </c>
      <c r="L99" s="23">
        <v>0</v>
      </c>
      <c r="M99" s="24">
        <v>13480</v>
      </c>
      <c r="N99" s="23">
        <v>7.1207430340557279E-2</v>
      </c>
      <c r="O99" s="23">
        <v>4.3343653250773995E-2</v>
      </c>
      <c r="P99" s="23">
        <v>6.8111455108359129E-2</v>
      </c>
      <c r="Q99" s="23">
        <v>0.22755417956656346</v>
      </c>
      <c r="R99" s="23">
        <v>0.23684210526315788</v>
      </c>
      <c r="S99" s="23">
        <v>0.20123839009287925</v>
      </c>
      <c r="T99" s="23">
        <v>0.15170278637770898</v>
      </c>
      <c r="U99" s="23">
        <v>0</v>
      </c>
      <c r="V99" s="24">
        <v>3230</v>
      </c>
    </row>
    <row r="100" spans="2:22" x14ac:dyDescent="0.3">
      <c r="B100" s="33" t="s">
        <v>262</v>
      </c>
      <c r="C100" s="18" t="s">
        <v>54</v>
      </c>
      <c r="D100" s="21" t="s">
        <v>163</v>
      </c>
      <c r="E100" s="23">
        <v>6.6666666666666666E-2</v>
      </c>
      <c r="F100" s="23">
        <v>9.5495495495495492E-2</v>
      </c>
      <c r="G100" s="23">
        <v>8.8288288288288289E-2</v>
      </c>
      <c r="H100" s="23">
        <v>0.21711711711711712</v>
      </c>
      <c r="I100" s="23">
        <v>0.21441441441441442</v>
      </c>
      <c r="J100" s="23">
        <v>0.17567567567567569</v>
      </c>
      <c r="K100" s="23">
        <v>0.14324324324324325</v>
      </c>
      <c r="L100" s="23">
        <v>0</v>
      </c>
      <c r="M100" s="24">
        <v>5550</v>
      </c>
      <c r="N100" s="23">
        <v>4.0816326530612242E-2</v>
      </c>
      <c r="O100" s="23">
        <v>1.7492711370262391E-2</v>
      </c>
      <c r="P100" s="23">
        <v>3.7900874635568516E-2</v>
      </c>
      <c r="Q100" s="23">
        <v>0.11661807580174927</v>
      </c>
      <c r="R100" s="23">
        <v>0.20699708454810495</v>
      </c>
      <c r="S100" s="23">
        <v>0.2857142857142857</v>
      </c>
      <c r="T100" s="23">
        <v>0.29446064139941691</v>
      </c>
      <c r="U100" s="23">
        <v>0</v>
      </c>
      <c r="V100" s="24">
        <v>1715</v>
      </c>
    </row>
    <row r="101" spans="2:22" x14ac:dyDescent="0.3">
      <c r="B101" s="33" t="s">
        <v>262</v>
      </c>
      <c r="C101" s="18" t="s">
        <v>56</v>
      </c>
      <c r="D101" s="21" t="s">
        <v>164</v>
      </c>
      <c r="E101" s="23">
        <v>8.4929757343550447E-2</v>
      </c>
      <c r="F101" s="23">
        <v>8.7484035759897827E-2</v>
      </c>
      <c r="G101" s="23">
        <v>0.10727969348659004</v>
      </c>
      <c r="H101" s="23">
        <v>0.22988505747126436</v>
      </c>
      <c r="I101" s="23">
        <v>0.20051085568326948</v>
      </c>
      <c r="J101" s="23">
        <v>0.15389527458492977</v>
      </c>
      <c r="K101" s="23">
        <v>0.13601532567049809</v>
      </c>
      <c r="L101" s="23">
        <v>0</v>
      </c>
      <c r="M101" s="24">
        <v>7830</v>
      </c>
      <c r="N101" s="23">
        <v>7.0796460176991149E-2</v>
      </c>
      <c r="O101" s="23">
        <v>3.7610619469026552E-2</v>
      </c>
      <c r="P101" s="23">
        <v>6.1946902654867256E-2</v>
      </c>
      <c r="Q101" s="23">
        <v>0.17699115044247787</v>
      </c>
      <c r="R101" s="23">
        <v>0.19247787610619468</v>
      </c>
      <c r="S101" s="23">
        <v>0.21460176991150443</v>
      </c>
      <c r="T101" s="23">
        <v>0.24557522123893805</v>
      </c>
      <c r="U101" s="23">
        <v>0</v>
      </c>
      <c r="V101" s="24">
        <v>2260</v>
      </c>
    </row>
    <row r="102" spans="2:22" x14ac:dyDescent="0.3">
      <c r="B102" s="33" t="s">
        <v>262</v>
      </c>
      <c r="C102" s="18" t="s">
        <v>57</v>
      </c>
      <c r="D102" s="21" t="s">
        <v>165</v>
      </c>
      <c r="E102" s="23">
        <v>8.9817232375979106E-2</v>
      </c>
      <c r="F102" s="23">
        <v>0.10600522193211488</v>
      </c>
      <c r="G102" s="23">
        <v>0.10391644908616188</v>
      </c>
      <c r="H102" s="23">
        <v>0.21148825065274152</v>
      </c>
      <c r="I102" s="23">
        <v>0.195822454308094</v>
      </c>
      <c r="J102" s="23">
        <v>0.1514360313315927</v>
      </c>
      <c r="K102" s="23">
        <v>0.14151436031331593</v>
      </c>
      <c r="L102" s="23">
        <v>0</v>
      </c>
      <c r="M102" s="24">
        <v>9575</v>
      </c>
      <c r="N102" s="23">
        <v>4.6808510638297871E-2</v>
      </c>
      <c r="O102" s="23">
        <v>3.1205673758865248E-2</v>
      </c>
      <c r="P102" s="23">
        <v>5.106382978723404E-2</v>
      </c>
      <c r="Q102" s="23">
        <v>0.16028368794326242</v>
      </c>
      <c r="R102" s="23">
        <v>0.22553191489361701</v>
      </c>
      <c r="S102" s="23">
        <v>0.23120567375886525</v>
      </c>
      <c r="T102" s="23">
        <v>0.25248226950354608</v>
      </c>
      <c r="U102" s="23">
        <v>0</v>
      </c>
      <c r="V102" s="24">
        <v>3525</v>
      </c>
    </row>
    <row r="103" spans="2:22" x14ac:dyDescent="0.3">
      <c r="B103" s="33" t="s">
        <v>262</v>
      </c>
      <c r="C103" s="18" t="s">
        <v>60</v>
      </c>
      <c r="D103" s="21" t="s">
        <v>168</v>
      </c>
      <c r="E103" s="23">
        <v>6.5925642008432345E-2</v>
      </c>
      <c r="F103" s="23">
        <v>8.777309313913377E-2</v>
      </c>
      <c r="G103" s="23">
        <v>9.0072824837102342E-2</v>
      </c>
      <c r="H103" s="23">
        <v>0.22039095438865466</v>
      </c>
      <c r="I103" s="23">
        <v>0.23112303564584133</v>
      </c>
      <c r="J103" s="23">
        <v>0.17477960904561135</v>
      </c>
      <c r="K103" s="23">
        <v>0.12993484093522423</v>
      </c>
      <c r="L103" s="23">
        <v>0</v>
      </c>
      <c r="M103" s="24">
        <v>13045</v>
      </c>
      <c r="N103" s="23">
        <v>2.1844660194174758E-2</v>
      </c>
      <c r="O103" s="23">
        <v>1.2944983818770227E-2</v>
      </c>
      <c r="P103" s="23">
        <v>6.7152103559870543E-2</v>
      </c>
      <c r="Q103" s="23">
        <v>0.24110032362459546</v>
      </c>
      <c r="R103" s="23">
        <v>0.26537216828478966</v>
      </c>
      <c r="S103" s="23">
        <v>0.21763754045307443</v>
      </c>
      <c r="T103" s="23">
        <v>0.17394822006472491</v>
      </c>
      <c r="U103" s="23">
        <v>0</v>
      </c>
      <c r="V103" s="24">
        <v>6180</v>
      </c>
    </row>
    <row r="104" spans="2:22" x14ac:dyDescent="0.3">
      <c r="B104" s="33" t="s">
        <v>262</v>
      </c>
      <c r="C104" s="18" t="s">
        <v>55</v>
      </c>
      <c r="D104" s="21" t="s">
        <v>312</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61</v>
      </c>
      <c r="D105" s="21" t="s">
        <v>169</v>
      </c>
      <c r="E105" s="23">
        <v>8.5483055134041475E-2</v>
      </c>
      <c r="F105" s="23">
        <v>5.5639858371269599E-2</v>
      </c>
      <c r="G105" s="23">
        <v>9.0035407182599905E-2</v>
      </c>
      <c r="H105" s="23">
        <v>0.19372787051087506</v>
      </c>
      <c r="I105" s="23">
        <v>0.20080930703085484</v>
      </c>
      <c r="J105" s="23">
        <v>0.20182094081942337</v>
      </c>
      <c r="K105" s="23">
        <v>0.1719777440566515</v>
      </c>
      <c r="L105" s="23">
        <v>0</v>
      </c>
      <c r="M105" s="24">
        <v>9885</v>
      </c>
      <c r="N105" s="23">
        <v>3.3642691415313224E-2</v>
      </c>
      <c r="O105" s="23">
        <v>2.5522041763341066E-2</v>
      </c>
      <c r="P105" s="23">
        <v>5.6844547563805102E-2</v>
      </c>
      <c r="Q105" s="23">
        <v>0.15081206496519722</v>
      </c>
      <c r="R105" s="23">
        <v>0.19489559164733178</v>
      </c>
      <c r="S105" s="23">
        <v>0.26450116009280744</v>
      </c>
      <c r="T105" s="23">
        <v>0.27262180974477956</v>
      </c>
      <c r="U105" s="23">
        <v>0</v>
      </c>
      <c r="V105" s="24">
        <v>4310</v>
      </c>
    </row>
    <row r="106" spans="2:22" x14ac:dyDescent="0.3">
      <c r="B106" s="33" t="s">
        <v>262</v>
      </c>
      <c r="C106" s="18" t="s">
        <v>62</v>
      </c>
      <c r="D106" s="21" t="s">
        <v>170</v>
      </c>
      <c r="E106" s="23">
        <v>6.7648345239830876E-2</v>
      </c>
      <c r="F106" s="23">
        <v>7.260533605481849E-2</v>
      </c>
      <c r="G106" s="23">
        <v>0.13194343198717015</v>
      </c>
      <c r="H106" s="23">
        <v>0.28167371336929581</v>
      </c>
      <c r="I106" s="23">
        <v>0.21431695582446419</v>
      </c>
      <c r="J106" s="23">
        <v>0.13194343198717015</v>
      </c>
      <c r="K106" s="23">
        <v>9.9868785537250329E-2</v>
      </c>
      <c r="L106" s="23">
        <v>0</v>
      </c>
      <c r="M106" s="24">
        <v>34295</v>
      </c>
      <c r="N106" s="23">
        <v>3.0240902101486417E-2</v>
      </c>
      <c r="O106" s="23">
        <v>2.2552537160430548E-2</v>
      </c>
      <c r="P106" s="23">
        <v>6.7145053818554581E-2</v>
      </c>
      <c r="Q106" s="23">
        <v>0.19630958482829319</v>
      </c>
      <c r="R106" s="23">
        <v>0.23731419784725782</v>
      </c>
      <c r="S106" s="23">
        <v>0.22450025627883136</v>
      </c>
      <c r="T106" s="23">
        <v>0.22193746796514607</v>
      </c>
      <c r="U106" s="23">
        <v>0</v>
      </c>
      <c r="V106" s="24">
        <v>9755</v>
      </c>
    </row>
    <row r="107" spans="2:22" x14ac:dyDescent="0.3">
      <c r="B107" s="33" t="s">
        <v>262</v>
      </c>
      <c r="C107" s="18" t="s">
        <v>63</v>
      </c>
      <c r="D107" s="21" t="s">
        <v>313</v>
      </c>
      <c r="E107" s="23">
        <v>0.1050834597875569</v>
      </c>
      <c r="F107" s="23">
        <v>0.10204855842185129</v>
      </c>
      <c r="G107" s="23">
        <v>0.11570561456752655</v>
      </c>
      <c r="H107" s="23">
        <v>0.25872534142640363</v>
      </c>
      <c r="I107" s="23">
        <v>0.19461305007587254</v>
      </c>
      <c r="J107" s="23">
        <v>0.12708649468892261</v>
      </c>
      <c r="K107" s="23">
        <v>9.7116843702579669E-2</v>
      </c>
      <c r="L107" s="23">
        <v>0</v>
      </c>
      <c r="M107" s="24">
        <v>13180</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0.1042611060743427</v>
      </c>
      <c r="F108" s="23">
        <v>9.9728014505893026E-2</v>
      </c>
      <c r="G108" s="23">
        <v>0.11264732547597461</v>
      </c>
      <c r="H108" s="23">
        <v>0.23526745240253852</v>
      </c>
      <c r="I108" s="23">
        <v>0.19514959202175883</v>
      </c>
      <c r="J108" s="23">
        <v>0.14097914777878512</v>
      </c>
      <c r="K108" s="23">
        <v>0.11196736174070716</v>
      </c>
      <c r="L108" s="23">
        <v>0</v>
      </c>
      <c r="M108" s="24">
        <v>22060</v>
      </c>
      <c r="N108" s="23">
        <v>9.2406221408966149E-2</v>
      </c>
      <c r="O108" s="23">
        <v>5.2150045745654162E-2</v>
      </c>
      <c r="P108" s="23">
        <v>4.7575480329368709E-2</v>
      </c>
      <c r="Q108" s="23">
        <v>0.13174748398902103</v>
      </c>
      <c r="R108" s="23">
        <v>0.18938700823421775</v>
      </c>
      <c r="S108" s="23">
        <v>0.22781335773101555</v>
      </c>
      <c r="T108" s="23">
        <v>0.25983531564501372</v>
      </c>
      <c r="U108" s="23">
        <v>0</v>
      </c>
      <c r="V108" s="24">
        <v>5465</v>
      </c>
    </row>
    <row r="109" spans="2:22" x14ac:dyDescent="0.3">
      <c r="B109" s="33" t="s">
        <v>262</v>
      </c>
      <c r="C109" s="18" t="s">
        <v>65</v>
      </c>
      <c r="D109" s="21" t="s">
        <v>315</v>
      </c>
      <c r="E109" s="23" t="s">
        <v>588</v>
      </c>
      <c r="F109" s="23" t="s">
        <v>588</v>
      </c>
      <c r="G109" s="23" t="s">
        <v>588</v>
      </c>
      <c r="H109" s="23" t="s">
        <v>588</v>
      </c>
      <c r="I109" s="23" t="s">
        <v>588</v>
      </c>
      <c r="J109" s="23" t="s">
        <v>588</v>
      </c>
      <c r="K109" s="23" t="s">
        <v>588</v>
      </c>
      <c r="L109" s="23" t="s">
        <v>588</v>
      </c>
      <c r="M109" s="24" t="s">
        <v>588</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66</v>
      </c>
      <c r="D110" s="21" t="s">
        <v>316</v>
      </c>
      <c r="E110" s="23">
        <v>7.2347826086956515E-2</v>
      </c>
      <c r="F110" s="23">
        <v>6.9565217391304349E-2</v>
      </c>
      <c r="G110" s="23">
        <v>9.2869565217391301E-2</v>
      </c>
      <c r="H110" s="23">
        <v>0.20208695652173914</v>
      </c>
      <c r="I110" s="23">
        <v>0.20695652173913043</v>
      </c>
      <c r="J110" s="23">
        <v>0.18886956521739132</v>
      </c>
      <c r="K110" s="23">
        <v>0.16765217391304349</v>
      </c>
      <c r="L110" s="23">
        <v>0</v>
      </c>
      <c r="M110" s="24">
        <v>14375</v>
      </c>
      <c r="N110" s="23">
        <v>5.0505050505050509E-3</v>
      </c>
      <c r="O110" s="23">
        <v>2.0202020202020204E-2</v>
      </c>
      <c r="P110" s="23">
        <v>7.575757575757576E-2</v>
      </c>
      <c r="Q110" s="23">
        <v>0.27272727272727271</v>
      </c>
      <c r="R110" s="23">
        <v>0.29797979797979796</v>
      </c>
      <c r="S110" s="23">
        <v>0.21717171717171718</v>
      </c>
      <c r="T110" s="23">
        <v>0.1111111111111111</v>
      </c>
      <c r="U110" s="23">
        <v>0</v>
      </c>
      <c r="V110" s="24">
        <v>990</v>
      </c>
    </row>
    <row r="111" spans="2:22" x14ac:dyDescent="0.3">
      <c r="B111" s="33" t="s">
        <v>262</v>
      </c>
      <c r="C111" s="18" t="s">
        <v>67</v>
      </c>
      <c r="D111" s="21" t="s">
        <v>171</v>
      </c>
      <c r="E111" s="23">
        <v>9.7291321171918188E-2</v>
      </c>
      <c r="F111" s="23">
        <v>8.0707573244886671E-2</v>
      </c>
      <c r="G111" s="23">
        <v>0.10337202874516307</v>
      </c>
      <c r="H111" s="23">
        <v>0.22885572139303484</v>
      </c>
      <c r="I111" s="23">
        <v>0.20287451630735212</v>
      </c>
      <c r="J111" s="23">
        <v>0.15201768933112217</v>
      </c>
      <c r="K111" s="23">
        <v>0.13488114980652294</v>
      </c>
      <c r="L111" s="23">
        <v>0</v>
      </c>
      <c r="M111" s="24">
        <v>9045</v>
      </c>
      <c r="N111" s="23">
        <v>7.9646017699115043E-2</v>
      </c>
      <c r="O111" s="23">
        <v>3.8938053097345132E-2</v>
      </c>
      <c r="P111" s="23">
        <v>5.3097345132743362E-2</v>
      </c>
      <c r="Q111" s="23">
        <v>0.16106194690265488</v>
      </c>
      <c r="R111" s="23">
        <v>0.18938053097345134</v>
      </c>
      <c r="S111" s="23">
        <v>0.2176991150442478</v>
      </c>
      <c r="T111" s="23">
        <v>0.26017699115044246</v>
      </c>
      <c r="U111" s="23">
        <v>0</v>
      </c>
      <c r="V111" s="24">
        <v>2825</v>
      </c>
    </row>
    <row r="112" spans="2:22" x14ac:dyDescent="0.3">
      <c r="B112" s="33" t="s">
        <v>262</v>
      </c>
      <c r="C112" s="18" t="s">
        <v>70</v>
      </c>
      <c r="D112" s="21" t="s">
        <v>173</v>
      </c>
      <c r="E112" s="23">
        <v>7.0806100217864917E-2</v>
      </c>
      <c r="F112" s="23">
        <v>8.2062454611474225E-2</v>
      </c>
      <c r="G112" s="23">
        <v>0.10457516339869281</v>
      </c>
      <c r="H112" s="23">
        <v>0.219680464778504</v>
      </c>
      <c r="I112" s="23">
        <v>0.19970951343500362</v>
      </c>
      <c r="J112" s="23">
        <v>0.16993464052287582</v>
      </c>
      <c r="K112" s="23">
        <v>0.15359477124183007</v>
      </c>
      <c r="L112" s="23">
        <v>0</v>
      </c>
      <c r="M112" s="24">
        <v>13770</v>
      </c>
      <c r="N112" s="23">
        <v>3.1165311653116531E-2</v>
      </c>
      <c r="O112" s="23">
        <v>1.6260162601626018E-2</v>
      </c>
      <c r="P112" s="23">
        <v>5.4200542005420058E-2</v>
      </c>
      <c r="Q112" s="23">
        <v>0.15989159891598917</v>
      </c>
      <c r="R112" s="23">
        <v>0.21138211382113822</v>
      </c>
      <c r="S112" s="23">
        <v>0.24932249322493225</v>
      </c>
      <c r="T112" s="23">
        <v>0.27642276422764228</v>
      </c>
      <c r="U112" s="23">
        <v>0</v>
      </c>
      <c r="V112" s="24">
        <v>3690</v>
      </c>
    </row>
    <row r="113" spans="2:22" x14ac:dyDescent="0.3">
      <c r="B113" s="33" t="s">
        <v>262</v>
      </c>
      <c r="C113" s="18" t="s">
        <v>71</v>
      </c>
      <c r="D113" s="21" t="s">
        <v>174</v>
      </c>
      <c r="E113" s="23">
        <v>7.5062552126772306E-2</v>
      </c>
      <c r="F113" s="23">
        <v>9.0909090909090912E-2</v>
      </c>
      <c r="G113" s="23">
        <v>0.1067556296914095</v>
      </c>
      <c r="H113" s="23">
        <v>0.19766472060050042</v>
      </c>
      <c r="I113" s="23">
        <v>0.18181818181818182</v>
      </c>
      <c r="J113" s="23">
        <v>0.19182652210175147</v>
      </c>
      <c r="K113" s="23">
        <v>0.15596330275229359</v>
      </c>
      <c r="L113" s="23">
        <v>0</v>
      </c>
      <c r="M113" s="24">
        <v>5995</v>
      </c>
      <c r="N113" s="23">
        <v>8.247422680412371E-2</v>
      </c>
      <c r="O113" s="23">
        <v>5.1546391752577317E-2</v>
      </c>
      <c r="P113" s="23">
        <v>5.6701030927835051E-2</v>
      </c>
      <c r="Q113" s="23">
        <v>0.12628865979381443</v>
      </c>
      <c r="R113" s="23">
        <v>0.14690721649484537</v>
      </c>
      <c r="S113" s="23">
        <v>0.25</v>
      </c>
      <c r="T113" s="23">
        <v>0.28608247422680411</v>
      </c>
      <c r="U113" s="23">
        <v>0</v>
      </c>
      <c r="V113" s="24">
        <v>1940</v>
      </c>
    </row>
    <row r="114" spans="2:22" x14ac:dyDescent="0.3">
      <c r="B114" s="33" t="s">
        <v>274</v>
      </c>
      <c r="C114" s="18" t="s">
        <v>73</v>
      </c>
      <c r="D114" s="21" t="s">
        <v>176</v>
      </c>
      <c r="E114" s="23">
        <v>6.6001534919416724E-2</v>
      </c>
      <c r="F114" s="23">
        <v>8.9792785878741371E-2</v>
      </c>
      <c r="G114" s="23">
        <v>0.10360706062931696</v>
      </c>
      <c r="H114" s="23">
        <v>0.22333077513430544</v>
      </c>
      <c r="I114" s="23">
        <v>0.21872601688411358</v>
      </c>
      <c r="J114" s="23">
        <v>0.17114351496546432</v>
      </c>
      <c r="K114" s="23">
        <v>0.1281657712970069</v>
      </c>
      <c r="L114" s="23">
        <v>0</v>
      </c>
      <c r="M114" s="24">
        <v>6515</v>
      </c>
      <c r="N114" s="23">
        <v>6.6878980891719744E-2</v>
      </c>
      <c r="O114" s="23">
        <v>3.1847133757961783E-2</v>
      </c>
      <c r="P114" s="23">
        <v>4.1401273885350316E-2</v>
      </c>
      <c r="Q114" s="23">
        <v>0.13694267515923567</v>
      </c>
      <c r="R114" s="23">
        <v>0.21656050955414013</v>
      </c>
      <c r="S114" s="23">
        <v>0.25159235668789809</v>
      </c>
      <c r="T114" s="23">
        <v>0.25796178343949044</v>
      </c>
      <c r="U114" s="23">
        <v>0</v>
      </c>
      <c r="V114" s="24">
        <v>1570</v>
      </c>
    </row>
    <row r="115" spans="2:22" x14ac:dyDescent="0.3">
      <c r="B115" s="33" t="s">
        <v>274</v>
      </c>
      <c r="C115" s="18" t="s">
        <v>75</v>
      </c>
      <c r="D115" s="21" t="s">
        <v>178</v>
      </c>
      <c r="E115" s="23">
        <v>8.6565486228218094E-2</v>
      </c>
      <c r="F115" s="23">
        <v>8.9376053962900506E-2</v>
      </c>
      <c r="G115" s="23">
        <v>0.10061832490163013</v>
      </c>
      <c r="H115" s="23">
        <v>0.23833614390106803</v>
      </c>
      <c r="I115" s="23">
        <v>0.20741989881956155</v>
      </c>
      <c r="J115" s="23">
        <v>0.16694772344013492</v>
      </c>
      <c r="K115" s="23">
        <v>0.11073636874648679</v>
      </c>
      <c r="L115" s="23">
        <v>0</v>
      </c>
      <c r="M115" s="24">
        <v>8895</v>
      </c>
      <c r="N115" s="23">
        <v>4.0590405904059039E-2</v>
      </c>
      <c r="O115" s="23">
        <v>2.5830258302583026E-2</v>
      </c>
      <c r="P115" s="23">
        <v>4.797047970479705E-2</v>
      </c>
      <c r="Q115" s="23">
        <v>0.16605166051660517</v>
      </c>
      <c r="R115" s="23">
        <v>0.21033210332103322</v>
      </c>
      <c r="S115" s="23">
        <v>0.27121771217712176</v>
      </c>
      <c r="T115" s="23">
        <v>0.23616236162361623</v>
      </c>
      <c r="U115" s="23">
        <v>0</v>
      </c>
      <c r="V115" s="24">
        <v>2710</v>
      </c>
    </row>
    <row r="116" spans="2:22" x14ac:dyDescent="0.3">
      <c r="B116" s="33" t="s">
        <v>274</v>
      </c>
      <c r="C116" s="18" t="s">
        <v>78</v>
      </c>
      <c r="D116" s="21" t="s">
        <v>181</v>
      </c>
      <c r="E116" s="23" t="s">
        <v>588</v>
      </c>
      <c r="F116" s="23" t="s">
        <v>588</v>
      </c>
      <c r="G116" s="23" t="s">
        <v>588</v>
      </c>
      <c r="H116" s="23" t="s">
        <v>588</v>
      </c>
      <c r="I116" s="23" t="s">
        <v>588</v>
      </c>
      <c r="J116" s="23" t="s">
        <v>588</v>
      </c>
      <c r="K116" s="23" t="s">
        <v>588</v>
      </c>
      <c r="L116" s="23" t="s">
        <v>588</v>
      </c>
      <c r="M116" s="24" t="s">
        <v>588</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79</v>
      </c>
      <c r="D117" s="21" t="s">
        <v>317</v>
      </c>
      <c r="E117" s="23">
        <v>7.8839482812992745E-2</v>
      </c>
      <c r="F117" s="23">
        <v>9.9653106275622835E-2</v>
      </c>
      <c r="G117" s="23">
        <v>0.11983601387574898</v>
      </c>
      <c r="H117" s="23">
        <v>0.24660990223904131</v>
      </c>
      <c r="I117" s="23">
        <v>0.20971302428256069</v>
      </c>
      <c r="J117" s="23">
        <v>0.14474929044465468</v>
      </c>
      <c r="K117" s="23">
        <v>0.10059918006937875</v>
      </c>
      <c r="L117" s="23">
        <v>0</v>
      </c>
      <c r="M117" s="24">
        <v>15855</v>
      </c>
      <c r="N117" s="23">
        <v>4.138950480413895E-2</v>
      </c>
      <c r="O117" s="23">
        <v>2.5129342202512936E-2</v>
      </c>
      <c r="P117" s="23">
        <v>9.8300073909830005E-2</v>
      </c>
      <c r="Q117" s="23">
        <v>0.24981522542498152</v>
      </c>
      <c r="R117" s="23">
        <v>0.24168514412416853</v>
      </c>
      <c r="S117" s="23">
        <v>0.1943828529194383</v>
      </c>
      <c r="T117" s="23">
        <v>0.14855875831485588</v>
      </c>
      <c r="U117" s="23">
        <v>0</v>
      </c>
      <c r="V117" s="24">
        <v>6765</v>
      </c>
    </row>
    <row r="118" spans="2:22" x14ac:dyDescent="0.3">
      <c r="B118" s="33" t="s">
        <v>274</v>
      </c>
      <c r="C118" s="18" t="s">
        <v>81</v>
      </c>
      <c r="D118" s="21" t="s">
        <v>318</v>
      </c>
      <c r="E118" s="23">
        <v>9.4515350120731284E-2</v>
      </c>
      <c r="F118" s="23">
        <v>9.279061745429458E-2</v>
      </c>
      <c r="G118" s="23">
        <v>0.10969299758537426</v>
      </c>
      <c r="H118" s="23">
        <v>0.21283201103828905</v>
      </c>
      <c r="I118" s="23">
        <v>0.19489479130734735</v>
      </c>
      <c r="J118" s="23">
        <v>0.16936874784408418</v>
      </c>
      <c r="K118" s="23">
        <v>0.12590548464987927</v>
      </c>
      <c r="L118" s="23">
        <v>0</v>
      </c>
      <c r="M118" s="24">
        <v>14495</v>
      </c>
      <c r="N118" s="23">
        <v>4.1504539559014265E-2</v>
      </c>
      <c r="O118" s="23">
        <v>2.8534370946822308E-2</v>
      </c>
      <c r="P118" s="23">
        <v>5.1880674448767837E-2</v>
      </c>
      <c r="Q118" s="23">
        <v>0.16342412451361868</v>
      </c>
      <c r="R118" s="23">
        <v>0.19974059662775617</v>
      </c>
      <c r="S118" s="23">
        <v>0.26329442282749677</v>
      </c>
      <c r="T118" s="23">
        <v>0.25162127107652399</v>
      </c>
      <c r="U118" s="23">
        <v>0</v>
      </c>
      <c r="V118" s="24">
        <v>3855</v>
      </c>
    </row>
    <row r="119" spans="2:22" x14ac:dyDescent="0.3">
      <c r="B119" s="33" t="s">
        <v>274</v>
      </c>
      <c r="C119" s="18" t="s">
        <v>82</v>
      </c>
      <c r="D119" s="21" t="s">
        <v>319</v>
      </c>
      <c r="E119" s="23">
        <v>7.8051826412738057E-2</v>
      </c>
      <c r="F119" s="23">
        <v>8.5232594442709961E-2</v>
      </c>
      <c r="G119" s="23">
        <v>0.10209178894786138</v>
      </c>
      <c r="H119" s="23">
        <v>0.25320012488292226</v>
      </c>
      <c r="I119" s="23">
        <v>0.21136434592569467</v>
      </c>
      <c r="J119" s="23">
        <v>0.15266937246331563</v>
      </c>
      <c r="K119" s="23">
        <v>0.11770215423040899</v>
      </c>
      <c r="L119" s="23">
        <v>0</v>
      </c>
      <c r="M119" s="24">
        <v>16015</v>
      </c>
      <c r="N119" s="23">
        <v>9.9526066350710901E-2</v>
      </c>
      <c r="O119" s="23">
        <v>6.0426540284360189E-2</v>
      </c>
      <c r="P119" s="23">
        <v>8.5308056872037921E-2</v>
      </c>
      <c r="Q119" s="23">
        <v>0.22985781990521326</v>
      </c>
      <c r="R119" s="23">
        <v>0.19549763033175355</v>
      </c>
      <c r="S119" s="23">
        <v>0.17890995260663506</v>
      </c>
      <c r="T119" s="23">
        <v>0.1504739336492891</v>
      </c>
      <c r="U119" s="23">
        <v>0</v>
      </c>
      <c r="V119" s="24">
        <v>4220</v>
      </c>
    </row>
    <row r="120" spans="2:22" x14ac:dyDescent="0.3">
      <c r="B120" s="33" t="s">
        <v>274</v>
      </c>
      <c r="C120" s="18" t="s">
        <v>85</v>
      </c>
      <c r="D120" s="21" t="s">
        <v>184</v>
      </c>
      <c r="E120" s="23">
        <v>9.7292724196277491E-2</v>
      </c>
      <c r="F120" s="23">
        <v>6.0913705583756347E-2</v>
      </c>
      <c r="G120" s="23">
        <v>8.037225042301184E-2</v>
      </c>
      <c r="H120" s="23">
        <v>0.23773265651438241</v>
      </c>
      <c r="I120" s="23">
        <v>0.20135363790186125</v>
      </c>
      <c r="J120" s="23">
        <v>0.18274111675126903</v>
      </c>
      <c r="K120" s="23">
        <v>0.13959390862944163</v>
      </c>
      <c r="L120" s="23">
        <v>0</v>
      </c>
      <c r="M120" s="24">
        <v>5910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6.7073170731707321E-2</v>
      </c>
      <c r="F121" s="23">
        <v>8.0284552845528462E-2</v>
      </c>
      <c r="G121" s="23">
        <v>9.6544715447154469E-2</v>
      </c>
      <c r="H121" s="23">
        <v>0.1991869918699187</v>
      </c>
      <c r="I121" s="23">
        <v>0.21239837398373984</v>
      </c>
      <c r="J121" s="23">
        <v>0.18191056910569106</v>
      </c>
      <c r="K121" s="23">
        <v>0.16260162601626016</v>
      </c>
      <c r="L121" s="23">
        <v>0</v>
      </c>
      <c r="M121" s="24">
        <v>4920</v>
      </c>
      <c r="N121" s="23">
        <v>4.8979591836734691E-2</v>
      </c>
      <c r="O121" s="23">
        <v>2.4489795918367346E-2</v>
      </c>
      <c r="P121" s="23">
        <v>4.4897959183673466E-2</v>
      </c>
      <c r="Q121" s="23">
        <v>0.12653061224489795</v>
      </c>
      <c r="R121" s="23">
        <v>0.19183673469387755</v>
      </c>
      <c r="S121" s="23">
        <v>0.26122448979591839</v>
      </c>
      <c r="T121" s="23">
        <v>0.30612244897959184</v>
      </c>
      <c r="U121" s="23">
        <v>0</v>
      </c>
      <c r="V121" s="24">
        <v>1225</v>
      </c>
    </row>
    <row r="122" spans="2:22" x14ac:dyDescent="0.3">
      <c r="B122" s="33" t="s">
        <v>274</v>
      </c>
      <c r="C122" s="18" t="s">
        <v>87</v>
      </c>
      <c r="D122" s="21" t="s">
        <v>321</v>
      </c>
      <c r="E122" s="23">
        <v>9.5384615384615387E-2</v>
      </c>
      <c r="F122" s="23">
        <v>8.5641025641025645E-2</v>
      </c>
      <c r="G122" s="23">
        <v>0.1</v>
      </c>
      <c r="H122" s="23">
        <v>0.22307692307692309</v>
      </c>
      <c r="I122" s="23">
        <v>0.19692307692307692</v>
      </c>
      <c r="J122" s="23">
        <v>0.16</v>
      </c>
      <c r="K122" s="23">
        <v>0.13897435897435897</v>
      </c>
      <c r="L122" s="23">
        <v>0</v>
      </c>
      <c r="M122" s="24">
        <v>9750</v>
      </c>
      <c r="N122" s="23">
        <v>0.10265700483091787</v>
      </c>
      <c r="O122" s="23">
        <v>8.6956521739130432E-2</v>
      </c>
      <c r="P122" s="23">
        <v>6.280193236714976E-2</v>
      </c>
      <c r="Q122" s="23">
        <v>0.16062801932367149</v>
      </c>
      <c r="R122" s="23">
        <v>0.17632850241545894</v>
      </c>
      <c r="S122" s="23">
        <v>0.20289855072463769</v>
      </c>
      <c r="T122" s="23">
        <v>0.20772946859903382</v>
      </c>
      <c r="U122" s="23">
        <v>0</v>
      </c>
      <c r="V122" s="24">
        <v>4140</v>
      </c>
    </row>
    <row r="123" spans="2:22" x14ac:dyDescent="0.3">
      <c r="B123" s="33" t="s">
        <v>274</v>
      </c>
      <c r="C123" s="18" t="s">
        <v>89</v>
      </c>
      <c r="D123" s="21" t="s">
        <v>186</v>
      </c>
      <c r="E123" s="23">
        <v>8.6684073107049606E-2</v>
      </c>
      <c r="F123" s="23">
        <v>8.8250652741514363E-2</v>
      </c>
      <c r="G123" s="23">
        <v>0.1412532637075718</v>
      </c>
      <c r="H123" s="23">
        <v>0.27336814621409922</v>
      </c>
      <c r="I123" s="23">
        <v>0.19608355091383811</v>
      </c>
      <c r="J123" s="23">
        <v>0.12506527415143603</v>
      </c>
      <c r="K123" s="23">
        <v>8.9295039164490858E-2</v>
      </c>
      <c r="L123" s="23">
        <v>0</v>
      </c>
      <c r="M123" s="24">
        <v>19150</v>
      </c>
      <c r="N123" s="23">
        <v>6.1664190193164936E-2</v>
      </c>
      <c r="O123" s="23">
        <v>4.0118870728083213E-2</v>
      </c>
      <c r="P123" s="23">
        <v>8.469539375928678E-2</v>
      </c>
      <c r="Q123" s="23">
        <v>0.21693907875185736</v>
      </c>
      <c r="R123" s="23">
        <v>0.21396731054977711</v>
      </c>
      <c r="S123" s="23">
        <v>0.20282317979197623</v>
      </c>
      <c r="T123" s="23">
        <v>0.17979197622585438</v>
      </c>
      <c r="U123" s="23">
        <v>0</v>
      </c>
      <c r="V123" s="24">
        <v>6730</v>
      </c>
    </row>
    <row r="124" spans="2:22" x14ac:dyDescent="0.3">
      <c r="B124" s="33" t="s">
        <v>274</v>
      </c>
      <c r="C124" s="18" t="s">
        <v>92</v>
      </c>
      <c r="D124" s="21" t="s">
        <v>189</v>
      </c>
      <c r="E124" s="23">
        <v>9.0038887227041578E-2</v>
      </c>
      <c r="F124" s="23">
        <v>0.1052946455279689</v>
      </c>
      <c r="G124" s="23">
        <v>0.11935387376607837</v>
      </c>
      <c r="H124" s="23">
        <v>0.25037391564463057</v>
      </c>
      <c r="I124" s="23">
        <v>0.19563266527071493</v>
      </c>
      <c r="J124" s="23">
        <v>0.13879748728686808</v>
      </c>
      <c r="K124" s="23">
        <v>0.10020939276099312</v>
      </c>
      <c r="L124" s="23">
        <v>0</v>
      </c>
      <c r="M124" s="24">
        <v>16715</v>
      </c>
      <c r="N124" s="23">
        <v>5.9238363892806768E-2</v>
      </c>
      <c r="O124" s="23">
        <v>4.6544428772919602E-2</v>
      </c>
      <c r="P124" s="23">
        <v>5.6417489421720736E-2</v>
      </c>
      <c r="Q124" s="23">
        <v>0.1466854724964739</v>
      </c>
      <c r="R124" s="23">
        <v>0.19464033850493653</v>
      </c>
      <c r="S124" s="23">
        <v>0.25952045133991536</v>
      </c>
      <c r="T124" s="23">
        <v>0.23554301833568406</v>
      </c>
      <c r="U124" s="23">
        <v>0</v>
      </c>
      <c r="V124" s="24">
        <v>3545</v>
      </c>
    </row>
    <row r="125" spans="2:22" x14ac:dyDescent="0.3">
      <c r="B125" s="33" t="s">
        <v>274</v>
      </c>
      <c r="C125" s="18" t="s">
        <v>93</v>
      </c>
      <c r="D125" s="21" t="s">
        <v>190</v>
      </c>
      <c r="E125" s="23">
        <v>6.7648663393344244E-2</v>
      </c>
      <c r="F125" s="23">
        <v>8.56519367157665E-2</v>
      </c>
      <c r="G125" s="23">
        <v>9.8199672667757767E-2</v>
      </c>
      <c r="H125" s="23">
        <v>0.2149481723949809</v>
      </c>
      <c r="I125" s="23">
        <v>0.20785597381342061</v>
      </c>
      <c r="J125" s="23">
        <v>0.18439716312056736</v>
      </c>
      <c r="K125" s="23">
        <v>0.14129841789416259</v>
      </c>
      <c r="L125" s="23">
        <v>0</v>
      </c>
      <c r="M125" s="24">
        <v>9165</v>
      </c>
      <c r="N125" s="23">
        <v>3.803131991051454E-2</v>
      </c>
      <c r="O125" s="23">
        <v>2.9082774049217001E-2</v>
      </c>
      <c r="P125" s="23">
        <v>3.3557046979865772E-2</v>
      </c>
      <c r="Q125" s="23">
        <v>0.10961968680089486</v>
      </c>
      <c r="R125" s="23">
        <v>0.21029082774049218</v>
      </c>
      <c r="S125" s="23">
        <v>0.28635346756152125</v>
      </c>
      <c r="T125" s="23">
        <v>0.29306487695749439</v>
      </c>
      <c r="U125" s="23">
        <v>0</v>
      </c>
      <c r="V125" s="24">
        <v>2235</v>
      </c>
    </row>
    <row r="126" spans="2:22" x14ac:dyDescent="0.3">
      <c r="B126" s="33" t="s">
        <v>274</v>
      </c>
      <c r="C126" s="18" t="s">
        <v>94</v>
      </c>
      <c r="D126" s="21" t="s">
        <v>322</v>
      </c>
      <c r="E126" s="23">
        <v>0.10199999999999999</v>
      </c>
      <c r="F126" s="23">
        <v>0.06</v>
      </c>
      <c r="G126" s="23">
        <v>8.5999999999999993E-2</v>
      </c>
      <c r="H126" s="23">
        <v>0.2</v>
      </c>
      <c r="I126" s="23">
        <v>0.19900000000000001</v>
      </c>
      <c r="J126" s="23">
        <v>0.19500000000000001</v>
      </c>
      <c r="K126" s="23">
        <v>0.158</v>
      </c>
      <c r="L126" s="23">
        <v>0</v>
      </c>
      <c r="M126" s="24">
        <v>5000</v>
      </c>
      <c r="N126" s="23">
        <v>5.1771117166212535E-2</v>
      </c>
      <c r="O126" s="23">
        <v>4.0871934604904632E-2</v>
      </c>
      <c r="P126" s="23">
        <v>4.3596730245231606E-2</v>
      </c>
      <c r="Q126" s="23">
        <v>0.1444141689373297</v>
      </c>
      <c r="R126" s="23">
        <v>0.22070844686648503</v>
      </c>
      <c r="S126" s="23">
        <v>0.26430517711171664</v>
      </c>
      <c r="T126" s="23">
        <v>0.23433242506811988</v>
      </c>
      <c r="U126" s="23">
        <v>0</v>
      </c>
      <c r="V126" s="24">
        <v>1835</v>
      </c>
    </row>
    <row r="127" spans="2:22" x14ac:dyDescent="0.3">
      <c r="B127" s="33" t="s">
        <v>274</v>
      </c>
      <c r="C127" s="18" t="s">
        <v>95</v>
      </c>
      <c r="D127" s="21" t="s">
        <v>323</v>
      </c>
      <c r="E127" s="23">
        <v>5.6655665566556657E-2</v>
      </c>
      <c r="F127" s="23">
        <v>5.3355335533553358E-2</v>
      </c>
      <c r="G127" s="23">
        <v>9.0209020902090209E-2</v>
      </c>
      <c r="H127" s="23">
        <v>0.20022002200220021</v>
      </c>
      <c r="I127" s="23">
        <v>0.21012101210121012</v>
      </c>
      <c r="J127" s="23">
        <v>0.20407040704070406</v>
      </c>
      <c r="K127" s="23">
        <v>0.18591859185918591</v>
      </c>
      <c r="L127" s="23">
        <v>0</v>
      </c>
      <c r="M127" s="24">
        <v>9090</v>
      </c>
      <c r="N127" s="23">
        <v>4.8128342245989303E-2</v>
      </c>
      <c r="O127" s="23">
        <v>3.8770053475935831E-2</v>
      </c>
      <c r="P127" s="23">
        <v>5.213903743315508E-2</v>
      </c>
      <c r="Q127" s="23">
        <v>0.15641711229946523</v>
      </c>
      <c r="R127" s="23">
        <v>0.21390374331550802</v>
      </c>
      <c r="S127" s="23">
        <v>0.25401069518716579</v>
      </c>
      <c r="T127" s="23">
        <v>0.23663101604278075</v>
      </c>
      <c r="U127" s="23">
        <v>0</v>
      </c>
      <c r="V127" s="24">
        <v>3740</v>
      </c>
    </row>
    <row r="128" spans="2:22" x14ac:dyDescent="0.3">
      <c r="B128" s="33" t="s">
        <v>274</v>
      </c>
      <c r="C128" s="18" t="s">
        <v>96</v>
      </c>
      <c r="D128" s="21" t="s">
        <v>191</v>
      </c>
      <c r="E128" s="23">
        <v>0.11044176706827309</v>
      </c>
      <c r="F128" s="23">
        <v>6.7269076305220887E-2</v>
      </c>
      <c r="G128" s="23">
        <v>7.7811244979919675E-2</v>
      </c>
      <c r="H128" s="23">
        <v>0.19578313253012047</v>
      </c>
      <c r="I128" s="23">
        <v>0.19427710843373494</v>
      </c>
      <c r="J128" s="23">
        <v>0.19929718875502009</v>
      </c>
      <c r="K128" s="23">
        <v>0.15562248995983935</v>
      </c>
      <c r="L128" s="23">
        <v>0</v>
      </c>
      <c r="M128" s="24">
        <v>9960</v>
      </c>
      <c r="N128" s="23">
        <v>6.8544600938967137E-2</v>
      </c>
      <c r="O128" s="23">
        <v>3.2863849765258218E-2</v>
      </c>
      <c r="P128" s="23">
        <v>5.7276995305164322E-2</v>
      </c>
      <c r="Q128" s="23">
        <v>0.16713615023474179</v>
      </c>
      <c r="R128" s="23">
        <v>0.19718309859154928</v>
      </c>
      <c r="S128" s="23">
        <v>0.25258215962441316</v>
      </c>
      <c r="T128" s="23">
        <v>0.2244131455399061</v>
      </c>
      <c r="U128" s="23">
        <v>0</v>
      </c>
      <c r="V128" s="24">
        <v>5325</v>
      </c>
    </row>
    <row r="129" spans="2:22" x14ac:dyDescent="0.3">
      <c r="B129" s="33" t="s">
        <v>274</v>
      </c>
      <c r="C129" s="18" t="s">
        <v>98</v>
      </c>
      <c r="D129" s="21" t="s">
        <v>192</v>
      </c>
      <c r="E129" s="23">
        <v>0.48704663212435234</v>
      </c>
      <c r="F129" s="23">
        <v>0.46735751295336786</v>
      </c>
      <c r="G129" s="23">
        <v>4.5595854922279792E-2</v>
      </c>
      <c r="H129" s="23">
        <v>0</v>
      </c>
      <c r="I129" s="23">
        <v>0</v>
      </c>
      <c r="J129" s="23">
        <v>0</v>
      </c>
      <c r="K129" s="23">
        <v>0</v>
      </c>
      <c r="L129" s="23">
        <v>0</v>
      </c>
      <c r="M129" s="24">
        <v>4825</v>
      </c>
      <c r="N129" s="23">
        <v>0.57286432160804024</v>
      </c>
      <c r="O129" s="23">
        <v>0.37688442211055279</v>
      </c>
      <c r="P129" s="23">
        <v>5.0251256281407038E-2</v>
      </c>
      <c r="Q129" s="23">
        <v>0</v>
      </c>
      <c r="R129" s="23">
        <v>0</v>
      </c>
      <c r="S129" s="23">
        <v>0</v>
      </c>
      <c r="T129" s="23">
        <v>0</v>
      </c>
      <c r="U129" s="23">
        <v>0</v>
      </c>
      <c r="V129" s="24">
        <v>995</v>
      </c>
    </row>
    <row r="130" spans="2:22" x14ac:dyDescent="0.3">
      <c r="B130" s="33" t="s">
        <v>274</v>
      </c>
      <c r="C130" s="18" t="s">
        <v>99</v>
      </c>
      <c r="D130" s="21" t="s">
        <v>193</v>
      </c>
      <c r="E130" s="23">
        <v>9.6805421103581804E-4</v>
      </c>
      <c r="F130" s="23">
        <v>9.6805421103581804E-4</v>
      </c>
      <c r="G130" s="23">
        <v>0.1079380445304937</v>
      </c>
      <c r="H130" s="23">
        <v>0.2725072604065828</v>
      </c>
      <c r="I130" s="23">
        <v>0.26427879961277834</v>
      </c>
      <c r="J130" s="23">
        <v>0.19845111326234269</v>
      </c>
      <c r="K130" s="23">
        <v>0.1558567279767667</v>
      </c>
      <c r="L130" s="23">
        <v>0</v>
      </c>
      <c r="M130" s="24">
        <v>10330</v>
      </c>
      <c r="N130" s="23">
        <v>1.4044943820224719E-3</v>
      </c>
      <c r="O130" s="23">
        <v>1.4044943820224719E-3</v>
      </c>
      <c r="P130" s="23">
        <v>5.8988764044943819E-2</v>
      </c>
      <c r="Q130" s="23">
        <v>0.16853932584269662</v>
      </c>
      <c r="R130" s="23">
        <v>0.24157303370786518</v>
      </c>
      <c r="S130" s="23">
        <v>0.2556179775280899</v>
      </c>
      <c r="T130" s="23">
        <v>0.27247191011235955</v>
      </c>
      <c r="U130" s="23">
        <v>0</v>
      </c>
      <c r="V130" s="24">
        <v>3560</v>
      </c>
    </row>
    <row r="131" spans="2:22" x14ac:dyDescent="0.3">
      <c r="B131" s="33" t="s">
        <v>274</v>
      </c>
      <c r="C131" s="18" t="s">
        <v>100</v>
      </c>
      <c r="D131" s="21" t="s">
        <v>194</v>
      </c>
      <c r="E131" s="23">
        <v>9.0724441435341904E-2</v>
      </c>
      <c r="F131" s="23">
        <v>5.2809749492213946E-2</v>
      </c>
      <c r="G131" s="23">
        <v>9.2755585646580901E-2</v>
      </c>
      <c r="H131" s="23">
        <v>0.24509140148950576</v>
      </c>
      <c r="I131" s="23">
        <v>0.20853080568720378</v>
      </c>
      <c r="J131" s="23">
        <v>0.18348002708192282</v>
      </c>
      <c r="K131" s="23">
        <v>0.12593094109681788</v>
      </c>
      <c r="L131" s="23">
        <v>0</v>
      </c>
      <c r="M131" s="24">
        <v>7385</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0.11481056257175661</v>
      </c>
      <c r="F132" s="23">
        <v>7.5009567546880984E-2</v>
      </c>
      <c r="G132" s="23">
        <v>7.194795254496747E-2</v>
      </c>
      <c r="H132" s="23">
        <v>0.21928817451205512</v>
      </c>
      <c r="I132" s="23">
        <v>0.19938767699961729</v>
      </c>
      <c r="J132" s="23">
        <v>0.18714121699196326</v>
      </c>
      <c r="K132" s="23">
        <v>0.13241484883275928</v>
      </c>
      <c r="L132" s="23">
        <v>0</v>
      </c>
      <c r="M132" s="24">
        <v>13065</v>
      </c>
      <c r="N132" s="23">
        <v>6.1688311688311688E-2</v>
      </c>
      <c r="O132" s="23">
        <v>3.2467532467532464E-2</v>
      </c>
      <c r="P132" s="23">
        <v>4.004329004329004E-2</v>
      </c>
      <c r="Q132" s="23">
        <v>0.16233766233766234</v>
      </c>
      <c r="R132" s="23">
        <v>0.19588744588744589</v>
      </c>
      <c r="S132" s="23">
        <v>0.26623376623376621</v>
      </c>
      <c r="T132" s="23">
        <v>0.24134199134199133</v>
      </c>
      <c r="U132" s="23">
        <v>0</v>
      </c>
      <c r="V132" s="24">
        <v>4620</v>
      </c>
    </row>
    <row r="133" spans="2:22" x14ac:dyDescent="0.3">
      <c r="B133" s="33" t="s">
        <v>274</v>
      </c>
      <c r="C133" s="18" t="s">
        <v>105</v>
      </c>
      <c r="D133" s="21" t="s">
        <v>197</v>
      </c>
      <c r="E133" s="23">
        <v>0.11318150448585231</v>
      </c>
      <c r="F133" s="23">
        <v>9.8688750862663904E-2</v>
      </c>
      <c r="G133" s="23">
        <v>0.12663906142167011</v>
      </c>
      <c r="H133" s="23">
        <v>0.25396825396825395</v>
      </c>
      <c r="I133" s="23">
        <v>0.18495514147688061</v>
      </c>
      <c r="J133" s="23">
        <v>0.13285024154589373</v>
      </c>
      <c r="K133" s="23">
        <v>8.9717046238785375E-2</v>
      </c>
      <c r="L133" s="23">
        <v>0</v>
      </c>
      <c r="M133" s="24">
        <v>14490</v>
      </c>
      <c r="N133" s="23">
        <v>0.11408450704225352</v>
      </c>
      <c r="O133" s="23">
        <v>8.873239436619719E-2</v>
      </c>
      <c r="P133" s="23">
        <v>7.1830985915492959E-2</v>
      </c>
      <c r="Q133" s="23">
        <v>0.1619718309859155</v>
      </c>
      <c r="R133" s="23">
        <v>0.1732394366197183</v>
      </c>
      <c r="S133" s="23">
        <v>0.19577464788732393</v>
      </c>
      <c r="T133" s="23">
        <v>0.19436619718309858</v>
      </c>
      <c r="U133" s="23">
        <v>0</v>
      </c>
      <c r="V133" s="24">
        <v>3550</v>
      </c>
    </row>
    <row r="134" spans="2:22" x14ac:dyDescent="0.3">
      <c r="B134" s="33" t="s">
        <v>274</v>
      </c>
      <c r="C134" s="18" t="s">
        <v>106</v>
      </c>
      <c r="D134" s="21" t="s">
        <v>198</v>
      </c>
      <c r="E134" s="23">
        <v>9.1456736035049294E-2</v>
      </c>
      <c r="F134" s="23">
        <v>9.2552026286966044E-2</v>
      </c>
      <c r="G134" s="23">
        <v>0.11281489594742607</v>
      </c>
      <c r="H134" s="23">
        <v>0.26396495071193865</v>
      </c>
      <c r="I134" s="23">
        <v>0.20591456736035049</v>
      </c>
      <c r="J134" s="23">
        <v>0.12979189485213583</v>
      </c>
      <c r="K134" s="23">
        <v>0.10295728368017525</v>
      </c>
      <c r="L134" s="23">
        <v>0</v>
      </c>
      <c r="M134" s="24">
        <v>9130</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5.9248554913294796E-2</v>
      </c>
      <c r="F135" s="23">
        <v>5.346820809248555E-2</v>
      </c>
      <c r="G135" s="23">
        <v>9.1522157996146436E-2</v>
      </c>
      <c r="H135" s="23">
        <v>0.19123314065510597</v>
      </c>
      <c r="I135" s="23">
        <v>0.19894026974951831</v>
      </c>
      <c r="J135" s="23">
        <v>0.2071290944123314</v>
      </c>
      <c r="K135" s="23">
        <v>0.19845857418111754</v>
      </c>
      <c r="L135" s="23">
        <v>0</v>
      </c>
      <c r="M135" s="24">
        <v>10380</v>
      </c>
      <c r="N135" s="23">
        <v>3.5864978902953586E-2</v>
      </c>
      <c r="O135" s="23">
        <v>2.4261603375527425E-2</v>
      </c>
      <c r="P135" s="23">
        <v>5.2742616033755275E-2</v>
      </c>
      <c r="Q135" s="23">
        <v>0.1371308016877637</v>
      </c>
      <c r="R135" s="23">
        <v>0.20464135021097046</v>
      </c>
      <c r="S135" s="23">
        <v>0.26371308016877637</v>
      </c>
      <c r="T135" s="23">
        <v>0.28164556962025317</v>
      </c>
      <c r="U135" s="23">
        <v>0</v>
      </c>
      <c r="V135" s="24">
        <v>4740</v>
      </c>
    </row>
    <row r="136" spans="2:22" x14ac:dyDescent="0.3">
      <c r="B136" s="33" t="s">
        <v>279</v>
      </c>
      <c r="C136" s="18" t="s">
        <v>74</v>
      </c>
      <c r="D136" s="21" t="s">
        <v>177</v>
      </c>
      <c r="E136" s="23">
        <v>0.49251101321585905</v>
      </c>
      <c r="F136" s="23">
        <v>0.44493392070484583</v>
      </c>
      <c r="G136" s="23">
        <v>6.0792951541850222E-2</v>
      </c>
      <c r="H136" s="23">
        <v>1.762114537444934E-3</v>
      </c>
      <c r="I136" s="23">
        <v>0</v>
      </c>
      <c r="J136" s="23">
        <v>0</v>
      </c>
      <c r="K136" s="23">
        <v>0</v>
      </c>
      <c r="L136" s="23">
        <v>0</v>
      </c>
      <c r="M136" s="24">
        <v>5675</v>
      </c>
      <c r="N136" s="23">
        <v>0.44927536231884058</v>
      </c>
      <c r="O136" s="23">
        <v>0.46859903381642515</v>
      </c>
      <c r="P136" s="23">
        <v>7.7294685990338161E-2</v>
      </c>
      <c r="Q136" s="23">
        <v>4.830917874396135E-3</v>
      </c>
      <c r="R136" s="23">
        <v>0</v>
      </c>
      <c r="S136" s="23">
        <v>0</v>
      </c>
      <c r="T136" s="23">
        <v>0</v>
      </c>
      <c r="U136" s="23">
        <v>0</v>
      </c>
      <c r="V136" s="24">
        <v>1035</v>
      </c>
    </row>
    <row r="137" spans="2:22" x14ac:dyDescent="0.3">
      <c r="B137" s="33" t="s">
        <v>279</v>
      </c>
      <c r="C137" s="18" t="s">
        <v>76</v>
      </c>
      <c r="D137" s="21" t="s">
        <v>179</v>
      </c>
      <c r="E137" s="23">
        <v>6.2359128474830952E-2</v>
      </c>
      <c r="F137" s="23">
        <v>8.1893313298271972E-2</v>
      </c>
      <c r="G137" s="23">
        <v>8.2644628099173556E-2</v>
      </c>
      <c r="H137" s="23">
        <v>0.20135236664162284</v>
      </c>
      <c r="I137" s="23">
        <v>0.1990984222389181</v>
      </c>
      <c r="J137" s="23">
        <v>0.20510894064613072</v>
      </c>
      <c r="K137" s="23">
        <v>0.16679188580015025</v>
      </c>
      <c r="L137" s="23">
        <v>0</v>
      </c>
      <c r="M137" s="24">
        <v>6655</v>
      </c>
      <c r="N137" s="23">
        <v>4.3010752688172046E-2</v>
      </c>
      <c r="O137" s="23">
        <v>2.1505376344086023E-2</v>
      </c>
      <c r="P137" s="23">
        <v>4.3010752688172046E-2</v>
      </c>
      <c r="Q137" s="23">
        <v>0.13978494623655913</v>
      </c>
      <c r="R137" s="23">
        <v>0.21684587813620071</v>
      </c>
      <c r="S137" s="23">
        <v>0.27598566308243727</v>
      </c>
      <c r="T137" s="23">
        <v>0.26164874551971329</v>
      </c>
      <c r="U137" s="23">
        <v>0</v>
      </c>
      <c r="V137" s="24">
        <v>2790</v>
      </c>
    </row>
    <row r="138" spans="2:22" x14ac:dyDescent="0.3">
      <c r="B138" s="33" t="s">
        <v>279</v>
      </c>
      <c r="C138" s="18" t="s">
        <v>77</v>
      </c>
      <c r="D138" s="21" t="s">
        <v>180</v>
      </c>
      <c r="E138" s="23">
        <v>0.14196762141967623</v>
      </c>
      <c r="F138" s="23">
        <v>0.16562889165628891</v>
      </c>
      <c r="G138" s="23">
        <v>8.9041095890410954E-2</v>
      </c>
      <c r="H138" s="23">
        <v>0.19053549190535493</v>
      </c>
      <c r="I138" s="23">
        <v>0.16811955168119552</v>
      </c>
      <c r="J138" s="23">
        <v>0.14134495641344957</v>
      </c>
      <c r="K138" s="23">
        <v>0.10398505603985056</v>
      </c>
      <c r="L138" s="23">
        <v>0</v>
      </c>
      <c r="M138" s="24">
        <v>8030</v>
      </c>
      <c r="N138" s="23">
        <v>7.4999999999999997E-2</v>
      </c>
      <c r="O138" s="23">
        <v>4.4230769230769233E-2</v>
      </c>
      <c r="P138" s="23">
        <v>4.807692307692308E-2</v>
      </c>
      <c r="Q138" s="23">
        <v>0.17692307692307693</v>
      </c>
      <c r="R138" s="23">
        <v>0.19423076923076923</v>
      </c>
      <c r="S138" s="23">
        <v>0.24423076923076922</v>
      </c>
      <c r="T138" s="23">
        <v>0.21730769230769231</v>
      </c>
      <c r="U138" s="23">
        <v>0</v>
      </c>
      <c r="V138" s="24">
        <v>2600</v>
      </c>
    </row>
    <row r="139" spans="2:22" x14ac:dyDescent="0.3">
      <c r="B139" s="33" t="s">
        <v>279</v>
      </c>
      <c r="C139" s="18" t="s">
        <v>80</v>
      </c>
      <c r="D139" s="21" t="s">
        <v>325</v>
      </c>
      <c r="E139" s="23">
        <v>9.1375770020533875E-2</v>
      </c>
      <c r="F139" s="23">
        <v>7.1868583162217656E-2</v>
      </c>
      <c r="G139" s="23">
        <v>0.10369609856262833</v>
      </c>
      <c r="H139" s="23">
        <v>0.20636550308008214</v>
      </c>
      <c r="I139" s="23">
        <v>0.19404517453798767</v>
      </c>
      <c r="J139" s="23">
        <v>0.17453798767967146</v>
      </c>
      <c r="K139" s="23">
        <v>0.15811088295687886</v>
      </c>
      <c r="L139" s="23">
        <v>0</v>
      </c>
      <c r="M139" s="24">
        <v>4870</v>
      </c>
      <c r="N139" s="23" t="s">
        <v>588</v>
      </c>
      <c r="O139" s="23" t="s">
        <v>588</v>
      </c>
      <c r="P139" s="23" t="s">
        <v>588</v>
      </c>
      <c r="Q139" s="23" t="s">
        <v>588</v>
      </c>
      <c r="R139" s="23" t="s">
        <v>588</v>
      </c>
      <c r="S139" s="23" t="s">
        <v>588</v>
      </c>
      <c r="T139" s="23" t="s">
        <v>588</v>
      </c>
      <c r="U139" s="23" t="s">
        <v>588</v>
      </c>
      <c r="V139" s="24" t="s">
        <v>588</v>
      </c>
    </row>
    <row r="140" spans="2:22" x14ac:dyDescent="0.3">
      <c r="B140" s="33" t="s">
        <v>279</v>
      </c>
      <c r="C140" s="18" t="s">
        <v>83</v>
      </c>
      <c r="D140" s="21" t="s">
        <v>182</v>
      </c>
      <c r="E140" s="23">
        <v>7.9865016872890895E-2</v>
      </c>
      <c r="F140" s="23">
        <v>9.2238470191226093E-2</v>
      </c>
      <c r="G140" s="23">
        <v>9.2238470191226093E-2</v>
      </c>
      <c r="H140" s="23">
        <v>0.21147356580427445</v>
      </c>
      <c r="I140" s="23">
        <v>0.19572553430821146</v>
      </c>
      <c r="J140" s="23">
        <v>0.16985376827896512</v>
      </c>
      <c r="K140" s="23">
        <v>0.15973003374578179</v>
      </c>
      <c r="L140" s="23">
        <v>0</v>
      </c>
      <c r="M140" s="24">
        <v>4445</v>
      </c>
      <c r="N140" s="23">
        <v>0.11224489795918367</v>
      </c>
      <c r="O140" s="23">
        <v>5.1020408163265307E-2</v>
      </c>
      <c r="P140" s="23">
        <v>4.5918367346938778E-2</v>
      </c>
      <c r="Q140" s="23">
        <v>0.10204081632653061</v>
      </c>
      <c r="R140" s="23">
        <v>0.15816326530612246</v>
      </c>
      <c r="S140" s="23">
        <v>0.21938775510204081</v>
      </c>
      <c r="T140" s="23">
        <v>0.31122448979591838</v>
      </c>
      <c r="U140" s="23">
        <v>0</v>
      </c>
      <c r="V140" s="24">
        <v>980</v>
      </c>
    </row>
    <row r="141" spans="2:22" x14ac:dyDescent="0.3">
      <c r="B141" s="33" t="s">
        <v>279</v>
      </c>
      <c r="C141" s="18" t="s">
        <v>84</v>
      </c>
      <c r="D141" s="21" t="s">
        <v>183</v>
      </c>
      <c r="E141" s="23">
        <v>7.5450019149751052E-2</v>
      </c>
      <c r="F141" s="23">
        <v>8.1577939486786669E-2</v>
      </c>
      <c r="G141" s="23">
        <v>0.12868632707774799</v>
      </c>
      <c r="H141" s="23">
        <v>0.27039448487169665</v>
      </c>
      <c r="I141" s="23">
        <v>0.21907315204902336</v>
      </c>
      <c r="J141" s="23">
        <v>0.13596323247797779</v>
      </c>
      <c r="K141" s="23">
        <v>8.8854844887016463E-2</v>
      </c>
      <c r="L141" s="23">
        <v>0</v>
      </c>
      <c r="M141" s="24">
        <v>13055</v>
      </c>
      <c r="N141" s="23">
        <v>4.9469964664310952E-2</v>
      </c>
      <c r="O141" s="23">
        <v>4.4169611307420496E-2</v>
      </c>
      <c r="P141" s="23">
        <v>6.1837455830388695E-2</v>
      </c>
      <c r="Q141" s="23">
        <v>0.17491166077738515</v>
      </c>
      <c r="R141" s="23">
        <v>0.2332155477031802</v>
      </c>
      <c r="S141" s="23">
        <v>0.23674911660777384</v>
      </c>
      <c r="T141" s="23">
        <v>0.19964664310954064</v>
      </c>
      <c r="U141" s="23">
        <v>0</v>
      </c>
      <c r="V141" s="24">
        <v>2830</v>
      </c>
    </row>
    <row r="142" spans="2:22" x14ac:dyDescent="0.3">
      <c r="B142" s="33" t="s">
        <v>279</v>
      </c>
      <c r="C142" s="18" t="s">
        <v>88</v>
      </c>
      <c r="D142" s="21" t="s">
        <v>185</v>
      </c>
      <c r="E142" s="23">
        <v>8.5284280936454848E-2</v>
      </c>
      <c r="F142" s="23">
        <v>9.4899665551839471E-2</v>
      </c>
      <c r="G142" s="23">
        <v>0.11580267558528429</v>
      </c>
      <c r="H142" s="23">
        <v>0.25376254180602009</v>
      </c>
      <c r="I142" s="23">
        <v>0.20693979933110368</v>
      </c>
      <c r="J142" s="23">
        <v>0.14046822742474915</v>
      </c>
      <c r="K142" s="23">
        <v>0.1024247491638796</v>
      </c>
      <c r="L142" s="23">
        <v>0</v>
      </c>
      <c r="M142" s="24">
        <v>11960</v>
      </c>
      <c r="N142" s="23">
        <v>5.663716814159292E-2</v>
      </c>
      <c r="O142" s="23">
        <v>4.7787610619469026E-2</v>
      </c>
      <c r="P142" s="23">
        <v>6.0176991150442477E-2</v>
      </c>
      <c r="Q142" s="23">
        <v>0.17699115044247787</v>
      </c>
      <c r="R142" s="23">
        <v>0.20707964601769913</v>
      </c>
      <c r="S142" s="23">
        <v>0.23539823008849559</v>
      </c>
      <c r="T142" s="23">
        <v>0.21592920353982301</v>
      </c>
      <c r="U142" s="23">
        <v>0</v>
      </c>
      <c r="V142" s="24">
        <v>2825</v>
      </c>
    </row>
    <row r="143" spans="2:22" x14ac:dyDescent="0.3">
      <c r="B143" s="33" t="s">
        <v>279</v>
      </c>
      <c r="C143" s="18" t="s">
        <v>72</v>
      </c>
      <c r="D143" s="21" t="s">
        <v>175</v>
      </c>
      <c r="E143" s="23">
        <v>1.1229646266142617E-3</v>
      </c>
      <c r="F143" s="23">
        <v>1.403705783267827E-3</v>
      </c>
      <c r="G143" s="23">
        <v>0.12689500280741156</v>
      </c>
      <c r="H143" s="23">
        <v>0.30825379000561481</v>
      </c>
      <c r="I143" s="23">
        <v>0.27737226277372262</v>
      </c>
      <c r="J143" s="23">
        <v>0.18220101066816397</v>
      </c>
      <c r="K143" s="23">
        <v>0.10218978102189781</v>
      </c>
      <c r="L143" s="23">
        <v>0</v>
      </c>
      <c r="M143" s="24">
        <v>17810</v>
      </c>
      <c r="N143" s="23">
        <v>9.42507068803016E-4</v>
      </c>
      <c r="O143" s="23">
        <v>1.885014137606032E-3</v>
      </c>
      <c r="P143" s="23">
        <v>7.4458058435438262E-2</v>
      </c>
      <c r="Q143" s="23">
        <v>0.20640904806786051</v>
      </c>
      <c r="R143" s="23">
        <v>0.25636192271442038</v>
      </c>
      <c r="S143" s="23">
        <v>0.25541941564561732</v>
      </c>
      <c r="T143" s="23">
        <v>0.20358152686145145</v>
      </c>
      <c r="U143" s="23">
        <v>0</v>
      </c>
      <c r="V143" s="24">
        <v>5305</v>
      </c>
    </row>
    <row r="144" spans="2:22" x14ac:dyDescent="0.3">
      <c r="B144" s="33" t="s">
        <v>279</v>
      </c>
      <c r="C144" s="18" t="s">
        <v>423</v>
      </c>
      <c r="D144" s="21" t="s">
        <v>424</v>
      </c>
      <c r="E144" s="23">
        <v>0</v>
      </c>
      <c r="F144" s="23">
        <v>0</v>
      </c>
      <c r="G144" s="23">
        <v>0.19540229885057472</v>
      </c>
      <c r="H144" s="23">
        <v>0.70114942528735635</v>
      </c>
      <c r="I144" s="23">
        <v>7.2796934865900387E-2</v>
      </c>
      <c r="J144" s="23">
        <v>3.0651340996168581E-2</v>
      </c>
      <c r="K144" s="23">
        <v>7.6628352490421452E-3</v>
      </c>
      <c r="L144" s="23">
        <v>0</v>
      </c>
      <c r="M144" s="24">
        <v>1305</v>
      </c>
      <c r="N144" s="23" t="s">
        <v>588</v>
      </c>
      <c r="O144" s="23" t="s">
        <v>588</v>
      </c>
      <c r="P144" s="23" t="s">
        <v>588</v>
      </c>
      <c r="Q144" s="23" t="s">
        <v>588</v>
      </c>
      <c r="R144" s="23" t="s">
        <v>588</v>
      </c>
      <c r="S144" s="23" t="s">
        <v>588</v>
      </c>
      <c r="T144" s="23" t="s">
        <v>588</v>
      </c>
      <c r="U144" s="23" t="s">
        <v>588</v>
      </c>
      <c r="V144" s="24" t="s">
        <v>588</v>
      </c>
    </row>
    <row r="145" spans="2:22" x14ac:dyDescent="0.3">
      <c r="B145" s="33" t="s">
        <v>279</v>
      </c>
      <c r="C145" s="18" t="s">
        <v>90</v>
      </c>
      <c r="D145" s="21" t="s">
        <v>187</v>
      </c>
      <c r="E145" s="23">
        <v>0.12368709829126823</v>
      </c>
      <c r="F145" s="23">
        <v>0.12635209280451482</v>
      </c>
      <c r="G145" s="23">
        <v>0.11443799968647124</v>
      </c>
      <c r="H145" s="23">
        <v>0.26211004859695874</v>
      </c>
      <c r="I145" s="23">
        <v>0.19329048440194388</v>
      </c>
      <c r="J145" s="23">
        <v>0.1116162407900925</v>
      </c>
      <c r="K145" s="23">
        <v>6.8506035428750583E-2</v>
      </c>
      <c r="L145" s="23">
        <v>0</v>
      </c>
      <c r="M145" s="24">
        <v>31895</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0.12377380265435661</v>
      </c>
      <c r="F146" s="23">
        <v>0.11136757068667051</v>
      </c>
      <c r="G146" s="23">
        <v>8.886324293133295E-2</v>
      </c>
      <c r="H146" s="23">
        <v>0.18724754760530871</v>
      </c>
      <c r="I146" s="23">
        <v>0.1924408540103866</v>
      </c>
      <c r="J146" s="23">
        <v>0.16301211771494517</v>
      </c>
      <c r="K146" s="23">
        <v>0.13329486439699942</v>
      </c>
      <c r="L146" s="23">
        <v>0</v>
      </c>
      <c r="M146" s="24">
        <v>17330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v>8.5173501577287064E-2</v>
      </c>
      <c r="F147" s="23">
        <v>7.8233438485804413E-2</v>
      </c>
      <c r="G147" s="23">
        <v>9.7791798107255523E-2</v>
      </c>
      <c r="H147" s="23">
        <v>0.24353312302839117</v>
      </c>
      <c r="I147" s="23">
        <v>0.21324921135646688</v>
      </c>
      <c r="J147" s="23">
        <v>0.15899053627760251</v>
      </c>
      <c r="K147" s="23">
        <v>0.12239747634069401</v>
      </c>
      <c r="L147" s="23">
        <v>0</v>
      </c>
      <c r="M147" s="24">
        <v>7925</v>
      </c>
      <c r="N147" s="23">
        <v>3.9748953974895397E-2</v>
      </c>
      <c r="O147" s="23">
        <v>2.0920502092050208E-2</v>
      </c>
      <c r="P147" s="23">
        <v>3.9748953974895397E-2</v>
      </c>
      <c r="Q147" s="23">
        <v>0.16108786610878661</v>
      </c>
      <c r="R147" s="23">
        <v>0.21966527196652719</v>
      </c>
      <c r="S147" s="23">
        <v>0.25732217573221755</v>
      </c>
      <c r="T147" s="23">
        <v>0.2615062761506276</v>
      </c>
      <c r="U147" s="23">
        <v>0</v>
      </c>
      <c r="V147" s="24">
        <v>2390</v>
      </c>
    </row>
    <row r="148" spans="2:22" x14ac:dyDescent="0.3">
      <c r="B148" s="33" t="s">
        <v>279</v>
      </c>
      <c r="C148" s="18" t="s">
        <v>97</v>
      </c>
      <c r="D148" s="21" t="s">
        <v>326</v>
      </c>
      <c r="E148" s="23">
        <v>8.7306145893164849E-2</v>
      </c>
      <c r="F148" s="23">
        <v>8.9795136894505079E-2</v>
      </c>
      <c r="G148" s="23">
        <v>0.1102814474439977</v>
      </c>
      <c r="H148" s="23">
        <v>0.25598315144552941</v>
      </c>
      <c r="I148" s="23">
        <v>0.20830940072755122</v>
      </c>
      <c r="J148" s="23">
        <v>0.14761631246410109</v>
      </c>
      <c r="K148" s="23">
        <v>0.10070840513115067</v>
      </c>
      <c r="L148" s="23">
        <v>0</v>
      </c>
      <c r="M148" s="24">
        <v>26115</v>
      </c>
      <c r="N148" s="23">
        <v>6.6756574511126099E-2</v>
      </c>
      <c r="O148" s="23">
        <v>3.3715441672285906E-2</v>
      </c>
      <c r="P148" s="23">
        <v>6.6756574511126099E-2</v>
      </c>
      <c r="Q148" s="23">
        <v>0.20768712070128117</v>
      </c>
      <c r="R148" s="23">
        <v>0.21847606203641268</v>
      </c>
      <c r="S148" s="23">
        <v>0.21847606203641268</v>
      </c>
      <c r="T148" s="23">
        <v>0.18745785569790965</v>
      </c>
      <c r="U148" s="23">
        <v>0</v>
      </c>
      <c r="V148" s="24">
        <v>7415</v>
      </c>
    </row>
    <row r="149" spans="2:22" x14ac:dyDescent="0.3">
      <c r="B149" s="33" t="s">
        <v>279</v>
      </c>
      <c r="C149" s="18" t="s">
        <v>103</v>
      </c>
      <c r="D149" s="21" t="s">
        <v>196</v>
      </c>
      <c r="E149" s="23">
        <v>7.8493937460114863E-2</v>
      </c>
      <c r="F149" s="23">
        <v>0.10784939374601149</v>
      </c>
      <c r="G149" s="23">
        <v>9.636247606892151E-2</v>
      </c>
      <c r="H149" s="23">
        <v>0.2131461391193363</v>
      </c>
      <c r="I149" s="23">
        <v>0.19783024888321635</v>
      </c>
      <c r="J149" s="23">
        <v>0.16464582003828973</v>
      </c>
      <c r="K149" s="23">
        <v>0.14231014677728143</v>
      </c>
      <c r="L149" s="23">
        <v>0</v>
      </c>
      <c r="M149" s="24">
        <v>7835</v>
      </c>
      <c r="N149" s="23">
        <v>5.7199211045364892E-2</v>
      </c>
      <c r="O149" s="23">
        <v>2.7613412228796843E-2</v>
      </c>
      <c r="P149" s="23">
        <v>5.3254437869822487E-2</v>
      </c>
      <c r="Q149" s="23">
        <v>0.15779092702169625</v>
      </c>
      <c r="R149" s="23">
        <v>0.20315581854043394</v>
      </c>
      <c r="S149" s="23">
        <v>0.23865877712031558</v>
      </c>
      <c r="T149" s="23">
        <v>0.26429980276134124</v>
      </c>
      <c r="U149" s="23">
        <v>0</v>
      </c>
      <c r="V149" s="24">
        <v>2535</v>
      </c>
    </row>
    <row r="150" spans="2:22" x14ac:dyDescent="0.3">
      <c r="B150" s="33" t="s">
        <v>279</v>
      </c>
      <c r="C150" s="18" t="s">
        <v>104</v>
      </c>
      <c r="D150" s="21" t="s">
        <v>328</v>
      </c>
      <c r="E150" s="23">
        <v>0.10253521126760563</v>
      </c>
      <c r="F150" s="23">
        <v>0.10140845070422536</v>
      </c>
      <c r="G150" s="23">
        <v>9.5774647887323941E-2</v>
      </c>
      <c r="H150" s="23">
        <v>0.24901408450704227</v>
      </c>
      <c r="I150" s="23">
        <v>0.20450704225352112</v>
      </c>
      <c r="J150" s="23">
        <v>0.14478873239436621</v>
      </c>
      <c r="K150" s="23">
        <v>0.10140845070422536</v>
      </c>
      <c r="L150" s="23">
        <v>0</v>
      </c>
      <c r="M150" s="24">
        <v>8875</v>
      </c>
      <c r="N150" s="23">
        <v>5.6776556776556776E-2</v>
      </c>
      <c r="O150" s="23">
        <v>3.2967032967032968E-2</v>
      </c>
      <c r="P150" s="23">
        <v>5.8608058608058608E-2</v>
      </c>
      <c r="Q150" s="23">
        <v>0.21428571428571427</v>
      </c>
      <c r="R150" s="23">
        <v>0.23809523809523808</v>
      </c>
      <c r="S150" s="23">
        <v>0.22527472527472528</v>
      </c>
      <c r="T150" s="23">
        <v>0.17216117216117216</v>
      </c>
      <c r="U150" s="23">
        <v>0</v>
      </c>
      <c r="V150" s="24">
        <v>2730</v>
      </c>
    </row>
    <row r="151" spans="2:22" x14ac:dyDescent="0.3">
      <c r="B151" s="33" t="s">
        <v>279</v>
      </c>
      <c r="C151" s="18" t="s">
        <v>107</v>
      </c>
      <c r="D151" s="21" t="s">
        <v>329</v>
      </c>
      <c r="E151" s="23">
        <v>6.5637065637065631E-2</v>
      </c>
      <c r="F151" s="23">
        <v>7.6668505239933807E-2</v>
      </c>
      <c r="G151" s="23">
        <v>0.10590182018753447</v>
      </c>
      <c r="H151" s="23">
        <v>0.21787093215664644</v>
      </c>
      <c r="I151" s="23">
        <v>0.21070049641478214</v>
      </c>
      <c r="J151" s="23">
        <v>0.18808604522890238</v>
      </c>
      <c r="K151" s="23">
        <v>0.13458356315499173</v>
      </c>
      <c r="L151" s="23">
        <v>0</v>
      </c>
      <c r="M151" s="24">
        <v>9065</v>
      </c>
      <c r="N151" s="23">
        <v>4.1739130434782612E-2</v>
      </c>
      <c r="O151" s="23">
        <v>3.1304347826086959E-2</v>
      </c>
      <c r="P151" s="23">
        <v>5.2173913043478258E-2</v>
      </c>
      <c r="Q151" s="23">
        <v>0.15304347826086956</v>
      </c>
      <c r="R151" s="23">
        <v>0.19652173913043477</v>
      </c>
      <c r="S151" s="23">
        <v>0.26782608695652171</v>
      </c>
      <c r="T151" s="23">
        <v>0.25913043478260872</v>
      </c>
      <c r="U151" s="23">
        <v>0</v>
      </c>
      <c r="V151" s="24">
        <v>2875</v>
      </c>
    </row>
    <row r="152" spans="2:22" x14ac:dyDescent="0.3">
      <c r="B152" s="33" t="s">
        <v>279</v>
      </c>
      <c r="C152" s="18" t="s">
        <v>108</v>
      </c>
      <c r="D152" s="21" t="s">
        <v>330</v>
      </c>
      <c r="E152" s="23">
        <v>9.576682859125607E-2</v>
      </c>
      <c r="F152" s="23">
        <v>0.10131852879944483</v>
      </c>
      <c r="G152" s="23">
        <v>0.1040943789035392</v>
      </c>
      <c r="H152" s="23">
        <v>0.22831367106176267</v>
      </c>
      <c r="I152" s="23">
        <v>0.1970853573907009</v>
      </c>
      <c r="J152" s="23">
        <v>0.1568355308813324</v>
      </c>
      <c r="K152" s="23">
        <v>0.11727966689798751</v>
      </c>
      <c r="L152" s="23">
        <v>0</v>
      </c>
      <c r="M152" s="24">
        <v>7205</v>
      </c>
      <c r="N152" s="23">
        <v>4.4660194174757278E-2</v>
      </c>
      <c r="O152" s="23">
        <v>1.5533980582524271E-2</v>
      </c>
      <c r="P152" s="23">
        <v>7.3786407766990289E-2</v>
      </c>
      <c r="Q152" s="23">
        <v>0.22524271844660193</v>
      </c>
      <c r="R152" s="23">
        <v>0.22718446601941747</v>
      </c>
      <c r="S152" s="23">
        <v>0.22718446601941747</v>
      </c>
      <c r="T152" s="23">
        <v>0.18640776699029127</v>
      </c>
      <c r="U152" s="23">
        <v>0</v>
      </c>
      <c r="V152" s="24">
        <v>2575</v>
      </c>
    </row>
    <row r="153" spans="2:22" x14ac:dyDescent="0.3">
      <c r="B153" s="33" t="s">
        <v>279</v>
      </c>
      <c r="C153" s="18" t="s">
        <v>109</v>
      </c>
      <c r="D153" s="21" t="s">
        <v>199</v>
      </c>
      <c r="E153" s="23">
        <v>8.2058414464534074E-2</v>
      </c>
      <c r="F153" s="23">
        <v>0.10152990264255911</v>
      </c>
      <c r="G153" s="23">
        <v>9.4575799721835885E-2</v>
      </c>
      <c r="H153" s="23">
        <v>0.19680111265646733</v>
      </c>
      <c r="I153" s="23">
        <v>0.20166898470097358</v>
      </c>
      <c r="J153" s="23">
        <v>0.17454798331015298</v>
      </c>
      <c r="K153" s="23">
        <v>0.14881780250347706</v>
      </c>
      <c r="L153" s="23">
        <v>0</v>
      </c>
      <c r="M153" s="24">
        <v>7190</v>
      </c>
      <c r="N153" s="23">
        <v>4.8351648351648353E-2</v>
      </c>
      <c r="O153" s="23">
        <v>2.4175824175824177E-2</v>
      </c>
      <c r="P153" s="23">
        <v>4.1758241758241756E-2</v>
      </c>
      <c r="Q153" s="23">
        <v>0.12967032967032968</v>
      </c>
      <c r="R153" s="23">
        <v>0.2</v>
      </c>
      <c r="S153" s="23">
        <v>0.25934065934065936</v>
      </c>
      <c r="T153" s="23">
        <v>0.29230769230769232</v>
      </c>
      <c r="U153" s="23">
        <v>0</v>
      </c>
      <c r="V153" s="24">
        <v>2275</v>
      </c>
    </row>
    <row r="154" spans="2:22" x14ac:dyDescent="0.3">
      <c r="B154" s="33" t="s">
        <v>279</v>
      </c>
      <c r="C154" s="18" t="s">
        <v>110</v>
      </c>
      <c r="D154" s="21" t="s">
        <v>331</v>
      </c>
      <c r="E154" s="23">
        <v>0.12325581395348838</v>
      </c>
      <c r="F154" s="23">
        <v>7.2868217054263565E-2</v>
      </c>
      <c r="G154" s="23">
        <v>8.1395348837209308E-2</v>
      </c>
      <c r="H154" s="23">
        <v>0.21860465116279071</v>
      </c>
      <c r="I154" s="23">
        <v>0.19069767441860466</v>
      </c>
      <c r="J154" s="23">
        <v>0.17131782945736435</v>
      </c>
      <c r="K154" s="23">
        <v>0.14263565891472868</v>
      </c>
      <c r="L154" s="23">
        <v>0</v>
      </c>
      <c r="M154" s="24">
        <v>6450</v>
      </c>
      <c r="N154" s="23">
        <v>4.0963855421686748E-2</v>
      </c>
      <c r="O154" s="23">
        <v>2.6506024096385541E-2</v>
      </c>
      <c r="P154" s="23">
        <v>3.8554216867469883E-2</v>
      </c>
      <c r="Q154" s="23">
        <v>0.15421686746987953</v>
      </c>
      <c r="R154" s="23">
        <v>0.20481927710843373</v>
      </c>
      <c r="S154" s="23">
        <v>0.26987951807228916</v>
      </c>
      <c r="T154" s="23">
        <v>0.26506024096385544</v>
      </c>
      <c r="U154" s="23">
        <v>0</v>
      </c>
      <c r="V154" s="24">
        <v>2075</v>
      </c>
    </row>
    <row r="155" spans="2:22" x14ac:dyDescent="0.3">
      <c r="B155" s="33" t="s">
        <v>283</v>
      </c>
      <c r="C155" s="18" t="s">
        <v>112</v>
      </c>
      <c r="D155" s="21" t="s">
        <v>332</v>
      </c>
      <c r="E155" s="23">
        <v>0.11823647294589178</v>
      </c>
      <c r="F155" s="23">
        <v>8.9679358717434876E-2</v>
      </c>
      <c r="G155" s="23">
        <v>0.10070140280561123</v>
      </c>
      <c r="H155" s="23">
        <v>0.2279559118236473</v>
      </c>
      <c r="I155" s="23">
        <v>0.1998997995991984</v>
      </c>
      <c r="J155" s="23">
        <v>0.13326653306613226</v>
      </c>
      <c r="K155" s="23">
        <v>0.13076152304609218</v>
      </c>
      <c r="L155" s="23">
        <v>0</v>
      </c>
      <c r="M155" s="24">
        <v>9980</v>
      </c>
      <c r="N155" s="23">
        <v>1.5873015873015872E-2</v>
      </c>
      <c r="O155" s="23">
        <v>1.5873015873015872E-2</v>
      </c>
      <c r="P155" s="23">
        <v>3.968253968253968E-2</v>
      </c>
      <c r="Q155" s="23">
        <v>0.15079365079365079</v>
      </c>
      <c r="R155" s="23">
        <v>0.1984126984126984</v>
      </c>
      <c r="S155" s="23">
        <v>0.23015873015873015</v>
      </c>
      <c r="T155" s="23">
        <v>0.34126984126984128</v>
      </c>
      <c r="U155" s="23">
        <v>0</v>
      </c>
      <c r="V155" s="24">
        <v>630</v>
      </c>
    </row>
    <row r="156" spans="2:22" x14ac:dyDescent="0.3">
      <c r="B156" s="33" t="s">
        <v>283</v>
      </c>
      <c r="C156" s="18" t="s">
        <v>113</v>
      </c>
      <c r="D156" s="21" t="s">
        <v>200</v>
      </c>
      <c r="E156" s="23">
        <v>0.11857142857142858</v>
      </c>
      <c r="F156" s="23">
        <v>0.1138095238095238</v>
      </c>
      <c r="G156" s="23">
        <v>0.10047619047619048</v>
      </c>
      <c r="H156" s="23">
        <v>0.23476190476190475</v>
      </c>
      <c r="I156" s="23">
        <v>0.19380952380952382</v>
      </c>
      <c r="J156" s="23">
        <v>0.13380952380952382</v>
      </c>
      <c r="K156" s="23">
        <v>0.10476190476190476</v>
      </c>
      <c r="L156" s="23">
        <v>0</v>
      </c>
      <c r="M156" s="24">
        <v>10500</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0.14176072234762979</v>
      </c>
      <c r="F157" s="23">
        <v>0.10112866817155756</v>
      </c>
      <c r="G157" s="23">
        <v>9.5711060948081267E-2</v>
      </c>
      <c r="H157" s="23">
        <v>0.24695259593679458</v>
      </c>
      <c r="I157" s="23">
        <v>0.19548532731376975</v>
      </c>
      <c r="J157" s="23">
        <v>0.12686230248306998</v>
      </c>
      <c r="K157" s="23">
        <v>9.2099322799097064E-2</v>
      </c>
      <c r="L157" s="23">
        <v>0</v>
      </c>
      <c r="M157" s="24">
        <v>11075</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8.8283828382838284E-2</v>
      </c>
      <c r="F158" s="23">
        <v>6.5594059405940597E-2</v>
      </c>
      <c r="G158" s="23">
        <v>8.8696369636963701E-2</v>
      </c>
      <c r="H158" s="23">
        <v>0.19966996699669967</v>
      </c>
      <c r="I158" s="23">
        <v>0.21122112211221122</v>
      </c>
      <c r="J158" s="23">
        <v>0.20008250825082508</v>
      </c>
      <c r="K158" s="23">
        <v>0.14603960396039603</v>
      </c>
      <c r="L158" s="23">
        <v>0</v>
      </c>
      <c r="M158" s="24">
        <v>12120</v>
      </c>
      <c r="N158" s="23">
        <v>4.6365914786967416E-2</v>
      </c>
      <c r="O158" s="23">
        <v>3.007518796992481E-2</v>
      </c>
      <c r="P158" s="23">
        <v>5.5137844611528819E-2</v>
      </c>
      <c r="Q158" s="23">
        <v>0.16541353383458646</v>
      </c>
      <c r="R158" s="23">
        <v>0.22681704260651628</v>
      </c>
      <c r="S158" s="23">
        <v>0.26566416040100249</v>
      </c>
      <c r="T158" s="23">
        <v>0.20927318295739347</v>
      </c>
      <c r="U158" s="23">
        <v>0</v>
      </c>
      <c r="V158" s="24">
        <v>3990</v>
      </c>
    </row>
    <row r="159" spans="2:22" x14ac:dyDescent="0.3">
      <c r="B159" s="33" t="s">
        <v>283</v>
      </c>
      <c r="C159" s="18" t="s">
        <v>116</v>
      </c>
      <c r="D159" s="21" t="s">
        <v>202</v>
      </c>
      <c r="E159" s="23">
        <v>7.8101071975497705E-2</v>
      </c>
      <c r="F159" s="23">
        <v>6.0745278203164881E-2</v>
      </c>
      <c r="G159" s="23">
        <v>8.8310362429811134E-2</v>
      </c>
      <c r="H159" s="23">
        <v>0.18836140888208269</v>
      </c>
      <c r="I159" s="23">
        <v>0.19857069933639612</v>
      </c>
      <c r="J159" s="23">
        <v>0.20214395099540583</v>
      </c>
      <c r="K159" s="23">
        <v>0.18376722817764166</v>
      </c>
      <c r="L159" s="23">
        <v>0</v>
      </c>
      <c r="M159" s="24">
        <v>9795</v>
      </c>
      <c r="N159" s="23">
        <v>5.1383399209486168E-2</v>
      </c>
      <c r="O159" s="23">
        <v>3.5573122529644272E-2</v>
      </c>
      <c r="P159" s="23">
        <v>4.7430830039525688E-2</v>
      </c>
      <c r="Q159" s="23">
        <v>0.12055335968379446</v>
      </c>
      <c r="R159" s="23">
        <v>0.16403162055335968</v>
      </c>
      <c r="S159" s="23">
        <v>0.25691699604743085</v>
      </c>
      <c r="T159" s="23">
        <v>0.32608695652173914</v>
      </c>
      <c r="U159" s="23">
        <v>0</v>
      </c>
      <c r="V159" s="24">
        <v>2530</v>
      </c>
    </row>
    <row r="160" spans="2:22" x14ac:dyDescent="0.3">
      <c r="B160" s="33" t="s">
        <v>283</v>
      </c>
      <c r="C160" s="18" t="s">
        <v>117</v>
      </c>
      <c r="D160" s="21" t="s">
        <v>203</v>
      </c>
      <c r="E160" s="23">
        <v>9.2679794520547948E-2</v>
      </c>
      <c r="F160" s="23">
        <v>9.6746575342465752E-2</v>
      </c>
      <c r="G160" s="23">
        <v>0.10081335616438356</v>
      </c>
      <c r="H160" s="23">
        <v>0.24486301369863014</v>
      </c>
      <c r="I160" s="23">
        <v>0.20847602739726026</v>
      </c>
      <c r="J160" s="23">
        <v>0.13570205479452055</v>
      </c>
      <c r="K160" s="23">
        <v>0.12071917808219178</v>
      </c>
      <c r="L160" s="23">
        <v>0</v>
      </c>
      <c r="M160" s="24">
        <v>23360</v>
      </c>
      <c r="N160" s="23">
        <v>9.2213114754098366E-2</v>
      </c>
      <c r="O160" s="23">
        <v>4.9863387978142076E-2</v>
      </c>
      <c r="P160" s="23">
        <v>6.0792349726775954E-2</v>
      </c>
      <c r="Q160" s="23">
        <v>0.17896174863387979</v>
      </c>
      <c r="R160" s="23">
        <v>0.20013661202185792</v>
      </c>
      <c r="S160" s="23">
        <v>0.19330601092896174</v>
      </c>
      <c r="T160" s="23">
        <v>0.22404371584699453</v>
      </c>
      <c r="U160" s="23">
        <v>0</v>
      </c>
      <c r="V160" s="24">
        <v>7320</v>
      </c>
    </row>
    <row r="161" spans="2:22" x14ac:dyDescent="0.3">
      <c r="B161" s="33" t="s">
        <v>283</v>
      </c>
      <c r="C161" s="18" t="s">
        <v>118</v>
      </c>
      <c r="D161" s="21" t="s">
        <v>204</v>
      </c>
      <c r="E161" s="23">
        <v>8.3064143977849558E-2</v>
      </c>
      <c r="F161" s="23">
        <v>7.660359944623904E-2</v>
      </c>
      <c r="G161" s="23">
        <v>0.10383017997231195</v>
      </c>
      <c r="H161" s="23">
        <v>0.2238117212736502</v>
      </c>
      <c r="I161" s="23">
        <v>0.20950622981079833</v>
      </c>
      <c r="J161" s="23">
        <v>0.16105214582371943</v>
      </c>
      <c r="K161" s="23">
        <v>0.14213197969543148</v>
      </c>
      <c r="L161" s="23">
        <v>0</v>
      </c>
      <c r="M161" s="24">
        <v>10835</v>
      </c>
      <c r="N161" s="23">
        <v>6.2078272604588397E-2</v>
      </c>
      <c r="O161" s="23">
        <v>2.9689608636977057E-2</v>
      </c>
      <c r="P161" s="23">
        <v>6.4777327935222673E-2</v>
      </c>
      <c r="Q161" s="23">
        <v>0.18083670715249664</v>
      </c>
      <c r="R161" s="23">
        <v>0.19973009446693657</v>
      </c>
      <c r="S161" s="23">
        <v>0.22402159244264508</v>
      </c>
      <c r="T161" s="23">
        <v>0.23886639676113361</v>
      </c>
      <c r="U161" s="23">
        <v>0</v>
      </c>
      <c r="V161" s="24">
        <v>3705</v>
      </c>
    </row>
    <row r="162" spans="2:22" x14ac:dyDescent="0.3">
      <c r="B162" s="33" t="s">
        <v>283</v>
      </c>
      <c r="C162" s="18" t="s">
        <v>119</v>
      </c>
      <c r="D162" s="21" t="s">
        <v>334</v>
      </c>
      <c r="E162" s="23">
        <v>8.0705009276437853E-2</v>
      </c>
      <c r="F162" s="23">
        <v>0.10111317254174397</v>
      </c>
      <c r="G162" s="23">
        <v>9.369202226345083E-2</v>
      </c>
      <c r="H162" s="23">
        <v>0.17810760667903525</v>
      </c>
      <c r="I162" s="23">
        <v>0.20315398886827457</v>
      </c>
      <c r="J162" s="23">
        <v>0.19294990723562153</v>
      </c>
      <c r="K162" s="23">
        <v>0.150278293135436</v>
      </c>
      <c r="L162" s="23">
        <v>0</v>
      </c>
      <c r="M162" s="24">
        <v>5390</v>
      </c>
      <c r="N162" s="23">
        <v>4.1860465116279069E-2</v>
      </c>
      <c r="O162" s="23">
        <v>3.255813953488372E-2</v>
      </c>
      <c r="P162" s="23">
        <v>3.7209302325581395E-2</v>
      </c>
      <c r="Q162" s="23">
        <v>0.10697674418604651</v>
      </c>
      <c r="R162" s="23">
        <v>0.18139534883720931</v>
      </c>
      <c r="S162" s="23">
        <v>0.28372093023255812</v>
      </c>
      <c r="T162" s="23">
        <v>0.31627906976744186</v>
      </c>
      <c r="U162" s="23">
        <v>0</v>
      </c>
      <c r="V162" s="24">
        <v>1075</v>
      </c>
    </row>
    <row r="163" spans="2:22" x14ac:dyDescent="0.3">
      <c r="B163" s="33" t="s">
        <v>283</v>
      </c>
      <c r="C163" s="18" t="s">
        <v>120</v>
      </c>
      <c r="D163" s="21" t="s">
        <v>335</v>
      </c>
      <c r="E163" s="23">
        <v>8.608858390517779E-2</v>
      </c>
      <c r="F163" s="23">
        <v>9.4510293200249534E-2</v>
      </c>
      <c r="G163" s="23">
        <v>0.10043668122270742</v>
      </c>
      <c r="H163" s="23">
        <v>0.22769806612601373</v>
      </c>
      <c r="I163" s="23">
        <v>0.21116656269494696</v>
      </c>
      <c r="J163" s="23">
        <v>0.15502183406113537</v>
      </c>
      <c r="K163" s="23">
        <v>0.12507797878976917</v>
      </c>
      <c r="L163" s="23">
        <v>0</v>
      </c>
      <c r="M163" s="24">
        <v>16030</v>
      </c>
      <c r="N163" s="23">
        <v>3.4408602150537634E-2</v>
      </c>
      <c r="O163" s="23">
        <v>1.5053763440860216E-2</v>
      </c>
      <c r="P163" s="23">
        <v>5.9139784946236562E-2</v>
      </c>
      <c r="Q163" s="23">
        <v>0.17526881720430107</v>
      </c>
      <c r="R163" s="23">
        <v>0.23548387096774193</v>
      </c>
      <c r="S163" s="23">
        <v>0.23333333333333334</v>
      </c>
      <c r="T163" s="23">
        <v>0.24623655913978496</v>
      </c>
      <c r="U163" s="23">
        <v>0</v>
      </c>
      <c r="V163" s="24">
        <v>4650</v>
      </c>
    </row>
    <row r="164" spans="2:22" x14ac:dyDescent="0.3">
      <c r="B164" s="33" t="s">
        <v>283</v>
      </c>
      <c r="C164" s="18" t="s">
        <v>121</v>
      </c>
      <c r="D164" s="21" t="s">
        <v>205</v>
      </c>
      <c r="E164" s="23">
        <v>9.1499729290741738E-2</v>
      </c>
      <c r="F164" s="23">
        <v>0.10774228478613969</v>
      </c>
      <c r="G164" s="23">
        <v>0.11802923659989172</v>
      </c>
      <c r="H164" s="23">
        <v>0.22198159177043855</v>
      </c>
      <c r="I164" s="23">
        <v>0.20032485110990797</v>
      </c>
      <c r="J164" s="23">
        <v>0.14510016242555496</v>
      </c>
      <c r="K164" s="23">
        <v>0.11478072550081213</v>
      </c>
      <c r="L164" s="23">
        <v>0</v>
      </c>
      <c r="M164" s="24">
        <v>9235</v>
      </c>
      <c r="N164" s="23">
        <v>4.9586776859504134E-2</v>
      </c>
      <c r="O164" s="23">
        <v>4.3388429752066117E-2</v>
      </c>
      <c r="P164" s="23">
        <v>6.6115702479338845E-2</v>
      </c>
      <c r="Q164" s="23">
        <v>0.1756198347107438</v>
      </c>
      <c r="R164" s="23">
        <v>0.23553719008264462</v>
      </c>
      <c r="S164" s="23">
        <v>0.22933884297520662</v>
      </c>
      <c r="T164" s="23">
        <v>0.19834710743801653</v>
      </c>
      <c r="U164" s="23">
        <v>0</v>
      </c>
      <c r="V164" s="24">
        <v>2420</v>
      </c>
    </row>
    <row r="165" spans="2:22" x14ac:dyDescent="0.3">
      <c r="B165" s="33" t="s">
        <v>283</v>
      </c>
      <c r="C165" s="18" t="s">
        <v>122</v>
      </c>
      <c r="D165" s="21" t="s">
        <v>206</v>
      </c>
      <c r="E165" s="23">
        <v>8.9928057553956831E-2</v>
      </c>
      <c r="F165" s="23">
        <v>8.9208633093525183E-2</v>
      </c>
      <c r="G165" s="23">
        <v>0.1251798561151079</v>
      </c>
      <c r="H165" s="23">
        <v>0.23920863309352519</v>
      </c>
      <c r="I165" s="23">
        <v>0.20071942446043164</v>
      </c>
      <c r="J165" s="23">
        <v>0.14064748201438848</v>
      </c>
      <c r="K165" s="23">
        <v>0.11510791366906475</v>
      </c>
      <c r="L165" s="23">
        <v>0</v>
      </c>
      <c r="M165" s="24">
        <v>13900</v>
      </c>
      <c r="N165" s="23">
        <v>4.3942992874109264E-2</v>
      </c>
      <c r="O165" s="23">
        <v>2.9691211401425176E-2</v>
      </c>
      <c r="P165" s="23">
        <v>7.7197149643705457E-2</v>
      </c>
      <c r="Q165" s="23">
        <v>0.20071258907363421</v>
      </c>
      <c r="R165" s="23">
        <v>0.23871733966745842</v>
      </c>
      <c r="S165" s="23">
        <v>0.21377672209026127</v>
      </c>
      <c r="T165" s="23">
        <v>0.19477434679334918</v>
      </c>
      <c r="U165" s="23">
        <v>0</v>
      </c>
      <c r="V165" s="24">
        <v>4210</v>
      </c>
    </row>
    <row r="166" spans="2:22" x14ac:dyDescent="0.3">
      <c r="B166" s="33" t="s">
        <v>283</v>
      </c>
      <c r="C166" s="18" t="s">
        <v>123</v>
      </c>
      <c r="D166" s="21" t="s">
        <v>336</v>
      </c>
      <c r="E166" s="23">
        <v>9.2922275293095963E-2</v>
      </c>
      <c r="F166" s="23">
        <v>8.1632653061224483E-2</v>
      </c>
      <c r="G166" s="23">
        <v>0.10594876248371689</v>
      </c>
      <c r="H166" s="23">
        <v>0.21493703864524533</v>
      </c>
      <c r="I166" s="23">
        <v>0.19930525401650021</v>
      </c>
      <c r="J166" s="23">
        <v>0.16673903603994789</v>
      </c>
      <c r="K166" s="23">
        <v>0.13851498046026922</v>
      </c>
      <c r="L166" s="23">
        <v>0</v>
      </c>
      <c r="M166" s="24">
        <v>11515</v>
      </c>
      <c r="N166" s="23">
        <v>2.9246344206974129E-2</v>
      </c>
      <c r="O166" s="23">
        <v>2.2497187851518559E-2</v>
      </c>
      <c r="P166" s="23">
        <v>6.9741282339707542E-2</v>
      </c>
      <c r="Q166" s="23">
        <v>0.2013498312710911</v>
      </c>
      <c r="R166" s="23">
        <v>0.21597300337457817</v>
      </c>
      <c r="S166" s="23">
        <v>0.22947131608548932</v>
      </c>
      <c r="T166" s="23">
        <v>0.23284589426321708</v>
      </c>
      <c r="U166" s="23">
        <v>0</v>
      </c>
      <c r="V166" s="24">
        <v>4445</v>
      </c>
    </row>
    <row r="167" spans="2:22" x14ac:dyDescent="0.3">
      <c r="B167" s="33" t="s">
        <v>283</v>
      </c>
      <c r="C167" s="18" t="s">
        <v>124</v>
      </c>
      <c r="D167" s="21" t="s">
        <v>207</v>
      </c>
      <c r="E167" s="23">
        <v>9.2479674796747971E-2</v>
      </c>
      <c r="F167" s="23">
        <v>9.8915989159891596E-2</v>
      </c>
      <c r="G167" s="23">
        <v>0.1016260162601626</v>
      </c>
      <c r="H167" s="23">
        <v>0.23001355013550134</v>
      </c>
      <c r="I167" s="23">
        <v>0.22493224932249323</v>
      </c>
      <c r="J167" s="23">
        <v>0.14159891598915988</v>
      </c>
      <c r="K167" s="23">
        <v>0.11009485094850949</v>
      </c>
      <c r="L167" s="23">
        <v>0</v>
      </c>
      <c r="M167" s="24">
        <v>14760</v>
      </c>
      <c r="N167" s="23">
        <v>0.11740041928721175</v>
      </c>
      <c r="O167" s="23">
        <v>6.4989517819706494E-2</v>
      </c>
      <c r="P167" s="23">
        <v>5.6603773584905662E-2</v>
      </c>
      <c r="Q167" s="23">
        <v>0.11740041928721175</v>
      </c>
      <c r="R167" s="23">
        <v>0.19077568134171907</v>
      </c>
      <c r="S167" s="23">
        <v>0.21383647798742139</v>
      </c>
      <c r="T167" s="23">
        <v>0.2389937106918239</v>
      </c>
      <c r="U167" s="23">
        <v>0</v>
      </c>
      <c r="V167" s="24">
        <v>2385</v>
      </c>
    </row>
    <row r="168" spans="2:22" x14ac:dyDescent="0.3">
      <c r="B168" s="33" t="s">
        <v>283</v>
      </c>
      <c r="C168" s="18" t="s">
        <v>125</v>
      </c>
      <c r="D168" s="21" t="s">
        <v>208</v>
      </c>
      <c r="E168" s="23">
        <v>8.569500674763833E-2</v>
      </c>
      <c r="F168" s="23">
        <v>8.4345479082321193E-2</v>
      </c>
      <c r="G168" s="23">
        <v>0.12887989203778677</v>
      </c>
      <c r="H168" s="23">
        <v>0.2233468286099865</v>
      </c>
      <c r="I168" s="23">
        <v>0.20985155195681512</v>
      </c>
      <c r="J168" s="23">
        <v>0.13900134952766532</v>
      </c>
      <c r="K168" s="23">
        <v>0.12887989203778677</v>
      </c>
      <c r="L168" s="23">
        <v>0</v>
      </c>
      <c r="M168" s="24">
        <v>7410</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126</v>
      </c>
      <c r="D169" s="21" t="s">
        <v>337</v>
      </c>
      <c r="E169" s="23">
        <v>0.11293532338308458</v>
      </c>
      <c r="F169" s="23">
        <v>9.353233830845771E-2</v>
      </c>
      <c r="G169" s="23">
        <v>9.5522388059701493E-2</v>
      </c>
      <c r="H169" s="23">
        <v>0.22238805970149253</v>
      </c>
      <c r="I169" s="23">
        <v>0.2</v>
      </c>
      <c r="J169" s="23">
        <v>0.15074626865671642</v>
      </c>
      <c r="K169" s="23">
        <v>0.1253731343283582</v>
      </c>
      <c r="L169" s="23">
        <v>0</v>
      </c>
      <c r="M169" s="24">
        <v>10050</v>
      </c>
      <c r="N169" s="23">
        <v>6.3439065108514187E-2</v>
      </c>
      <c r="O169" s="23">
        <v>4.006677796327212E-2</v>
      </c>
      <c r="P169" s="23">
        <v>6.3439065108514187E-2</v>
      </c>
      <c r="Q169" s="23">
        <v>0.18196994991652754</v>
      </c>
      <c r="R169" s="23">
        <v>0.20033388981636061</v>
      </c>
      <c r="S169" s="23">
        <v>0.21702838063439064</v>
      </c>
      <c r="T169" s="23">
        <v>0.23539232053422371</v>
      </c>
      <c r="U169" s="23">
        <v>0</v>
      </c>
      <c r="V169" s="24">
        <v>2995</v>
      </c>
    </row>
    <row r="170" spans="2:22" x14ac:dyDescent="0.3">
      <c r="B170" s="33" t="s">
        <v>283</v>
      </c>
      <c r="C170" s="18" t="s">
        <v>127</v>
      </c>
      <c r="D170" s="21" t="s">
        <v>209</v>
      </c>
      <c r="E170" s="23">
        <v>0.10042323970757984</v>
      </c>
      <c r="F170" s="23">
        <v>8.6571758368603313E-2</v>
      </c>
      <c r="G170" s="23">
        <v>0.1088880338591766</v>
      </c>
      <c r="H170" s="23">
        <v>0.23585994613312813</v>
      </c>
      <c r="I170" s="23">
        <v>0.19853789919199691</v>
      </c>
      <c r="J170" s="23">
        <v>0.15198153135821471</v>
      </c>
      <c r="K170" s="23">
        <v>0.11812235475182763</v>
      </c>
      <c r="L170" s="23">
        <v>0</v>
      </c>
      <c r="M170" s="24">
        <v>12995</v>
      </c>
      <c r="N170" s="23">
        <v>4.2789223454833596E-2</v>
      </c>
      <c r="O170" s="23">
        <v>2.694136291600634E-2</v>
      </c>
      <c r="P170" s="23">
        <v>7.2900158478605384E-2</v>
      </c>
      <c r="Q170" s="23">
        <v>0.18066561014263074</v>
      </c>
      <c r="R170" s="23">
        <v>0.19968304278922344</v>
      </c>
      <c r="S170" s="23">
        <v>0.2393026941362916</v>
      </c>
      <c r="T170" s="23">
        <v>0.23771790808240886</v>
      </c>
      <c r="U170" s="23">
        <v>0</v>
      </c>
      <c r="V170" s="24">
        <v>3155</v>
      </c>
    </row>
    <row r="171" spans="2:22" x14ac:dyDescent="0.3">
      <c r="B171" s="33" t="s">
        <v>283</v>
      </c>
      <c r="C171" s="18" t="s">
        <v>128</v>
      </c>
      <c r="D171" s="21" t="s">
        <v>338</v>
      </c>
      <c r="E171" s="23">
        <v>0.11291800274851123</v>
      </c>
      <c r="F171" s="23">
        <v>0.10810810810810811</v>
      </c>
      <c r="G171" s="23">
        <v>9.1158955565735222E-2</v>
      </c>
      <c r="H171" s="23">
        <v>0.17224003664681631</v>
      </c>
      <c r="I171" s="23">
        <v>0.18964727439303711</v>
      </c>
      <c r="J171" s="23">
        <v>0.17224003664681631</v>
      </c>
      <c r="K171" s="23">
        <v>0.15368758589097573</v>
      </c>
      <c r="L171" s="23">
        <v>0</v>
      </c>
      <c r="M171" s="24">
        <v>21830</v>
      </c>
      <c r="N171" s="23">
        <v>6.266786034019696E-2</v>
      </c>
      <c r="O171" s="23">
        <v>4.1181736794986573E-2</v>
      </c>
      <c r="P171" s="23">
        <v>5.371530886302596E-2</v>
      </c>
      <c r="Q171" s="23">
        <v>0.11817367949865712</v>
      </c>
      <c r="R171" s="23">
        <v>0.18263205013428827</v>
      </c>
      <c r="S171" s="23">
        <v>0.23903312444046554</v>
      </c>
      <c r="T171" s="23">
        <v>0.30349149507609668</v>
      </c>
      <c r="U171" s="23">
        <v>0</v>
      </c>
      <c r="V171" s="24">
        <v>5585</v>
      </c>
    </row>
    <row r="172" spans="2:22" x14ac:dyDescent="0.3">
      <c r="B172" s="33" t="s">
        <v>290</v>
      </c>
      <c r="C172" s="18" t="s">
        <v>129</v>
      </c>
      <c r="D172" s="21" t="s">
        <v>210</v>
      </c>
      <c r="E172" s="23">
        <v>5.92964824120603E-2</v>
      </c>
      <c r="F172" s="23">
        <v>6.733668341708543E-2</v>
      </c>
      <c r="G172" s="23">
        <v>9.9497487437185936E-2</v>
      </c>
      <c r="H172" s="23">
        <v>0.18693467336683417</v>
      </c>
      <c r="I172" s="23">
        <v>0.20804020100502513</v>
      </c>
      <c r="J172" s="23">
        <v>0.20904522613065327</v>
      </c>
      <c r="K172" s="23">
        <v>0.16984924623115577</v>
      </c>
      <c r="L172" s="23">
        <v>0</v>
      </c>
      <c r="M172" s="24">
        <v>4975</v>
      </c>
      <c r="N172" s="23">
        <v>3.0952380952380953E-2</v>
      </c>
      <c r="O172" s="23">
        <v>2.8571428571428571E-2</v>
      </c>
      <c r="P172" s="23">
        <v>5.4761904761904762E-2</v>
      </c>
      <c r="Q172" s="23">
        <v>0.13095238095238096</v>
      </c>
      <c r="R172" s="23">
        <v>0.21428571428571427</v>
      </c>
      <c r="S172" s="23">
        <v>0.26190476190476192</v>
      </c>
      <c r="T172" s="23">
        <v>0.27857142857142858</v>
      </c>
      <c r="U172" s="23">
        <v>0</v>
      </c>
      <c r="V172" s="24">
        <v>2100</v>
      </c>
    </row>
    <row r="173" spans="2:22" x14ac:dyDescent="0.3">
      <c r="B173" s="33" t="s">
        <v>290</v>
      </c>
      <c r="C173" s="18" t="s">
        <v>130</v>
      </c>
      <c r="D173" s="21" t="s">
        <v>211</v>
      </c>
      <c r="E173" s="23">
        <v>7.6750280793710227E-2</v>
      </c>
      <c r="F173" s="23">
        <v>9.1351553725196558E-2</v>
      </c>
      <c r="G173" s="23">
        <v>0.12392362411081992</v>
      </c>
      <c r="H173" s="23">
        <v>0.24372894047173344</v>
      </c>
      <c r="I173" s="23">
        <v>0.20329464619992513</v>
      </c>
      <c r="J173" s="23">
        <v>0.14638712092849121</v>
      </c>
      <c r="K173" s="23">
        <v>0.11456383377012355</v>
      </c>
      <c r="L173" s="23">
        <v>0</v>
      </c>
      <c r="M173" s="24">
        <v>13355</v>
      </c>
      <c r="N173" s="23">
        <v>6.0478199718706049E-2</v>
      </c>
      <c r="O173" s="23">
        <v>3.3755274261603373E-2</v>
      </c>
      <c r="P173" s="23">
        <v>7.0323488045007029E-2</v>
      </c>
      <c r="Q173" s="23">
        <v>0.19690576652601968</v>
      </c>
      <c r="R173" s="23">
        <v>0.22081575246132207</v>
      </c>
      <c r="S173" s="23">
        <v>0.21659634317862167</v>
      </c>
      <c r="T173" s="23">
        <v>0.20112517580872011</v>
      </c>
      <c r="U173" s="23">
        <v>0</v>
      </c>
      <c r="V173" s="24">
        <v>3555</v>
      </c>
    </row>
    <row r="174" spans="2:22" x14ac:dyDescent="0.3">
      <c r="B174" s="33" t="s">
        <v>290</v>
      </c>
      <c r="C174" s="18" t="s">
        <v>131</v>
      </c>
      <c r="D174" s="21" t="s">
        <v>212</v>
      </c>
      <c r="E174" s="23">
        <v>9.0090090090090086E-2</v>
      </c>
      <c r="F174" s="23">
        <v>6.0360360360360361E-2</v>
      </c>
      <c r="G174" s="23">
        <v>8.7387387387387383E-2</v>
      </c>
      <c r="H174" s="23">
        <v>0.19459459459459461</v>
      </c>
      <c r="I174" s="23">
        <v>0.2099099099099099</v>
      </c>
      <c r="J174" s="23">
        <v>0.19729729729729731</v>
      </c>
      <c r="K174" s="23">
        <v>0.16036036036036036</v>
      </c>
      <c r="L174" s="23">
        <v>0</v>
      </c>
      <c r="M174" s="24">
        <v>5550</v>
      </c>
      <c r="N174" s="23">
        <v>5.0295857988165681E-2</v>
      </c>
      <c r="O174" s="23">
        <v>3.2544378698224852E-2</v>
      </c>
      <c r="P174" s="23">
        <v>5.0295857988165681E-2</v>
      </c>
      <c r="Q174" s="23">
        <v>0.13017751479289941</v>
      </c>
      <c r="R174" s="23">
        <v>0.19230769230769232</v>
      </c>
      <c r="S174" s="23">
        <v>0.25739644970414199</v>
      </c>
      <c r="T174" s="23">
        <v>0.28994082840236685</v>
      </c>
      <c r="U174" s="23">
        <v>0</v>
      </c>
      <c r="V174" s="24">
        <v>1690</v>
      </c>
    </row>
    <row r="175" spans="2:22" x14ac:dyDescent="0.3">
      <c r="B175" s="33" t="s">
        <v>290</v>
      </c>
      <c r="C175" s="18" t="s">
        <v>132</v>
      </c>
      <c r="D175" s="21" t="s">
        <v>213</v>
      </c>
      <c r="E175" s="23">
        <v>1.1344299489506523E-2</v>
      </c>
      <c r="F175" s="23">
        <v>2.7226318774815655E-2</v>
      </c>
      <c r="G175" s="23">
        <v>0.14066931366988089</v>
      </c>
      <c r="H175" s="23">
        <v>0.30402722631877482</v>
      </c>
      <c r="I175" s="23">
        <v>0.23142370958593306</v>
      </c>
      <c r="J175" s="23">
        <v>0.15371525808281339</v>
      </c>
      <c r="K175" s="23">
        <v>0.13159387407827566</v>
      </c>
      <c r="L175" s="23">
        <v>0</v>
      </c>
      <c r="M175" s="24">
        <v>8815</v>
      </c>
      <c r="N175" s="23">
        <v>1.7636684303350969E-3</v>
      </c>
      <c r="O175" s="23">
        <v>3.5273368606701938E-3</v>
      </c>
      <c r="P175" s="23">
        <v>7.407407407407407E-2</v>
      </c>
      <c r="Q175" s="23">
        <v>0.2257495590828924</v>
      </c>
      <c r="R175" s="23">
        <v>0.21869488536155202</v>
      </c>
      <c r="S175" s="23">
        <v>0.23104056437389769</v>
      </c>
      <c r="T175" s="23">
        <v>0.24691358024691357</v>
      </c>
      <c r="U175" s="23">
        <v>0</v>
      </c>
      <c r="V175" s="24">
        <v>2835</v>
      </c>
    </row>
    <row r="176" spans="2:22" x14ac:dyDescent="0.3">
      <c r="B176" s="33" t="s">
        <v>290</v>
      </c>
      <c r="C176" s="18" t="s">
        <v>134</v>
      </c>
      <c r="D176" s="21" t="s">
        <v>214</v>
      </c>
      <c r="E176" s="23">
        <v>6.3515509601181686E-2</v>
      </c>
      <c r="F176" s="23">
        <v>5.982274741506647E-2</v>
      </c>
      <c r="G176" s="23">
        <v>9.4534711964549489E-2</v>
      </c>
      <c r="H176" s="23">
        <v>0.20088626292466766</v>
      </c>
      <c r="I176" s="23">
        <v>0.21491875923190545</v>
      </c>
      <c r="J176" s="23">
        <v>0.20605612998522896</v>
      </c>
      <c r="K176" s="23">
        <v>0.16026587887740029</v>
      </c>
      <c r="L176" s="23">
        <v>0</v>
      </c>
      <c r="M176" s="24">
        <v>6770</v>
      </c>
      <c r="N176" s="23">
        <v>3.5778175313059032E-2</v>
      </c>
      <c r="O176" s="23">
        <v>3.2200357781753133E-2</v>
      </c>
      <c r="P176" s="23">
        <v>6.0822898032200361E-2</v>
      </c>
      <c r="Q176" s="23">
        <v>0.13774597495527727</v>
      </c>
      <c r="R176" s="23">
        <v>0.1967799642218247</v>
      </c>
      <c r="S176" s="23">
        <v>0.27370304114490163</v>
      </c>
      <c r="T176" s="23">
        <v>0.2629695885509839</v>
      </c>
      <c r="U176" s="23">
        <v>0</v>
      </c>
      <c r="V176" s="24">
        <v>2795</v>
      </c>
    </row>
    <row r="177" spans="2:22" x14ac:dyDescent="0.3">
      <c r="B177" s="33" t="s">
        <v>290</v>
      </c>
      <c r="C177" s="18" t="s">
        <v>135</v>
      </c>
      <c r="D177" s="21" t="s">
        <v>339</v>
      </c>
      <c r="E177" s="23">
        <v>8.3395107487027428E-2</v>
      </c>
      <c r="F177" s="23">
        <v>8.1912527798369161E-2</v>
      </c>
      <c r="G177" s="23">
        <v>0.11304670126019274</v>
      </c>
      <c r="H177" s="23">
        <v>0.20681986656782803</v>
      </c>
      <c r="I177" s="23">
        <v>0.20348406226834692</v>
      </c>
      <c r="J177" s="23">
        <v>0.17197924388435878</v>
      </c>
      <c r="K177" s="23">
        <v>0.14010378057820608</v>
      </c>
      <c r="L177" s="23">
        <v>0</v>
      </c>
      <c r="M177" s="24">
        <v>13490</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7.9145002888503749E-2</v>
      </c>
      <c r="F178" s="23">
        <v>8.0878105141536691E-2</v>
      </c>
      <c r="G178" s="23">
        <v>0.12998266897746968</v>
      </c>
      <c r="H178" s="23">
        <v>0.22183708838821489</v>
      </c>
      <c r="I178" s="23">
        <v>0.18948584633160023</v>
      </c>
      <c r="J178" s="23">
        <v>0.15424610051993068</v>
      </c>
      <c r="K178" s="23">
        <v>0.14384748700173311</v>
      </c>
      <c r="L178" s="23">
        <v>0</v>
      </c>
      <c r="M178" s="24">
        <v>8655</v>
      </c>
      <c r="N178" s="23">
        <v>5.3465346534653464E-2</v>
      </c>
      <c r="O178" s="23">
        <v>2.9702970297029702E-2</v>
      </c>
      <c r="P178" s="23">
        <v>5.5445544554455446E-2</v>
      </c>
      <c r="Q178" s="23">
        <v>0.14653465346534653</v>
      </c>
      <c r="R178" s="23">
        <v>0.17821782178217821</v>
      </c>
      <c r="S178" s="23">
        <v>0.23762376237623761</v>
      </c>
      <c r="T178" s="23">
        <v>0.299009900990099</v>
      </c>
      <c r="U178" s="23">
        <v>0</v>
      </c>
      <c r="V178" s="24">
        <v>2525</v>
      </c>
    </row>
    <row r="179" spans="2:22" x14ac:dyDescent="0.3">
      <c r="B179" s="33" t="s">
        <v>290</v>
      </c>
      <c r="C179" s="18" t="s">
        <v>137</v>
      </c>
      <c r="D179" s="21" t="s">
        <v>216</v>
      </c>
      <c r="E179" s="23">
        <v>6.6530194472876156E-2</v>
      </c>
      <c r="F179" s="23">
        <v>9.7236438075742074E-2</v>
      </c>
      <c r="G179" s="23">
        <v>0.12282497441146366</v>
      </c>
      <c r="H179" s="23">
        <v>0.20880245649948823</v>
      </c>
      <c r="I179" s="23">
        <v>0.19242579324462641</v>
      </c>
      <c r="J179" s="23">
        <v>0.1668372569089048</v>
      </c>
      <c r="K179" s="23">
        <v>0.14534288638689866</v>
      </c>
      <c r="L179" s="23">
        <v>0</v>
      </c>
      <c r="M179" s="24">
        <v>4885</v>
      </c>
      <c r="N179" s="23">
        <v>5.859375E-2</v>
      </c>
      <c r="O179" s="23">
        <v>2.734375E-2</v>
      </c>
      <c r="P179" s="23">
        <v>6.640625E-2</v>
      </c>
      <c r="Q179" s="23">
        <v>0.125</v>
      </c>
      <c r="R179" s="23">
        <v>0.171875</v>
      </c>
      <c r="S179" s="23">
        <v>0.24609375</v>
      </c>
      <c r="T179" s="23">
        <v>0.3046875</v>
      </c>
      <c r="U179" s="23">
        <v>0</v>
      </c>
      <c r="V179" s="24">
        <v>1280</v>
      </c>
    </row>
    <row r="180" spans="2:22" x14ac:dyDescent="0.3">
      <c r="B180" s="33" t="s">
        <v>290</v>
      </c>
      <c r="C180" s="18" t="s">
        <v>138</v>
      </c>
      <c r="D180" s="21" t="s">
        <v>217</v>
      </c>
      <c r="E180" s="23">
        <v>6.945002007226013E-2</v>
      </c>
      <c r="F180" s="23">
        <v>9.0325170614211164E-2</v>
      </c>
      <c r="G180" s="23">
        <v>0.10718586912886391</v>
      </c>
      <c r="H180" s="23">
        <v>0.21959052589321557</v>
      </c>
      <c r="I180" s="23">
        <v>0.19791248494580491</v>
      </c>
      <c r="J180" s="23">
        <v>0.16940987555198717</v>
      </c>
      <c r="K180" s="23">
        <v>0.14612605379365717</v>
      </c>
      <c r="L180" s="23">
        <v>0</v>
      </c>
      <c r="M180" s="24">
        <v>12455</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6.4753495217071383E-2</v>
      </c>
      <c r="F181" s="23">
        <v>7.7998528329654163E-2</v>
      </c>
      <c r="G181" s="23">
        <v>9.1243561442236942E-2</v>
      </c>
      <c r="H181" s="23">
        <v>0.20603384841795438</v>
      </c>
      <c r="I181" s="23">
        <v>0.21633554083885209</v>
      </c>
      <c r="J181" s="23">
        <v>0.18248712288447388</v>
      </c>
      <c r="K181" s="23">
        <v>0.16041206769683591</v>
      </c>
      <c r="L181" s="23">
        <v>0</v>
      </c>
      <c r="M181" s="24">
        <v>6795</v>
      </c>
      <c r="N181" s="23">
        <v>3.5634743875278395E-2</v>
      </c>
      <c r="O181" s="23">
        <v>2.2271714922048998E-2</v>
      </c>
      <c r="P181" s="23">
        <v>3.7861915367483297E-2</v>
      </c>
      <c r="Q181" s="23">
        <v>0.13808463251670378</v>
      </c>
      <c r="R181" s="23">
        <v>0.20044543429844097</v>
      </c>
      <c r="S181" s="23">
        <v>0.2516703786191537</v>
      </c>
      <c r="T181" s="23">
        <v>0.31180400890868598</v>
      </c>
      <c r="U181" s="23">
        <v>0</v>
      </c>
      <c r="V181" s="24">
        <v>2245</v>
      </c>
    </row>
    <row r="182" spans="2:22" x14ac:dyDescent="0.3">
      <c r="B182" s="33" t="s">
        <v>290</v>
      </c>
      <c r="C182" s="18" t="s">
        <v>140</v>
      </c>
      <c r="D182" s="21" t="s">
        <v>218</v>
      </c>
      <c r="E182" s="23">
        <v>0.13920046016681048</v>
      </c>
      <c r="F182" s="23">
        <v>0.11302847282139776</v>
      </c>
      <c r="G182" s="23">
        <v>0.1090020132297958</v>
      </c>
      <c r="H182" s="23">
        <v>0.23468507333908542</v>
      </c>
      <c r="I182" s="23">
        <v>0.18349151567443198</v>
      </c>
      <c r="J182" s="23">
        <v>0.12942191544434858</v>
      </c>
      <c r="K182" s="23">
        <v>9.1458153580672996E-2</v>
      </c>
      <c r="L182" s="23">
        <v>0</v>
      </c>
      <c r="M182" s="24">
        <v>17385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6.7703271784904442E-2</v>
      </c>
      <c r="F183" s="23">
        <v>8.5519922254616132E-2</v>
      </c>
      <c r="G183" s="23">
        <v>0.11208292840945902</v>
      </c>
      <c r="H183" s="23">
        <v>0.22740524781341107</v>
      </c>
      <c r="I183" s="23">
        <v>0.19792678976352446</v>
      </c>
      <c r="J183" s="23">
        <v>0.16326530612244897</v>
      </c>
      <c r="K183" s="23">
        <v>0.1457725947521866</v>
      </c>
      <c r="L183" s="23">
        <v>0</v>
      </c>
      <c r="M183" s="24">
        <v>15435</v>
      </c>
      <c r="N183" s="23">
        <v>3.1685678073510776E-2</v>
      </c>
      <c r="O183" s="23">
        <v>2.6615969581749048E-2</v>
      </c>
      <c r="P183" s="23">
        <v>4.5627376425855515E-2</v>
      </c>
      <c r="Q183" s="23">
        <v>0.11913814955640051</v>
      </c>
      <c r="R183" s="23">
        <v>0.18124207858048164</v>
      </c>
      <c r="S183" s="23">
        <v>0.24588086185044361</v>
      </c>
      <c r="T183" s="23">
        <v>0.3485424588086185</v>
      </c>
      <c r="U183" s="23">
        <v>0</v>
      </c>
      <c r="V183" s="24">
        <v>3945</v>
      </c>
    </row>
    <row r="184" spans="2:22" x14ac:dyDescent="0.3">
      <c r="B184" s="33" t="s">
        <v>290</v>
      </c>
      <c r="C184" s="18" t="s">
        <v>133</v>
      </c>
      <c r="D184" s="21" t="s">
        <v>343</v>
      </c>
      <c r="E184" s="23">
        <v>8.416389811738649E-2</v>
      </c>
      <c r="F184" s="23">
        <v>7.6965669988925803E-2</v>
      </c>
      <c r="G184" s="23">
        <v>0.12292358803986711</v>
      </c>
      <c r="H184" s="23">
        <v>0.22259136212624583</v>
      </c>
      <c r="I184" s="23">
        <v>0.20431893687707642</v>
      </c>
      <c r="J184" s="23">
        <v>0.1688815060908084</v>
      </c>
      <c r="K184" s="23">
        <v>0.12015503875968993</v>
      </c>
      <c r="L184" s="23">
        <v>0</v>
      </c>
      <c r="M184" s="24">
        <v>9030</v>
      </c>
      <c r="N184" s="23">
        <v>5.2884615384615384E-2</v>
      </c>
      <c r="O184" s="23">
        <v>3.2051282051282048E-2</v>
      </c>
      <c r="P184" s="23">
        <v>7.2115384615384609E-2</v>
      </c>
      <c r="Q184" s="23">
        <v>0.16185897435897437</v>
      </c>
      <c r="R184" s="23">
        <v>0.20352564102564102</v>
      </c>
      <c r="S184" s="23">
        <v>0.25320512820512819</v>
      </c>
      <c r="T184" s="23">
        <v>0.22435897435897437</v>
      </c>
      <c r="U184" s="23">
        <v>0</v>
      </c>
      <c r="V184" s="24">
        <v>3120</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7"/>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April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15th May 2025</v>
      </c>
    </row>
    <row r="9" spans="2:22" ht="12.75" customHeight="1" x14ac:dyDescent="0.3">
      <c r="B9" s="3" t="s">
        <v>5</v>
      </c>
      <c r="C9" s="8" t="s">
        <v>400</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9.1740329691809827E-2</v>
      </c>
      <c r="F17" s="26">
        <v>0.12058293334491671</v>
      </c>
      <c r="G17" s="26">
        <v>0.13221336576678322</v>
      </c>
      <c r="H17" s="26">
        <v>0.28657993614664551</v>
      </c>
      <c r="I17" s="26">
        <v>0.21431053580348805</v>
      </c>
      <c r="J17" s="26">
        <v>0.11101578958799384</v>
      </c>
      <c r="K17" s="26">
        <v>4.3557109658362833E-2</v>
      </c>
      <c r="L17" s="26">
        <v>0</v>
      </c>
      <c r="M17" s="25">
        <v>460428</v>
      </c>
      <c r="N17" s="26">
        <v>8.3931133428981355E-2</v>
      </c>
      <c r="O17" s="26">
        <v>8.4648493543758974E-2</v>
      </c>
      <c r="P17" s="26">
        <v>9.3615494978479194E-2</v>
      </c>
      <c r="Q17" s="26">
        <v>0.26434720229555236</v>
      </c>
      <c r="R17" s="26">
        <v>0.23888091822094693</v>
      </c>
      <c r="S17" s="26">
        <v>0.15817790530846484</v>
      </c>
      <c r="T17" s="26">
        <v>7.6398852223816358E-2</v>
      </c>
      <c r="U17" s="26">
        <v>0</v>
      </c>
      <c r="V17" s="25">
        <v>13940</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0.12606473594548551</v>
      </c>
      <c r="F20" s="23">
        <v>0.11243611584327087</v>
      </c>
      <c r="G20" s="23">
        <v>0.12947189097103917</v>
      </c>
      <c r="H20" s="23">
        <v>0.33390119250425893</v>
      </c>
      <c r="I20" s="23">
        <v>0.19591141396933562</v>
      </c>
      <c r="J20" s="23">
        <v>8.006814310051108E-2</v>
      </c>
      <c r="K20" s="23">
        <v>2.385008517887564E-2</v>
      </c>
      <c r="L20" s="23">
        <v>0</v>
      </c>
      <c r="M20" s="24">
        <v>2935</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8.7672688629117965E-2</v>
      </c>
      <c r="F21" s="23">
        <v>0.12911795961742828</v>
      </c>
      <c r="G21" s="23">
        <v>0.1312433581296493</v>
      </c>
      <c r="H21" s="23">
        <v>0.25557917109458023</v>
      </c>
      <c r="I21" s="23">
        <v>0.19925611052072265</v>
      </c>
      <c r="J21" s="23">
        <v>0.13761955366631243</v>
      </c>
      <c r="K21" s="23">
        <v>5.8979808714133899E-2</v>
      </c>
      <c r="L21" s="23">
        <v>0</v>
      </c>
      <c r="M21" s="24">
        <v>9410</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9.5274102079395087E-2</v>
      </c>
      <c r="F22" s="23">
        <v>0.15879017013232513</v>
      </c>
      <c r="G22" s="23">
        <v>0.13761814744801512</v>
      </c>
      <c r="H22" s="23">
        <v>0.28279773156899812</v>
      </c>
      <c r="I22" s="23">
        <v>0.19357277882797733</v>
      </c>
      <c r="J22" s="23">
        <v>9.5274102079395087E-2</v>
      </c>
      <c r="K22" s="23">
        <v>3.6672967863894138E-2</v>
      </c>
      <c r="L22" s="23">
        <v>0</v>
      </c>
      <c r="M22" s="24">
        <v>13225</v>
      </c>
      <c r="N22" s="23">
        <v>0</v>
      </c>
      <c r="O22" s="23">
        <v>0.25</v>
      </c>
      <c r="P22" s="23">
        <v>0</v>
      </c>
      <c r="Q22" s="23">
        <v>0.5</v>
      </c>
      <c r="R22" s="23">
        <v>0.25</v>
      </c>
      <c r="S22" s="23">
        <v>0</v>
      </c>
      <c r="T22" s="23">
        <v>0</v>
      </c>
      <c r="U22" s="23">
        <v>0</v>
      </c>
      <c r="V22" s="24">
        <v>20</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7.6631977294228951E-2</v>
      </c>
      <c r="F24" s="23">
        <v>0.13434247871333965</v>
      </c>
      <c r="G24" s="23">
        <v>0.14191106906338694</v>
      </c>
      <c r="H24" s="23">
        <v>0.30936613055818352</v>
      </c>
      <c r="I24" s="23">
        <v>0.20340586565752128</v>
      </c>
      <c r="J24" s="23">
        <v>9.8391674550614955E-2</v>
      </c>
      <c r="K24" s="23">
        <v>3.6896877956480605E-2</v>
      </c>
      <c r="L24" s="23">
        <v>0</v>
      </c>
      <c r="M24" s="24">
        <v>5285</v>
      </c>
      <c r="N24" s="23">
        <v>0.1111111111111111</v>
      </c>
      <c r="O24" s="23">
        <v>0.1111111111111111</v>
      </c>
      <c r="P24" s="23">
        <v>0.1111111111111111</v>
      </c>
      <c r="Q24" s="23">
        <v>0.33333333333333331</v>
      </c>
      <c r="R24" s="23">
        <v>0.22222222222222221</v>
      </c>
      <c r="S24" s="23">
        <v>0</v>
      </c>
      <c r="T24" s="23">
        <v>0</v>
      </c>
      <c r="U24" s="23">
        <v>0</v>
      </c>
      <c r="V24" s="24">
        <v>45</v>
      </c>
      <c r="X24" s="53"/>
    </row>
    <row r="25" spans="2:24" x14ac:dyDescent="0.3">
      <c r="B25" s="33" t="s">
        <v>240</v>
      </c>
      <c r="C25" s="18" t="s">
        <v>257</v>
      </c>
      <c r="D25" s="18" t="s">
        <v>347</v>
      </c>
      <c r="E25" s="23">
        <v>7.6756645373995472E-2</v>
      </c>
      <c r="F25" s="23">
        <v>8.5308056872037921E-2</v>
      </c>
      <c r="G25" s="23">
        <v>0.13342262518030085</v>
      </c>
      <c r="H25" s="23">
        <v>0.34648670925200908</v>
      </c>
      <c r="I25" s="23">
        <v>0.23284566247681845</v>
      </c>
      <c r="J25" s="23">
        <v>9.2314032557181125E-2</v>
      </c>
      <c r="K25" s="23">
        <v>3.2866268287657117E-2</v>
      </c>
      <c r="L25" s="23">
        <v>0</v>
      </c>
      <c r="M25" s="24">
        <v>48530</v>
      </c>
      <c r="N25" s="23">
        <v>0.14583333333333334</v>
      </c>
      <c r="O25" s="23">
        <v>0.10416666666666667</v>
      </c>
      <c r="P25" s="23">
        <v>0.11458333333333333</v>
      </c>
      <c r="Q25" s="23">
        <v>0.375</v>
      </c>
      <c r="R25" s="23">
        <v>0.1875</v>
      </c>
      <c r="S25" s="23">
        <v>6.25E-2</v>
      </c>
      <c r="T25" s="23">
        <v>1.0416666666666666E-2</v>
      </c>
      <c r="U25" s="23">
        <v>0</v>
      </c>
      <c r="V25" s="24">
        <v>480</v>
      </c>
      <c r="X25" s="53"/>
    </row>
    <row r="26" spans="2:24" x14ac:dyDescent="0.3">
      <c r="B26" s="33" t="s">
        <v>240</v>
      </c>
      <c r="C26" s="18" t="s">
        <v>258</v>
      </c>
      <c r="D26" s="18" t="s">
        <v>348</v>
      </c>
      <c r="E26" s="23">
        <v>0.11224606909216114</v>
      </c>
      <c r="F26" s="23">
        <v>0.11603351314128314</v>
      </c>
      <c r="G26" s="23">
        <v>0.13921726156318145</v>
      </c>
      <c r="H26" s="23">
        <v>0.33283599219556986</v>
      </c>
      <c r="I26" s="23">
        <v>0.21003098817858373</v>
      </c>
      <c r="J26" s="23">
        <v>7.0239871456444392E-2</v>
      </c>
      <c r="K26" s="23">
        <v>1.9396304372776313E-2</v>
      </c>
      <c r="L26" s="23">
        <v>0</v>
      </c>
      <c r="M26" s="24">
        <v>43565</v>
      </c>
      <c r="N26" s="23">
        <v>2.5210084033613446E-2</v>
      </c>
      <c r="O26" s="23">
        <v>1.680672268907563E-2</v>
      </c>
      <c r="P26" s="23">
        <v>5.0420168067226892E-2</v>
      </c>
      <c r="Q26" s="23">
        <v>0.41176470588235292</v>
      </c>
      <c r="R26" s="23">
        <v>0.32773109243697479</v>
      </c>
      <c r="S26" s="23">
        <v>0.13445378151260504</v>
      </c>
      <c r="T26" s="23">
        <v>3.3613445378151259E-2</v>
      </c>
      <c r="U26" s="23">
        <v>0</v>
      </c>
      <c r="V26" s="24">
        <v>595</v>
      </c>
      <c r="X26" s="53"/>
    </row>
    <row r="27" spans="2:24" x14ac:dyDescent="0.3">
      <c r="B27" s="33" t="s">
        <v>240</v>
      </c>
      <c r="C27" s="18" t="s">
        <v>259</v>
      </c>
      <c r="D27" s="18" t="s">
        <v>349</v>
      </c>
      <c r="E27" s="23">
        <v>8.7161040398450476E-2</v>
      </c>
      <c r="F27" s="23">
        <v>0.12257885998893193</v>
      </c>
      <c r="G27" s="23">
        <v>0.13171001660210294</v>
      </c>
      <c r="H27" s="23">
        <v>0.31543995572772549</v>
      </c>
      <c r="I27" s="23">
        <v>0.23159933591588266</v>
      </c>
      <c r="J27" s="23">
        <v>8.4947426674045382E-2</v>
      </c>
      <c r="K27" s="23">
        <v>2.6563364692861097E-2</v>
      </c>
      <c r="L27" s="23">
        <v>0</v>
      </c>
      <c r="M27" s="24">
        <v>18070</v>
      </c>
      <c r="N27" s="23">
        <v>0</v>
      </c>
      <c r="O27" s="23">
        <v>0</v>
      </c>
      <c r="P27" s="23">
        <v>5.1724137931034482E-2</v>
      </c>
      <c r="Q27" s="23">
        <v>0.34482758620689657</v>
      </c>
      <c r="R27" s="23">
        <v>0.36206896551724138</v>
      </c>
      <c r="S27" s="23">
        <v>0.17241379310344829</v>
      </c>
      <c r="T27" s="23">
        <v>6.8965517241379309E-2</v>
      </c>
      <c r="U27" s="23">
        <v>0</v>
      </c>
      <c r="V27" s="24">
        <v>290</v>
      </c>
      <c r="X27" s="53"/>
    </row>
    <row r="28" spans="2:24" x14ac:dyDescent="0.3">
      <c r="B28" s="33" t="s">
        <v>240</v>
      </c>
      <c r="C28" s="18" t="s">
        <v>260</v>
      </c>
      <c r="D28" s="18" t="s">
        <v>350</v>
      </c>
      <c r="E28" s="23">
        <v>0.11010452961672473</v>
      </c>
      <c r="F28" s="23">
        <v>0.11463414634146342</v>
      </c>
      <c r="G28" s="23">
        <v>0.14599303135888503</v>
      </c>
      <c r="H28" s="23">
        <v>0.35121951219512193</v>
      </c>
      <c r="I28" s="23">
        <v>0.19965156794425087</v>
      </c>
      <c r="J28" s="23">
        <v>6.4808362369337985E-2</v>
      </c>
      <c r="K28" s="23">
        <v>1.3937282229965157E-2</v>
      </c>
      <c r="L28" s="23">
        <v>0</v>
      </c>
      <c r="M28" s="24">
        <v>14350</v>
      </c>
      <c r="N28" s="23">
        <v>4.3478260869565216E-2</v>
      </c>
      <c r="O28" s="23">
        <v>2.8985507246376812E-2</v>
      </c>
      <c r="P28" s="23">
        <v>0.10869565217391304</v>
      </c>
      <c r="Q28" s="23">
        <v>0.41304347826086957</v>
      </c>
      <c r="R28" s="23">
        <v>0.24637681159420291</v>
      </c>
      <c r="S28" s="23">
        <v>0.13043478260869565</v>
      </c>
      <c r="T28" s="23">
        <v>2.8985507246376812E-2</v>
      </c>
      <c r="U28" s="23">
        <v>0</v>
      </c>
      <c r="V28" s="24">
        <v>690</v>
      </c>
      <c r="X28" s="53"/>
    </row>
    <row r="29" spans="2:24" x14ac:dyDescent="0.3">
      <c r="B29" s="33" t="s">
        <v>240</v>
      </c>
      <c r="C29" s="18" t="s">
        <v>261</v>
      </c>
      <c r="D29" s="18" t="s">
        <v>351</v>
      </c>
      <c r="E29" s="23">
        <v>7.1352878841398792E-2</v>
      </c>
      <c r="F29" s="23">
        <v>0.11762628046626633</v>
      </c>
      <c r="G29" s="23">
        <v>0.13316849169904627</v>
      </c>
      <c r="H29" s="23">
        <v>0.30130695867184742</v>
      </c>
      <c r="I29" s="23">
        <v>0.23242670434475451</v>
      </c>
      <c r="J29" s="23">
        <v>0.10314376545390322</v>
      </c>
      <c r="K29" s="23">
        <v>4.0974920522783467E-2</v>
      </c>
      <c r="L29" s="23">
        <v>0</v>
      </c>
      <c r="M29" s="24">
        <v>14155</v>
      </c>
      <c r="N29" s="23">
        <v>0.11224489795918367</v>
      </c>
      <c r="O29" s="23">
        <v>8.1632653061224483E-2</v>
      </c>
      <c r="P29" s="23">
        <v>8.1632653061224483E-2</v>
      </c>
      <c r="Q29" s="23">
        <v>0.23469387755102042</v>
      </c>
      <c r="R29" s="23">
        <v>0.24489795918367346</v>
      </c>
      <c r="S29" s="23">
        <v>0.16326530612244897</v>
      </c>
      <c r="T29" s="23">
        <v>7.6530612244897961E-2</v>
      </c>
      <c r="U29" s="23">
        <v>0</v>
      </c>
      <c r="V29" s="24">
        <v>980</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0.15681485100146556</v>
      </c>
      <c r="F31" s="23">
        <v>0.12701514411333659</v>
      </c>
      <c r="G31" s="23">
        <v>0.14215925744992672</v>
      </c>
      <c r="H31" s="23">
        <v>0.29995114802149486</v>
      </c>
      <c r="I31" s="23">
        <v>0.16902784562774792</v>
      </c>
      <c r="J31" s="23">
        <v>7.278944797264289E-2</v>
      </c>
      <c r="K31" s="23">
        <v>3.2242305813385441E-2</v>
      </c>
      <c r="L31" s="23">
        <v>0</v>
      </c>
      <c r="M31" s="24">
        <v>10235</v>
      </c>
      <c r="N31" s="23">
        <v>7.1428571428571425E-2</v>
      </c>
      <c r="O31" s="23">
        <v>0.14285714285714285</v>
      </c>
      <c r="P31" s="23">
        <v>0.11904761904761904</v>
      </c>
      <c r="Q31" s="23">
        <v>0.23809523809523808</v>
      </c>
      <c r="R31" s="23">
        <v>0.19047619047619047</v>
      </c>
      <c r="S31" s="23">
        <v>9.5238095238095233E-2</v>
      </c>
      <c r="T31" s="23">
        <v>0.14285714285714285</v>
      </c>
      <c r="U31" s="23">
        <v>0</v>
      </c>
      <c r="V31" s="24">
        <v>210</v>
      </c>
      <c r="X31" s="53"/>
    </row>
    <row r="32" spans="2:24" x14ac:dyDescent="0.3">
      <c r="B32" s="33" t="s">
        <v>262</v>
      </c>
      <c r="C32" s="18" t="s">
        <v>265</v>
      </c>
      <c r="D32" s="18" t="s">
        <v>373</v>
      </c>
      <c r="E32" s="23">
        <v>8.1309994353472609E-2</v>
      </c>
      <c r="F32" s="23">
        <v>0.12817617165443251</v>
      </c>
      <c r="G32" s="23">
        <v>0.1005081874647092</v>
      </c>
      <c r="H32" s="23">
        <v>0.23658949745906269</v>
      </c>
      <c r="I32" s="23">
        <v>0.22755505364201017</v>
      </c>
      <c r="J32" s="23">
        <v>0.15302089215132694</v>
      </c>
      <c r="K32" s="23">
        <v>7.2275550536420097E-2</v>
      </c>
      <c r="L32" s="23">
        <v>0</v>
      </c>
      <c r="M32" s="24">
        <v>8855</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9.0228690228690234E-2</v>
      </c>
      <c r="F33" s="23">
        <v>0.11683991683991685</v>
      </c>
      <c r="G33" s="23">
        <v>0.10103950103950105</v>
      </c>
      <c r="H33" s="23">
        <v>0.22536382536382538</v>
      </c>
      <c r="I33" s="23">
        <v>0.2153846153846154</v>
      </c>
      <c r="J33" s="23">
        <v>0.17130977130977132</v>
      </c>
      <c r="K33" s="23">
        <v>7.9833679833679838E-2</v>
      </c>
      <c r="L33" s="23">
        <v>0</v>
      </c>
      <c r="M33" s="24">
        <v>12025</v>
      </c>
      <c r="N33" s="23">
        <v>8.8235294117647065E-2</v>
      </c>
      <c r="O33" s="23">
        <v>6.985294117647059E-2</v>
      </c>
      <c r="P33" s="23">
        <v>6.985294117647059E-2</v>
      </c>
      <c r="Q33" s="23">
        <v>0.20220588235294118</v>
      </c>
      <c r="R33" s="23">
        <v>0.22794117647058823</v>
      </c>
      <c r="S33" s="23">
        <v>0.19852941176470587</v>
      </c>
      <c r="T33" s="23">
        <v>0.14338235294117646</v>
      </c>
      <c r="U33" s="23">
        <v>0</v>
      </c>
      <c r="V33" s="24">
        <v>1360</v>
      </c>
      <c r="X33" s="53"/>
    </row>
    <row r="34" spans="2:24" x14ac:dyDescent="0.3">
      <c r="B34" s="33" t="s">
        <v>262</v>
      </c>
      <c r="C34" s="18" t="s">
        <v>267</v>
      </c>
      <c r="D34" s="18" t="s">
        <v>374</v>
      </c>
      <c r="E34" s="23" t="s">
        <v>588</v>
      </c>
      <c r="F34" s="23" t="s">
        <v>588</v>
      </c>
      <c r="G34" s="23" t="s">
        <v>588</v>
      </c>
      <c r="H34" s="23" t="s">
        <v>588</v>
      </c>
      <c r="I34" s="23" t="s">
        <v>588</v>
      </c>
      <c r="J34" s="23" t="s">
        <v>588</v>
      </c>
      <c r="K34" s="23" t="s">
        <v>588</v>
      </c>
      <c r="L34" s="23" t="s">
        <v>588</v>
      </c>
      <c r="M34" s="24" t="s">
        <v>588</v>
      </c>
      <c r="N34" s="23" t="s">
        <v>588</v>
      </c>
      <c r="O34" s="23" t="s">
        <v>588</v>
      </c>
      <c r="P34" s="23" t="s">
        <v>588</v>
      </c>
      <c r="Q34" s="23" t="s">
        <v>588</v>
      </c>
      <c r="R34" s="23" t="s">
        <v>588</v>
      </c>
      <c r="S34" s="23" t="s">
        <v>588</v>
      </c>
      <c r="T34" s="23" t="s">
        <v>588</v>
      </c>
      <c r="U34" s="23" t="s">
        <v>588</v>
      </c>
      <c r="V34" s="24" t="s">
        <v>588</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t="s">
        <v>588</v>
      </c>
      <c r="F36" s="23" t="s">
        <v>588</v>
      </c>
      <c r="G36" s="23" t="s">
        <v>588</v>
      </c>
      <c r="H36" s="23" t="s">
        <v>588</v>
      </c>
      <c r="I36" s="23" t="s">
        <v>588</v>
      </c>
      <c r="J36" s="23" t="s">
        <v>588</v>
      </c>
      <c r="K36" s="23" t="s">
        <v>588</v>
      </c>
      <c r="L36" s="23" t="s">
        <v>588</v>
      </c>
      <c r="M36" s="24" t="s">
        <v>588</v>
      </c>
      <c r="N36" s="23" t="s">
        <v>588</v>
      </c>
      <c r="O36" s="23" t="s">
        <v>588</v>
      </c>
      <c r="P36" s="23" t="s">
        <v>588</v>
      </c>
      <c r="Q36" s="23" t="s">
        <v>588</v>
      </c>
      <c r="R36" s="23" t="s">
        <v>588</v>
      </c>
      <c r="S36" s="23" t="s">
        <v>588</v>
      </c>
      <c r="T36" s="23" t="s">
        <v>588</v>
      </c>
      <c r="U36" s="23" t="s">
        <v>588</v>
      </c>
      <c r="V36" s="24" t="s">
        <v>588</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7.5238095238095243E-2</v>
      </c>
      <c r="F38" s="23">
        <v>0.10095238095238095</v>
      </c>
      <c r="G38" s="23">
        <v>0.17238095238095238</v>
      </c>
      <c r="H38" s="23">
        <v>0.30571428571428572</v>
      </c>
      <c r="I38" s="23">
        <v>0.21904761904761905</v>
      </c>
      <c r="J38" s="23">
        <v>9.9047619047619051E-2</v>
      </c>
      <c r="K38" s="23">
        <v>2.8571428571428571E-2</v>
      </c>
      <c r="L38" s="23">
        <v>0</v>
      </c>
      <c r="M38" s="24">
        <v>5250</v>
      </c>
      <c r="N38" s="23">
        <v>8.9285714285714288E-2</v>
      </c>
      <c r="O38" s="23">
        <v>7.1428571428571425E-2</v>
      </c>
      <c r="P38" s="23">
        <v>0.10714285714285714</v>
      </c>
      <c r="Q38" s="23">
        <v>0.30357142857142855</v>
      </c>
      <c r="R38" s="23">
        <v>0.25</v>
      </c>
      <c r="S38" s="23">
        <v>0.125</v>
      </c>
      <c r="T38" s="23">
        <v>7.1428571428571425E-2</v>
      </c>
      <c r="U38" s="23">
        <v>0</v>
      </c>
      <c r="V38" s="24">
        <v>280</v>
      </c>
      <c r="X38" s="53"/>
    </row>
    <row r="39" spans="2:24" x14ac:dyDescent="0.3">
      <c r="B39" s="33" t="s">
        <v>262</v>
      </c>
      <c r="C39" s="18" t="s">
        <v>272</v>
      </c>
      <c r="D39" s="18" t="s">
        <v>354</v>
      </c>
      <c r="E39" s="23">
        <v>0.14963902865893677</v>
      </c>
      <c r="F39" s="23">
        <v>0.12579304309779041</v>
      </c>
      <c r="G39" s="23">
        <v>0.13585648654561366</v>
      </c>
      <c r="H39" s="23">
        <v>0.29971559833734412</v>
      </c>
      <c r="I39" s="23">
        <v>0.1776416539050536</v>
      </c>
      <c r="J39" s="23">
        <v>8.1382629621527022E-2</v>
      </c>
      <c r="K39" s="23">
        <v>2.9971559833734413E-2</v>
      </c>
      <c r="L39" s="23">
        <v>0</v>
      </c>
      <c r="M39" s="24">
        <v>22855</v>
      </c>
      <c r="N39" s="23">
        <v>0.1111111111111111</v>
      </c>
      <c r="O39" s="23">
        <v>8.3333333333333329E-2</v>
      </c>
      <c r="P39" s="23">
        <v>0.19444444444444445</v>
      </c>
      <c r="Q39" s="23">
        <v>0.3888888888888889</v>
      </c>
      <c r="R39" s="23">
        <v>0.1388888888888889</v>
      </c>
      <c r="S39" s="23">
        <v>0.1111111111111111</v>
      </c>
      <c r="T39" s="23">
        <v>0</v>
      </c>
      <c r="U39" s="23">
        <v>0</v>
      </c>
      <c r="V39" s="24">
        <v>180</v>
      </c>
      <c r="X39" s="53"/>
    </row>
    <row r="40" spans="2:24" x14ac:dyDescent="0.3">
      <c r="B40" s="33" t="s">
        <v>262</v>
      </c>
      <c r="C40" s="18" t="s">
        <v>273</v>
      </c>
      <c r="D40" s="18" t="s">
        <v>378</v>
      </c>
      <c r="E40" s="23">
        <v>8.5794655414908577E-2</v>
      </c>
      <c r="F40" s="23">
        <v>0.10689170182841069</v>
      </c>
      <c r="G40" s="23">
        <v>0.14978902953586498</v>
      </c>
      <c r="H40" s="23">
        <v>0.32770745428973275</v>
      </c>
      <c r="I40" s="23">
        <v>0.20815752461322082</v>
      </c>
      <c r="J40" s="23">
        <v>8.790436005625879E-2</v>
      </c>
      <c r="K40" s="23">
        <v>3.3755274261603373E-2</v>
      </c>
      <c r="L40" s="23">
        <v>0</v>
      </c>
      <c r="M40" s="24">
        <v>7110</v>
      </c>
      <c r="N40" s="23">
        <v>0</v>
      </c>
      <c r="O40" s="23">
        <v>0</v>
      </c>
      <c r="P40" s="23">
        <v>0</v>
      </c>
      <c r="Q40" s="23">
        <v>0.4</v>
      </c>
      <c r="R40" s="23">
        <v>0.2</v>
      </c>
      <c r="S40" s="23">
        <v>0.2</v>
      </c>
      <c r="T40" s="23">
        <v>0.2</v>
      </c>
      <c r="U40" s="23">
        <v>0</v>
      </c>
      <c r="V40" s="24">
        <v>25</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9.5682855956828558E-2</v>
      </c>
      <c r="F42" s="23">
        <v>0.14528850145288502</v>
      </c>
      <c r="G42" s="23">
        <v>0.13190120381901205</v>
      </c>
      <c r="H42" s="23">
        <v>0.25124533001245331</v>
      </c>
      <c r="I42" s="23">
        <v>0.20579078455790784</v>
      </c>
      <c r="J42" s="23">
        <v>0.12266500622665007</v>
      </c>
      <c r="K42" s="23">
        <v>4.7322540473225407E-2</v>
      </c>
      <c r="L42" s="23">
        <v>0</v>
      </c>
      <c r="M42" s="24">
        <v>48180</v>
      </c>
      <c r="N42" s="23">
        <v>0.12398921832884097</v>
      </c>
      <c r="O42" s="23">
        <v>0.12398921832884097</v>
      </c>
      <c r="P42" s="23">
        <v>9.7035040431266845E-2</v>
      </c>
      <c r="Q42" s="23">
        <v>0.24528301886792453</v>
      </c>
      <c r="R42" s="23">
        <v>0.20485175202156333</v>
      </c>
      <c r="S42" s="23">
        <v>0.14285714285714285</v>
      </c>
      <c r="T42" s="23">
        <v>6.1994609164420483E-2</v>
      </c>
      <c r="U42" s="23">
        <v>0</v>
      </c>
      <c r="V42" s="24">
        <v>1855</v>
      </c>
      <c r="X42" s="53"/>
    </row>
    <row r="43" spans="2:24" x14ac:dyDescent="0.3">
      <c r="B43" s="33" t="s">
        <v>274</v>
      </c>
      <c r="C43" s="18" t="s">
        <v>277</v>
      </c>
      <c r="D43" s="18" t="s">
        <v>380</v>
      </c>
      <c r="E43" s="23">
        <v>9.4575132021123373E-2</v>
      </c>
      <c r="F43" s="23">
        <v>0.1341814690350456</v>
      </c>
      <c r="G43" s="23">
        <v>0.12554008641382622</v>
      </c>
      <c r="H43" s="23">
        <v>0.25204032645223234</v>
      </c>
      <c r="I43" s="23">
        <v>0.21363418146903504</v>
      </c>
      <c r="J43" s="23">
        <v>0.12986077772443591</v>
      </c>
      <c r="K43" s="23">
        <v>5.0168026884301491E-2</v>
      </c>
      <c r="L43" s="23">
        <v>0</v>
      </c>
      <c r="M43" s="24">
        <v>20830</v>
      </c>
      <c r="N43" s="23">
        <v>8.3333333333333329E-2</v>
      </c>
      <c r="O43" s="23">
        <v>8.3333333333333329E-2</v>
      </c>
      <c r="P43" s="23">
        <v>5.5555555555555552E-2</v>
      </c>
      <c r="Q43" s="23">
        <v>0.16666666666666666</v>
      </c>
      <c r="R43" s="23">
        <v>0.27777777777777779</v>
      </c>
      <c r="S43" s="23">
        <v>0.19444444444444445</v>
      </c>
      <c r="T43" s="23">
        <v>0.1388888888888889</v>
      </c>
      <c r="U43" s="23">
        <v>0</v>
      </c>
      <c r="V43" s="24">
        <v>180</v>
      </c>
      <c r="X43" s="53"/>
    </row>
    <row r="44" spans="2:24" x14ac:dyDescent="0.3">
      <c r="B44" s="33" t="s">
        <v>274</v>
      </c>
      <c r="C44" s="18" t="s">
        <v>278</v>
      </c>
      <c r="D44" s="18" t="s">
        <v>356</v>
      </c>
      <c r="E44" s="23">
        <v>9.6618357487922704E-2</v>
      </c>
      <c r="F44" s="23">
        <v>0.15845410628019324</v>
      </c>
      <c r="G44" s="23">
        <v>0.12753623188405797</v>
      </c>
      <c r="H44" s="23">
        <v>0.27149758454106282</v>
      </c>
      <c r="I44" s="23">
        <v>0.20289855072463769</v>
      </c>
      <c r="J44" s="23">
        <v>0.10144927536231885</v>
      </c>
      <c r="K44" s="23">
        <v>4.0579710144927533E-2</v>
      </c>
      <c r="L44" s="23">
        <v>0</v>
      </c>
      <c r="M44" s="24">
        <v>5175</v>
      </c>
      <c r="N44" s="23">
        <v>5.3333333333333337E-2</v>
      </c>
      <c r="O44" s="23">
        <v>0.13333333333333333</v>
      </c>
      <c r="P44" s="23">
        <v>0.12</v>
      </c>
      <c r="Q44" s="23">
        <v>0.25333333333333335</v>
      </c>
      <c r="R44" s="23">
        <v>0.22666666666666666</v>
      </c>
      <c r="S44" s="23">
        <v>0.16</v>
      </c>
      <c r="T44" s="23">
        <v>5.3333333333333337E-2</v>
      </c>
      <c r="U44" s="23">
        <v>0</v>
      </c>
      <c r="V44" s="24">
        <v>375</v>
      </c>
      <c r="X44" s="53"/>
    </row>
    <row r="45" spans="2:24" x14ac:dyDescent="0.3">
      <c r="B45" s="33" t="s">
        <v>279</v>
      </c>
      <c r="C45" s="18" t="s">
        <v>280</v>
      </c>
      <c r="D45" s="18" t="s">
        <v>381</v>
      </c>
      <c r="E45" s="23">
        <v>7.427487123881811E-2</v>
      </c>
      <c r="F45" s="23">
        <v>9.8671726755218223E-2</v>
      </c>
      <c r="G45" s="23">
        <v>0.10328002168609379</v>
      </c>
      <c r="H45" s="23">
        <v>0.23204120357820548</v>
      </c>
      <c r="I45" s="23">
        <v>0.24234209812957441</v>
      </c>
      <c r="J45" s="23">
        <v>0.177012740580103</v>
      </c>
      <c r="K45" s="23">
        <v>7.2106261859582549E-2</v>
      </c>
      <c r="L45" s="23">
        <v>0</v>
      </c>
      <c r="M45" s="24">
        <v>18445</v>
      </c>
      <c r="N45" s="23">
        <v>9.7345132743362831E-2</v>
      </c>
      <c r="O45" s="23">
        <v>0.10619469026548672</v>
      </c>
      <c r="P45" s="23">
        <v>9.7345132743362831E-2</v>
      </c>
      <c r="Q45" s="23">
        <v>0.21238938053097345</v>
      </c>
      <c r="R45" s="23">
        <v>0.20353982300884957</v>
      </c>
      <c r="S45" s="23">
        <v>0.19469026548672566</v>
      </c>
      <c r="T45" s="23">
        <v>8.8495575221238937E-2</v>
      </c>
      <c r="U45" s="23">
        <v>0</v>
      </c>
      <c r="V45" s="24">
        <v>565</v>
      </c>
      <c r="X45" s="53"/>
    </row>
    <row r="46" spans="2:24" x14ac:dyDescent="0.3">
      <c r="B46" s="33" t="s">
        <v>279</v>
      </c>
      <c r="C46" s="18" t="s">
        <v>281</v>
      </c>
      <c r="D46" s="18" t="s">
        <v>357</v>
      </c>
      <c r="E46" s="23">
        <v>7.0492114763442901E-2</v>
      </c>
      <c r="F46" s="23">
        <v>0.10811324339730193</v>
      </c>
      <c r="G46" s="23">
        <v>0.15466463993919818</v>
      </c>
      <c r="H46" s="23">
        <v>0.30894926847805432</v>
      </c>
      <c r="I46" s="23">
        <v>0.21831654949648491</v>
      </c>
      <c r="J46" s="23">
        <v>0.10260307809234277</v>
      </c>
      <c r="K46" s="23">
        <v>3.6861105833174992E-2</v>
      </c>
      <c r="L46" s="23">
        <v>0</v>
      </c>
      <c r="M46" s="24">
        <v>26315</v>
      </c>
      <c r="N46" s="23">
        <v>8.666666666666667E-2</v>
      </c>
      <c r="O46" s="23">
        <v>7.3333333333333334E-2</v>
      </c>
      <c r="P46" s="23">
        <v>0.08</v>
      </c>
      <c r="Q46" s="23">
        <v>0.26</v>
      </c>
      <c r="R46" s="23">
        <v>0.25333333333333335</v>
      </c>
      <c r="S46" s="23">
        <v>0.17333333333333334</v>
      </c>
      <c r="T46" s="23">
        <v>6.6666666666666666E-2</v>
      </c>
      <c r="U46" s="23">
        <v>0</v>
      </c>
      <c r="V46" s="24">
        <v>750</v>
      </c>
      <c r="X46" s="53"/>
    </row>
    <row r="47" spans="2:24" x14ac:dyDescent="0.3">
      <c r="B47" s="33" t="s">
        <v>279</v>
      </c>
      <c r="C47" s="18" t="s">
        <v>282</v>
      </c>
      <c r="D47" s="18" t="s">
        <v>382</v>
      </c>
      <c r="E47" s="23">
        <v>9.0157776108189328E-2</v>
      </c>
      <c r="F47" s="23">
        <v>0.12697220135236664</v>
      </c>
      <c r="G47" s="23">
        <v>0.13223140495867769</v>
      </c>
      <c r="H47" s="23">
        <v>0.26070623591284747</v>
      </c>
      <c r="I47" s="23">
        <v>0.21863260706235912</v>
      </c>
      <c r="J47" s="23">
        <v>0.12622088655146507</v>
      </c>
      <c r="K47" s="23">
        <v>4.5830202854996241E-2</v>
      </c>
      <c r="L47" s="23">
        <v>0</v>
      </c>
      <c r="M47" s="24">
        <v>6655</v>
      </c>
      <c r="N47" s="23">
        <v>8.3916083916083919E-2</v>
      </c>
      <c r="O47" s="23">
        <v>9.0909090909090912E-2</v>
      </c>
      <c r="P47" s="23">
        <v>6.9930069930069935E-2</v>
      </c>
      <c r="Q47" s="23">
        <v>0.27972027972027974</v>
      </c>
      <c r="R47" s="23">
        <v>0.25874125874125875</v>
      </c>
      <c r="S47" s="23">
        <v>0.15384615384615385</v>
      </c>
      <c r="T47" s="23">
        <v>5.5944055944055944E-2</v>
      </c>
      <c r="U47" s="23">
        <v>0</v>
      </c>
      <c r="V47" s="24">
        <v>715</v>
      </c>
      <c r="X47" s="53"/>
    </row>
    <row r="48" spans="2:24" x14ac:dyDescent="0.3">
      <c r="B48" s="33" t="s">
        <v>283</v>
      </c>
      <c r="C48" s="18" t="s">
        <v>284</v>
      </c>
      <c r="D48" s="18" t="s">
        <v>383</v>
      </c>
      <c r="E48" s="23">
        <v>0.11046236389458734</v>
      </c>
      <c r="F48" s="23">
        <v>0.12308663405396876</v>
      </c>
      <c r="G48" s="23">
        <v>0.12419125769291463</v>
      </c>
      <c r="H48" s="23">
        <v>0.25516806059649677</v>
      </c>
      <c r="I48" s="23">
        <v>0.2053021934669402</v>
      </c>
      <c r="J48" s="23">
        <v>0.1301877860186208</v>
      </c>
      <c r="K48" s="23">
        <v>5.1759507653463786E-2</v>
      </c>
      <c r="L48" s="23">
        <v>0</v>
      </c>
      <c r="M48" s="24">
        <v>31685</v>
      </c>
      <c r="N48" s="23">
        <v>0.11072664359861592</v>
      </c>
      <c r="O48" s="23">
        <v>0.10380622837370242</v>
      </c>
      <c r="P48" s="23">
        <v>0.10726643598615918</v>
      </c>
      <c r="Q48" s="23">
        <v>0.21107266435986158</v>
      </c>
      <c r="R48" s="23">
        <v>0.21107266435986158</v>
      </c>
      <c r="S48" s="23">
        <v>0.16955017301038061</v>
      </c>
      <c r="T48" s="23">
        <v>8.3044982698961933E-2</v>
      </c>
      <c r="U48" s="23">
        <v>0</v>
      </c>
      <c r="V48" s="24">
        <v>1445</v>
      </c>
      <c r="X48" s="53"/>
    </row>
    <row r="49" spans="2:24" x14ac:dyDescent="0.3">
      <c r="B49" s="33" t="s">
        <v>283</v>
      </c>
      <c r="C49" s="18" t="s">
        <v>285</v>
      </c>
      <c r="D49" s="18" t="s">
        <v>358</v>
      </c>
      <c r="E49" s="23">
        <v>4.797047970479705E-2</v>
      </c>
      <c r="F49" s="23">
        <v>0.20479704797047971</v>
      </c>
      <c r="G49" s="23">
        <v>0.13653136531365315</v>
      </c>
      <c r="H49" s="23">
        <v>0.22693726937269373</v>
      </c>
      <c r="I49" s="23">
        <v>0.22509225092250923</v>
      </c>
      <c r="J49" s="23">
        <v>0.11254612546125461</v>
      </c>
      <c r="K49" s="23">
        <v>4.6125461254612546E-2</v>
      </c>
      <c r="L49" s="23">
        <v>0</v>
      </c>
      <c r="M49" s="24">
        <v>2710</v>
      </c>
      <c r="N49" s="23" t="s">
        <v>588</v>
      </c>
      <c r="O49" s="23" t="s">
        <v>588</v>
      </c>
      <c r="P49" s="23" t="s">
        <v>588</v>
      </c>
      <c r="Q49" s="23" t="s">
        <v>588</v>
      </c>
      <c r="R49" s="23" t="s">
        <v>588</v>
      </c>
      <c r="S49" s="23" t="s">
        <v>588</v>
      </c>
      <c r="T49" s="23" t="s">
        <v>588</v>
      </c>
      <c r="U49" s="23" t="s">
        <v>588</v>
      </c>
      <c r="V49" s="24" t="s">
        <v>588</v>
      </c>
      <c r="X49" s="53"/>
    </row>
    <row r="50" spans="2:24" x14ac:dyDescent="0.3">
      <c r="B50" s="33" t="s">
        <v>283</v>
      </c>
      <c r="C50" s="18" t="s">
        <v>286</v>
      </c>
      <c r="D50" s="18" t="s">
        <v>359</v>
      </c>
      <c r="E50" s="23">
        <v>4.1195771053590957E-2</v>
      </c>
      <c r="F50" s="23">
        <v>6.7444403937294936E-2</v>
      </c>
      <c r="G50" s="23">
        <v>0.14764855997083484</v>
      </c>
      <c r="H50" s="23">
        <v>0.30623405030987971</v>
      </c>
      <c r="I50" s="23">
        <v>0.24389354721108275</v>
      </c>
      <c r="J50" s="23">
        <v>0.12832664965366386</v>
      </c>
      <c r="K50" s="23">
        <v>6.5257017863652941E-2</v>
      </c>
      <c r="L50" s="23">
        <v>0</v>
      </c>
      <c r="M50" s="24">
        <v>13715</v>
      </c>
      <c r="N50" s="23">
        <v>0.02</v>
      </c>
      <c r="O50" s="23">
        <v>2.6666666666666668E-2</v>
      </c>
      <c r="P50" s="23">
        <v>0.12</v>
      </c>
      <c r="Q50" s="23">
        <v>0.34</v>
      </c>
      <c r="R50" s="23">
        <v>0.28000000000000003</v>
      </c>
      <c r="S50" s="23">
        <v>0.14000000000000001</v>
      </c>
      <c r="T50" s="23">
        <v>0.08</v>
      </c>
      <c r="U50" s="23">
        <v>0</v>
      </c>
      <c r="V50" s="24">
        <v>750</v>
      </c>
      <c r="X50" s="53"/>
    </row>
    <row r="51" spans="2:24" x14ac:dyDescent="0.3">
      <c r="B51" s="33" t="s">
        <v>283</v>
      </c>
      <c r="C51" s="18" t="s">
        <v>287</v>
      </c>
      <c r="D51" s="18" t="s">
        <v>384</v>
      </c>
      <c r="E51" s="23">
        <v>7.9772079772079771E-2</v>
      </c>
      <c r="F51" s="23">
        <v>0.1315289648622982</v>
      </c>
      <c r="G51" s="23">
        <v>0.12749287749287749</v>
      </c>
      <c r="H51" s="23">
        <v>0.24643874643874644</v>
      </c>
      <c r="I51" s="23">
        <v>0.21225071225071226</v>
      </c>
      <c r="J51" s="23">
        <v>0.1388888888888889</v>
      </c>
      <c r="K51" s="23">
        <v>6.3865147198480535E-2</v>
      </c>
      <c r="L51" s="23">
        <v>0</v>
      </c>
      <c r="M51" s="24">
        <v>21060</v>
      </c>
      <c r="N51" s="23">
        <v>7.6086956521739135E-2</v>
      </c>
      <c r="O51" s="23">
        <v>0.10869565217391304</v>
      </c>
      <c r="P51" s="23">
        <v>7.6086956521739135E-2</v>
      </c>
      <c r="Q51" s="23">
        <v>0.21739130434782608</v>
      </c>
      <c r="R51" s="23">
        <v>0.21739130434782608</v>
      </c>
      <c r="S51" s="23">
        <v>0.18478260869565216</v>
      </c>
      <c r="T51" s="23">
        <v>0.11956521739130435</v>
      </c>
      <c r="U51" s="23">
        <v>0</v>
      </c>
      <c r="V51" s="24">
        <v>460</v>
      </c>
      <c r="X51" s="53"/>
    </row>
    <row r="52" spans="2:24" x14ac:dyDescent="0.3">
      <c r="B52" s="33" t="s">
        <v>283</v>
      </c>
      <c r="C52" s="18" t="s">
        <v>288</v>
      </c>
      <c r="D52" s="18" t="s">
        <v>385</v>
      </c>
      <c r="E52" s="23">
        <v>6.9693769799366423E-2</v>
      </c>
      <c r="F52" s="23">
        <v>0.1583949313621964</v>
      </c>
      <c r="G52" s="23">
        <v>0.13093980992608237</v>
      </c>
      <c r="H52" s="23">
        <v>0.2375923970432946</v>
      </c>
      <c r="I52" s="23">
        <v>0.22914466737064415</v>
      </c>
      <c r="J52" s="23">
        <v>0.11087645195353749</v>
      </c>
      <c r="K52" s="23">
        <v>6.2302006335797251E-2</v>
      </c>
      <c r="L52" s="23">
        <v>0</v>
      </c>
      <c r="M52" s="24">
        <v>4735</v>
      </c>
      <c r="N52" s="23" t="s">
        <v>597</v>
      </c>
      <c r="O52" s="23" t="s">
        <v>597</v>
      </c>
      <c r="P52" s="23" t="s">
        <v>597</v>
      </c>
      <c r="Q52" s="23" t="s">
        <v>597</v>
      </c>
      <c r="R52" s="23" t="s">
        <v>597</v>
      </c>
      <c r="S52" s="23" t="s">
        <v>597</v>
      </c>
      <c r="T52" s="23" t="s">
        <v>597</v>
      </c>
      <c r="U52" s="23" t="s">
        <v>597</v>
      </c>
      <c r="V52" s="24" t="s">
        <v>597</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5.2541404911479156E-2</v>
      </c>
      <c r="F54" s="23">
        <v>0.143917761279269</v>
      </c>
      <c r="G54" s="23">
        <v>0.12792689891490577</v>
      </c>
      <c r="H54" s="23">
        <v>0.24214734437464305</v>
      </c>
      <c r="I54" s="23">
        <v>0.22844089091947459</v>
      </c>
      <c r="J54" s="23">
        <v>0.14049114791547687</v>
      </c>
      <c r="K54" s="23">
        <v>6.453455168475157E-2</v>
      </c>
      <c r="L54" s="23">
        <v>0</v>
      </c>
      <c r="M54" s="24">
        <v>8755</v>
      </c>
      <c r="N54" s="23">
        <v>6.7669172932330823E-2</v>
      </c>
      <c r="O54" s="23">
        <v>0.11278195488721804</v>
      </c>
      <c r="P54" s="23">
        <v>0.10526315789473684</v>
      </c>
      <c r="Q54" s="23">
        <v>0.19548872180451127</v>
      </c>
      <c r="R54" s="23">
        <v>0.2781954887218045</v>
      </c>
      <c r="S54" s="23">
        <v>0.17293233082706766</v>
      </c>
      <c r="T54" s="23">
        <v>6.7669172932330823E-2</v>
      </c>
      <c r="U54" s="23">
        <v>0</v>
      </c>
      <c r="V54" s="24">
        <v>665</v>
      </c>
      <c r="X54" s="53"/>
    </row>
    <row r="55" spans="2:24" x14ac:dyDescent="0.3">
      <c r="B55" s="33" t="s">
        <v>290</v>
      </c>
      <c r="C55" s="18" t="s">
        <v>292</v>
      </c>
      <c r="D55" s="18" t="s">
        <v>386</v>
      </c>
      <c r="E55" s="23">
        <v>9.0489381348107106E-2</v>
      </c>
      <c r="F55" s="23">
        <v>0.14219759926131118</v>
      </c>
      <c r="G55" s="23">
        <v>0.13019390581717452</v>
      </c>
      <c r="H55" s="23">
        <v>0.2853185595567867</v>
      </c>
      <c r="I55" s="23">
        <v>0.22899353647276086</v>
      </c>
      <c r="J55" s="23">
        <v>9.2336103416435833E-2</v>
      </c>
      <c r="K55" s="23">
        <v>3.139427516158818E-2</v>
      </c>
      <c r="L55" s="23">
        <v>0</v>
      </c>
      <c r="M55" s="24">
        <v>5415</v>
      </c>
      <c r="N55" s="23">
        <v>4.7619047619047616E-2</v>
      </c>
      <c r="O55" s="23">
        <v>4.7619047619047616E-2</v>
      </c>
      <c r="P55" s="23">
        <v>0.12698412698412698</v>
      </c>
      <c r="Q55" s="23">
        <v>0.34920634920634919</v>
      </c>
      <c r="R55" s="23">
        <v>0.30158730158730157</v>
      </c>
      <c r="S55" s="23">
        <v>9.5238095238095233E-2</v>
      </c>
      <c r="T55" s="23">
        <v>4.7619047619047616E-2</v>
      </c>
      <c r="U55" s="23">
        <v>0</v>
      </c>
      <c r="V55" s="24">
        <v>315</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6.8232662192393739E-2</v>
      </c>
      <c r="F57" s="23">
        <v>0.12751677852348994</v>
      </c>
      <c r="G57" s="23">
        <v>0.10961968680089486</v>
      </c>
      <c r="H57" s="23">
        <v>0.22147651006711411</v>
      </c>
      <c r="I57" s="23">
        <v>0.22259507829977629</v>
      </c>
      <c r="J57" s="23">
        <v>0.16778523489932887</v>
      </c>
      <c r="K57" s="23">
        <v>8.2214765100671147E-2</v>
      </c>
      <c r="L57" s="23">
        <v>0</v>
      </c>
      <c r="M57" s="24">
        <v>8940</v>
      </c>
      <c r="N57" s="23">
        <v>8.2644628099173556E-2</v>
      </c>
      <c r="O57" s="23">
        <v>0.10743801652892562</v>
      </c>
      <c r="P57" s="23">
        <v>7.43801652892562E-2</v>
      </c>
      <c r="Q57" s="23">
        <v>0.18181818181818182</v>
      </c>
      <c r="R57" s="23">
        <v>0.2231404958677686</v>
      </c>
      <c r="S57" s="23">
        <v>0.2231404958677686</v>
      </c>
      <c r="T57" s="23">
        <v>0.10743801652892562</v>
      </c>
      <c r="U57" s="23">
        <v>0</v>
      </c>
      <c r="V57" s="24">
        <v>605</v>
      </c>
      <c r="X57" s="53"/>
    </row>
    <row r="58" spans="2:24" x14ac:dyDescent="0.3">
      <c r="B58" s="33" t="s">
        <v>290</v>
      </c>
      <c r="C58" s="18" t="s">
        <v>295</v>
      </c>
      <c r="D58" s="18" t="s">
        <v>387</v>
      </c>
      <c r="E58" s="23">
        <v>5.5979643765903309E-2</v>
      </c>
      <c r="F58" s="23">
        <v>0.11704834605597965</v>
      </c>
      <c r="G58" s="23">
        <v>0.12213740458015267</v>
      </c>
      <c r="H58" s="23">
        <v>0.2340966921119593</v>
      </c>
      <c r="I58" s="23">
        <v>0.22646310432569974</v>
      </c>
      <c r="J58" s="23">
        <v>0.1806615776081425</v>
      </c>
      <c r="K58" s="23">
        <v>6.1068702290076333E-2</v>
      </c>
      <c r="L58" s="23">
        <v>0</v>
      </c>
      <c r="M58" s="24">
        <v>1965</v>
      </c>
      <c r="N58" s="23">
        <v>4.3478260869565216E-2</v>
      </c>
      <c r="O58" s="23">
        <v>4.3478260869565216E-2</v>
      </c>
      <c r="P58" s="23">
        <v>0.13043478260869565</v>
      </c>
      <c r="Q58" s="23">
        <v>0.21739130434782608</v>
      </c>
      <c r="R58" s="23">
        <v>0.21739130434782608</v>
      </c>
      <c r="S58" s="23">
        <v>0.21739130434782608</v>
      </c>
      <c r="T58" s="23">
        <v>0.13043478260869565</v>
      </c>
      <c r="U58" s="23">
        <v>0</v>
      </c>
      <c r="V58" s="24">
        <v>115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t="s">
        <v>588</v>
      </c>
      <c r="F60" s="23" t="s">
        <v>588</v>
      </c>
      <c r="G60" s="23" t="s">
        <v>588</v>
      </c>
      <c r="H60" s="23" t="s">
        <v>588</v>
      </c>
      <c r="I60" s="23" t="s">
        <v>588</v>
      </c>
      <c r="J60" s="23" t="s">
        <v>588</v>
      </c>
      <c r="K60" s="23" t="s">
        <v>588</v>
      </c>
      <c r="L60" s="23" t="s">
        <v>588</v>
      </c>
      <c r="M60" s="24" t="s">
        <v>588</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0.12606473594548551</v>
      </c>
      <c r="F62" s="23">
        <v>0.11243611584327087</v>
      </c>
      <c r="G62" s="23">
        <v>0.12947189097103917</v>
      </c>
      <c r="H62" s="23">
        <v>0.33390119250425893</v>
      </c>
      <c r="I62" s="23">
        <v>0.19591141396933562</v>
      </c>
      <c r="J62" s="23">
        <v>8.006814310051108E-2</v>
      </c>
      <c r="K62" s="23">
        <v>2.385008517887564E-2</v>
      </c>
      <c r="L62" s="23">
        <v>0</v>
      </c>
      <c r="M62" s="24">
        <v>2935</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5.0139275766016712E-2</v>
      </c>
      <c r="F63" s="23">
        <v>8.0779944289693595E-2</v>
      </c>
      <c r="G63" s="23">
        <v>0.17827298050139276</v>
      </c>
      <c r="H63" s="23">
        <v>0.37604456824512533</v>
      </c>
      <c r="I63" s="23">
        <v>0.20334261838440112</v>
      </c>
      <c r="J63" s="23">
        <v>8.0779944289693595E-2</v>
      </c>
      <c r="K63" s="23">
        <v>3.3426183844011144E-2</v>
      </c>
      <c r="L63" s="23">
        <v>0</v>
      </c>
      <c r="M63" s="24">
        <v>1795</v>
      </c>
      <c r="N63" s="23">
        <v>0</v>
      </c>
      <c r="O63" s="23">
        <v>0</v>
      </c>
      <c r="P63" s="23">
        <v>0.33333333333333331</v>
      </c>
      <c r="Q63" s="23">
        <v>0.33333333333333331</v>
      </c>
      <c r="R63" s="23">
        <v>0.33333333333333331</v>
      </c>
      <c r="S63" s="23">
        <v>0</v>
      </c>
      <c r="T63" s="23">
        <v>0</v>
      </c>
      <c r="U63" s="23">
        <v>0</v>
      </c>
      <c r="V63" s="24">
        <v>15</v>
      </c>
    </row>
    <row r="64" spans="2:24" x14ac:dyDescent="0.3">
      <c r="B64" s="33" t="s">
        <v>250</v>
      </c>
      <c r="C64" s="18" t="s">
        <v>42</v>
      </c>
      <c r="D64" s="21" t="s">
        <v>300</v>
      </c>
      <c r="E64" s="23">
        <v>9.1089108910891087E-2</v>
      </c>
      <c r="F64" s="23">
        <v>0.16732673267326734</v>
      </c>
      <c r="G64" s="23">
        <v>0.13762376237623763</v>
      </c>
      <c r="H64" s="23">
        <v>0.2613861386138614</v>
      </c>
      <c r="I64" s="23">
        <v>0.2</v>
      </c>
      <c r="J64" s="23">
        <v>0.1</v>
      </c>
      <c r="K64" s="23">
        <v>4.1584158415841586E-2</v>
      </c>
      <c r="L64" s="23">
        <v>0</v>
      </c>
      <c r="M64" s="24">
        <v>5050</v>
      </c>
      <c r="N64" s="23">
        <v>0</v>
      </c>
      <c r="O64" s="23">
        <v>0.25</v>
      </c>
      <c r="P64" s="23">
        <v>0</v>
      </c>
      <c r="Q64" s="23">
        <v>0.5</v>
      </c>
      <c r="R64" s="23">
        <v>0.25</v>
      </c>
      <c r="S64" s="23">
        <v>0</v>
      </c>
      <c r="T64" s="23">
        <v>0</v>
      </c>
      <c r="U64" s="23">
        <v>0</v>
      </c>
      <c r="V64" s="24">
        <v>20</v>
      </c>
    </row>
    <row r="65" spans="2:22" x14ac:dyDescent="0.3">
      <c r="B65" s="33" t="s">
        <v>250</v>
      </c>
      <c r="C65" s="18" t="s">
        <v>43</v>
      </c>
      <c r="D65" s="21" t="s">
        <v>301</v>
      </c>
      <c r="E65" s="23">
        <v>8.7672688629117965E-2</v>
      </c>
      <c r="F65" s="23">
        <v>0.12911795961742828</v>
      </c>
      <c r="G65" s="23">
        <v>0.1312433581296493</v>
      </c>
      <c r="H65" s="23">
        <v>0.25557917109458023</v>
      </c>
      <c r="I65" s="23">
        <v>0.19925611052072265</v>
      </c>
      <c r="J65" s="23">
        <v>0.13761955366631243</v>
      </c>
      <c r="K65" s="23">
        <v>5.8979808714133899E-2</v>
      </c>
      <c r="L65" s="23">
        <v>0</v>
      </c>
      <c r="M65" s="24">
        <v>9410</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9.012875536480687E-2</v>
      </c>
      <c r="F68" s="23">
        <v>0.1630901287553648</v>
      </c>
      <c r="G68" s="23">
        <v>0.12303290414878398</v>
      </c>
      <c r="H68" s="23">
        <v>0.27467811158798283</v>
      </c>
      <c r="I68" s="23">
        <v>0.20314735336194564</v>
      </c>
      <c r="J68" s="23">
        <v>0.1072961373390558</v>
      </c>
      <c r="K68" s="23">
        <v>3.8626609442060089E-2</v>
      </c>
      <c r="L68" s="23">
        <v>0</v>
      </c>
      <c r="M68" s="24">
        <v>3495</v>
      </c>
      <c r="N68" s="23">
        <v>0.16666666666666666</v>
      </c>
      <c r="O68" s="23">
        <v>0.16666666666666666</v>
      </c>
      <c r="P68" s="23">
        <v>0</v>
      </c>
      <c r="Q68" s="23">
        <v>0.33333333333333331</v>
      </c>
      <c r="R68" s="23">
        <v>0.16666666666666666</v>
      </c>
      <c r="S68" s="23">
        <v>0</v>
      </c>
      <c r="T68" s="23">
        <v>0</v>
      </c>
      <c r="U68" s="23">
        <v>0</v>
      </c>
      <c r="V68" s="24">
        <v>30</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9.7247706422018354E-2</v>
      </c>
      <c r="F70" s="23">
        <v>0.15351681957186544</v>
      </c>
      <c r="G70" s="23">
        <v>0.13822629969418959</v>
      </c>
      <c r="H70" s="23">
        <v>0.29602446483180428</v>
      </c>
      <c r="I70" s="23">
        <v>0.18960244648318042</v>
      </c>
      <c r="J70" s="23">
        <v>9.1743119266055051E-2</v>
      </c>
      <c r="K70" s="23">
        <v>3.3639143730886847E-2</v>
      </c>
      <c r="L70" s="23">
        <v>0</v>
      </c>
      <c r="M70" s="24">
        <v>8175</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0.10611510791366907</v>
      </c>
      <c r="F71" s="23">
        <v>0.11510791366906475</v>
      </c>
      <c r="G71" s="23">
        <v>0.16187050359712229</v>
      </c>
      <c r="H71" s="23">
        <v>0.36600719424460432</v>
      </c>
      <c r="I71" s="23">
        <v>0.19784172661870503</v>
      </c>
      <c r="J71" s="23">
        <v>4.6762589928057555E-2</v>
      </c>
      <c r="K71" s="23">
        <v>7.1942446043165471E-3</v>
      </c>
      <c r="L71" s="23">
        <v>0</v>
      </c>
      <c r="M71" s="24">
        <v>5560</v>
      </c>
      <c r="N71" s="23">
        <v>3.7037037037037035E-2</v>
      </c>
      <c r="O71" s="23">
        <v>3.7037037037037035E-2</v>
      </c>
      <c r="P71" s="23">
        <v>0.1111111111111111</v>
      </c>
      <c r="Q71" s="23">
        <v>0.48148148148148145</v>
      </c>
      <c r="R71" s="23">
        <v>0.22222222222222221</v>
      </c>
      <c r="S71" s="23">
        <v>7.407407407407407E-2</v>
      </c>
      <c r="T71" s="23">
        <v>3.7037037037037035E-2</v>
      </c>
      <c r="U71" s="23">
        <v>0</v>
      </c>
      <c r="V71" s="24">
        <v>135</v>
      </c>
    </row>
    <row r="72" spans="2:22" x14ac:dyDescent="0.3">
      <c r="B72" s="33" t="s">
        <v>240</v>
      </c>
      <c r="C72" s="18" t="s">
        <v>438</v>
      </c>
      <c r="D72" s="21" t="s">
        <v>439</v>
      </c>
      <c r="E72" s="23">
        <v>8.6901763224181361E-2</v>
      </c>
      <c r="F72" s="23">
        <v>0.12342569269521411</v>
      </c>
      <c r="G72" s="23">
        <v>0.10075566750629723</v>
      </c>
      <c r="H72" s="23">
        <v>0.25314861460957178</v>
      </c>
      <c r="I72" s="23">
        <v>0.25062972292191438</v>
      </c>
      <c r="J72" s="23">
        <v>0.12720403022670027</v>
      </c>
      <c r="K72" s="23">
        <v>5.6675062972292189E-2</v>
      </c>
      <c r="L72" s="23">
        <v>0</v>
      </c>
      <c r="M72" s="24">
        <v>3970</v>
      </c>
      <c r="N72" s="23" t="s">
        <v>588</v>
      </c>
      <c r="O72" s="23" t="s">
        <v>588</v>
      </c>
      <c r="P72" s="23" t="s">
        <v>588</v>
      </c>
      <c r="Q72" s="23" t="s">
        <v>588</v>
      </c>
      <c r="R72" s="23" t="s">
        <v>588</v>
      </c>
      <c r="S72" s="23" t="s">
        <v>588</v>
      </c>
      <c r="T72" s="23" t="s">
        <v>588</v>
      </c>
      <c r="U72" s="23" t="s">
        <v>588</v>
      </c>
      <c r="V72" s="24" t="s">
        <v>588</v>
      </c>
    </row>
    <row r="73" spans="2:22" x14ac:dyDescent="0.3">
      <c r="B73" s="33" t="s">
        <v>240</v>
      </c>
      <c r="C73" s="18" t="s">
        <v>23</v>
      </c>
      <c r="D73" s="21" t="s">
        <v>305</v>
      </c>
      <c r="E73" s="23">
        <v>0.15136476426799009</v>
      </c>
      <c r="F73" s="23">
        <v>0.15798180314309346</v>
      </c>
      <c r="G73" s="23">
        <v>0.12985938792390406</v>
      </c>
      <c r="H73" s="23">
        <v>0.30603804797353185</v>
      </c>
      <c r="I73" s="23">
        <v>0.19023986765922249</v>
      </c>
      <c r="J73" s="23">
        <v>5.3763440860215055E-2</v>
      </c>
      <c r="K73" s="23">
        <v>1.1579818031430935E-2</v>
      </c>
      <c r="L73" s="23">
        <v>0</v>
      </c>
      <c r="M73" s="24">
        <v>6045</v>
      </c>
      <c r="N73" s="23">
        <v>0.125</v>
      </c>
      <c r="O73" s="23">
        <v>9.375E-2</v>
      </c>
      <c r="P73" s="23">
        <v>9.375E-2</v>
      </c>
      <c r="Q73" s="23">
        <v>0.3125</v>
      </c>
      <c r="R73" s="23">
        <v>0.28125</v>
      </c>
      <c r="S73" s="23">
        <v>0.125</v>
      </c>
      <c r="T73" s="23">
        <v>3.125E-2</v>
      </c>
      <c r="U73" s="23">
        <v>0</v>
      </c>
      <c r="V73" s="24">
        <v>160</v>
      </c>
    </row>
    <row r="74" spans="2:22" x14ac:dyDescent="0.3">
      <c r="B74" s="33" t="s">
        <v>240</v>
      </c>
      <c r="C74" s="18" t="s">
        <v>24</v>
      </c>
      <c r="D74" s="21" t="s">
        <v>142</v>
      </c>
      <c r="E74" s="23" t="s">
        <v>588</v>
      </c>
      <c r="F74" s="23" t="s">
        <v>588</v>
      </c>
      <c r="G74" s="23" t="s">
        <v>588</v>
      </c>
      <c r="H74" s="23" t="s">
        <v>588</v>
      </c>
      <c r="I74" s="23" t="s">
        <v>588</v>
      </c>
      <c r="J74" s="23" t="s">
        <v>588</v>
      </c>
      <c r="K74" s="23" t="s">
        <v>588</v>
      </c>
      <c r="L74" s="23" t="s">
        <v>588</v>
      </c>
      <c r="M74" s="24" t="s">
        <v>588</v>
      </c>
      <c r="N74" s="23" t="s">
        <v>588</v>
      </c>
      <c r="O74" s="23" t="s">
        <v>588</v>
      </c>
      <c r="P74" s="23" t="s">
        <v>588</v>
      </c>
      <c r="Q74" s="23" t="s">
        <v>588</v>
      </c>
      <c r="R74" s="23" t="s">
        <v>588</v>
      </c>
      <c r="S74" s="23" t="s">
        <v>588</v>
      </c>
      <c r="T74" s="23" t="s">
        <v>588</v>
      </c>
      <c r="U74" s="23" t="s">
        <v>588</v>
      </c>
      <c r="V74" s="24" t="s">
        <v>588</v>
      </c>
    </row>
    <row r="75" spans="2:22" x14ac:dyDescent="0.3">
      <c r="B75" s="33" t="s">
        <v>240</v>
      </c>
      <c r="C75" s="18" t="s">
        <v>25</v>
      </c>
      <c r="D75" s="21" t="s">
        <v>306</v>
      </c>
      <c r="E75" s="23">
        <v>0</v>
      </c>
      <c r="F75" s="23">
        <v>0</v>
      </c>
      <c r="G75" s="23">
        <v>0.1557632398753894</v>
      </c>
      <c r="H75" s="23">
        <v>0.38006230529595014</v>
      </c>
      <c r="I75" s="23">
        <v>0.29906542056074764</v>
      </c>
      <c r="J75" s="23">
        <v>0.12149532710280374</v>
      </c>
      <c r="K75" s="23">
        <v>4.0498442367601244E-2</v>
      </c>
      <c r="L75" s="23">
        <v>0</v>
      </c>
      <c r="M75" s="24">
        <v>1605</v>
      </c>
      <c r="N75" s="23" t="s">
        <v>597</v>
      </c>
      <c r="O75" s="23" t="s">
        <v>597</v>
      </c>
      <c r="P75" s="23" t="s">
        <v>597</v>
      </c>
      <c r="Q75" s="23" t="s">
        <v>597</v>
      </c>
      <c r="R75" s="23" t="s">
        <v>597</v>
      </c>
      <c r="S75" s="23" t="s">
        <v>597</v>
      </c>
      <c r="T75" s="23" t="s">
        <v>597</v>
      </c>
      <c r="U75" s="23" t="s">
        <v>597</v>
      </c>
      <c r="V75" s="24" t="s">
        <v>597</v>
      </c>
    </row>
    <row r="76" spans="2:22" x14ac:dyDescent="0.3">
      <c r="B76" s="33" t="s">
        <v>240</v>
      </c>
      <c r="C76" s="18" t="s">
        <v>442</v>
      </c>
      <c r="D76" s="21" t="s">
        <v>443</v>
      </c>
      <c r="E76" s="23">
        <v>0.1156558533145275</v>
      </c>
      <c r="F76" s="23">
        <v>0.1466854724964739</v>
      </c>
      <c r="G76" s="23">
        <v>0.1227080394922426</v>
      </c>
      <c r="H76" s="23">
        <v>0.27221438645980256</v>
      </c>
      <c r="I76" s="23">
        <v>0.21438645980253879</v>
      </c>
      <c r="J76" s="23">
        <v>9.7320169252468267E-2</v>
      </c>
      <c r="K76" s="23">
        <v>2.9619181946403384E-2</v>
      </c>
      <c r="L76" s="23">
        <v>0</v>
      </c>
      <c r="M76" s="24">
        <v>3545</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1.4367816091954023E-2</v>
      </c>
      <c r="F77" s="23">
        <v>3.017241379310345E-2</v>
      </c>
      <c r="G77" s="23">
        <v>0.17025862068965517</v>
      </c>
      <c r="H77" s="23">
        <v>0.46479885057471265</v>
      </c>
      <c r="I77" s="23">
        <v>0.23419540229885058</v>
      </c>
      <c r="J77" s="23">
        <v>7.1120689655172417E-2</v>
      </c>
      <c r="K77" s="23">
        <v>1.5804597701149427E-2</v>
      </c>
      <c r="L77" s="23">
        <v>0</v>
      </c>
      <c r="M77" s="24">
        <v>6960</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2.5848142164781908E-2</v>
      </c>
      <c r="F78" s="23">
        <v>3.2310177705977383E-2</v>
      </c>
      <c r="G78" s="23">
        <v>0.15670436187399031</v>
      </c>
      <c r="H78" s="23">
        <v>0.42487883683360256</v>
      </c>
      <c r="I78" s="23">
        <v>0.24394184168012925</v>
      </c>
      <c r="J78" s="23">
        <v>9.5315024232633286E-2</v>
      </c>
      <c r="K78" s="23">
        <v>2.2617124394184167E-2</v>
      </c>
      <c r="L78" s="23">
        <v>0</v>
      </c>
      <c r="M78" s="24">
        <v>3095</v>
      </c>
      <c r="N78" s="23">
        <v>4.3478260869565216E-2</v>
      </c>
      <c r="O78" s="23">
        <v>4.3478260869565216E-2</v>
      </c>
      <c r="P78" s="23">
        <v>0.13043478260869565</v>
      </c>
      <c r="Q78" s="23">
        <v>0.39130434782608697</v>
      </c>
      <c r="R78" s="23">
        <v>0.21739130434782608</v>
      </c>
      <c r="S78" s="23">
        <v>0.13043478260869565</v>
      </c>
      <c r="T78" s="23">
        <v>4.3478260869565216E-2</v>
      </c>
      <c r="U78" s="23">
        <v>0</v>
      </c>
      <c r="V78" s="24">
        <v>115</v>
      </c>
    </row>
    <row r="79" spans="2:22" x14ac:dyDescent="0.3">
      <c r="B79" s="33" t="s">
        <v>240</v>
      </c>
      <c r="C79" s="18" t="s">
        <v>29</v>
      </c>
      <c r="D79" s="21" t="s">
        <v>145</v>
      </c>
      <c r="E79" s="23">
        <v>1.2535612535612535E-2</v>
      </c>
      <c r="F79" s="23">
        <v>4.957264957264957E-2</v>
      </c>
      <c r="G79" s="23">
        <v>0.12022792022792023</v>
      </c>
      <c r="H79" s="23">
        <v>0.3903133903133903</v>
      </c>
      <c r="I79" s="23">
        <v>0.29629629629629628</v>
      </c>
      <c r="J79" s="23">
        <v>0.10313390313390314</v>
      </c>
      <c r="K79" s="23">
        <v>2.792022792022792E-2</v>
      </c>
      <c r="L79" s="23">
        <v>0</v>
      </c>
      <c r="M79" s="24">
        <v>8775</v>
      </c>
      <c r="N79" s="23" t="s">
        <v>588</v>
      </c>
      <c r="O79" s="23" t="s">
        <v>588</v>
      </c>
      <c r="P79" s="23" t="s">
        <v>588</v>
      </c>
      <c r="Q79" s="23" t="s">
        <v>588</v>
      </c>
      <c r="R79" s="23" t="s">
        <v>588</v>
      </c>
      <c r="S79" s="23" t="s">
        <v>588</v>
      </c>
      <c r="T79" s="23" t="s">
        <v>588</v>
      </c>
      <c r="U79" s="23" t="s">
        <v>588</v>
      </c>
      <c r="V79" s="24" t="s">
        <v>588</v>
      </c>
    </row>
    <row r="80" spans="2:22" x14ac:dyDescent="0.3">
      <c r="B80" s="33" t="s">
        <v>240</v>
      </c>
      <c r="C80" s="18" t="s">
        <v>30</v>
      </c>
      <c r="D80" s="21" t="s">
        <v>146</v>
      </c>
      <c r="E80" s="23">
        <v>8.7595532039976484E-2</v>
      </c>
      <c r="F80" s="23">
        <v>0.14344503233392122</v>
      </c>
      <c r="G80" s="23">
        <v>0.12992357436801882</v>
      </c>
      <c r="H80" s="23">
        <v>0.24750146972369194</v>
      </c>
      <c r="I80" s="23">
        <v>0.22810111699000588</v>
      </c>
      <c r="J80" s="23">
        <v>0.1128747795414462</v>
      </c>
      <c r="K80" s="23">
        <v>5.0558495002939449E-2</v>
      </c>
      <c r="L80" s="23">
        <v>0</v>
      </c>
      <c r="M80" s="24">
        <v>8505</v>
      </c>
      <c r="N80" s="23">
        <v>0.11351351351351352</v>
      </c>
      <c r="O80" s="23">
        <v>8.6486486486486491E-2</v>
      </c>
      <c r="P80" s="23">
        <v>8.6486486486486491E-2</v>
      </c>
      <c r="Q80" s="23">
        <v>0.22702702702702704</v>
      </c>
      <c r="R80" s="23">
        <v>0.24324324324324326</v>
      </c>
      <c r="S80" s="23">
        <v>0.16756756756756758</v>
      </c>
      <c r="T80" s="23">
        <v>8.1081081081081086E-2</v>
      </c>
      <c r="U80" s="23">
        <v>0</v>
      </c>
      <c r="V80" s="24">
        <v>925</v>
      </c>
    </row>
    <row r="81" spans="2:22" x14ac:dyDescent="0.3">
      <c r="B81" s="33" t="s">
        <v>240</v>
      </c>
      <c r="C81" s="18" t="s">
        <v>31</v>
      </c>
      <c r="D81" s="21" t="s">
        <v>308</v>
      </c>
      <c r="E81" s="23">
        <v>0.20165094339622641</v>
      </c>
      <c r="F81" s="23">
        <v>0.12264150943396226</v>
      </c>
      <c r="G81" s="23">
        <v>0.11084905660377359</v>
      </c>
      <c r="H81" s="23">
        <v>0.28773584905660377</v>
      </c>
      <c r="I81" s="23">
        <v>0.20636792452830188</v>
      </c>
      <c r="J81" s="23">
        <v>5.5424528301886794E-2</v>
      </c>
      <c r="K81" s="23">
        <v>1.5330188679245283E-2</v>
      </c>
      <c r="L81" s="23">
        <v>0</v>
      </c>
      <c r="M81" s="24">
        <v>4240</v>
      </c>
      <c r="N81" s="23">
        <v>0.37142857142857144</v>
      </c>
      <c r="O81" s="23">
        <v>0.2</v>
      </c>
      <c r="P81" s="23">
        <v>8.5714285714285715E-2</v>
      </c>
      <c r="Q81" s="23">
        <v>0.2</v>
      </c>
      <c r="R81" s="23">
        <v>8.5714285714285715E-2</v>
      </c>
      <c r="S81" s="23">
        <v>2.8571428571428571E-2</v>
      </c>
      <c r="T81" s="23">
        <v>2.8571428571428571E-2</v>
      </c>
      <c r="U81" s="23">
        <v>0</v>
      </c>
      <c r="V81" s="24">
        <v>175</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0.1036036036036036</v>
      </c>
      <c r="F83" s="23">
        <v>6.9069069069069067E-2</v>
      </c>
      <c r="G83" s="23">
        <v>0.11711711711711711</v>
      </c>
      <c r="H83" s="23">
        <v>0.37987987987987987</v>
      </c>
      <c r="I83" s="23">
        <v>0.23123123123123124</v>
      </c>
      <c r="J83" s="23">
        <v>7.9579579579579576E-2</v>
      </c>
      <c r="K83" s="23">
        <v>2.1021021021021023E-2</v>
      </c>
      <c r="L83" s="23">
        <v>0</v>
      </c>
      <c r="M83" s="24">
        <v>3330</v>
      </c>
      <c r="N83" s="23">
        <v>2.1739130434782608E-2</v>
      </c>
      <c r="O83" s="23">
        <v>1.0869565217391304E-2</v>
      </c>
      <c r="P83" s="23">
        <v>4.3478260869565216E-2</v>
      </c>
      <c r="Q83" s="23">
        <v>0.39130434782608697</v>
      </c>
      <c r="R83" s="23">
        <v>0.35869565217391303</v>
      </c>
      <c r="S83" s="23">
        <v>0.15217391304347827</v>
      </c>
      <c r="T83" s="23">
        <v>3.2608695652173912E-2</v>
      </c>
      <c r="U83" s="23">
        <v>0</v>
      </c>
      <c r="V83" s="24">
        <v>460</v>
      </c>
    </row>
    <row r="84" spans="2:22" x14ac:dyDescent="0.3">
      <c r="B84" s="33" t="s">
        <v>240</v>
      </c>
      <c r="C84" s="18" t="s">
        <v>452</v>
      </c>
      <c r="D84" s="21" t="s">
        <v>453</v>
      </c>
      <c r="E84" s="23">
        <v>0.11393135275454283</v>
      </c>
      <c r="F84" s="23">
        <v>0.12085376406114796</v>
      </c>
      <c r="G84" s="23">
        <v>0.13772714162099797</v>
      </c>
      <c r="H84" s="23">
        <v>0.32304586097490628</v>
      </c>
      <c r="I84" s="23">
        <v>0.20997980963368906</v>
      </c>
      <c r="J84" s="23">
        <v>7.3262186328237666E-2</v>
      </c>
      <c r="K84" s="23">
        <v>2.1199884626478222E-2</v>
      </c>
      <c r="L84" s="23">
        <v>0</v>
      </c>
      <c r="M84" s="24">
        <v>34670</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9.632034632034632E-2</v>
      </c>
      <c r="F86" s="23">
        <v>0.1396103896103896</v>
      </c>
      <c r="G86" s="23">
        <v>0.12121212121212122</v>
      </c>
      <c r="H86" s="23">
        <v>0.24242424242424243</v>
      </c>
      <c r="I86" s="23">
        <v>0.20887445887445888</v>
      </c>
      <c r="J86" s="23">
        <v>0.12987012987012986</v>
      </c>
      <c r="K86" s="23">
        <v>6.2770562770562768E-2</v>
      </c>
      <c r="L86" s="23">
        <v>0</v>
      </c>
      <c r="M86" s="24">
        <v>4620</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9.9150141643059492E-2</v>
      </c>
      <c r="F87" s="23">
        <v>0.1394397230091281</v>
      </c>
      <c r="G87" s="23">
        <v>0.13345923827510231</v>
      </c>
      <c r="H87" s="23">
        <v>0.29933899905571293</v>
      </c>
      <c r="I87" s="23">
        <v>0.22190745986779981</v>
      </c>
      <c r="J87" s="23">
        <v>8.1523449795404476E-2</v>
      </c>
      <c r="K87" s="23">
        <v>2.5495750708215296E-2</v>
      </c>
      <c r="L87" s="23">
        <v>0</v>
      </c>
      <c r="M87" s="24">
        <v>15885</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6.3517915309446255E-2</v>
      </c>
      <c r="F88" s="23">
        <v>5.5917480998914221E-2</v>
      </c>
      <c r="G88" s="23">
        <v>0.17100977198697068</v>
      </c>
      <c r="H88" s="23">
        <v>0.44028230184581973</v>
      </c>
      <c r="I88" s="23">
        <v>0.20684039087947884</v>
      </c>
      <c r="J88" s="23">
        <v>5.2117263843648211E-2</v>
      </c>
      <c r="K88" s="23">
        <v>9.7719869706840382E-3</v>
      </c>
      <c r="L88" s="23">
        <v>0</v>
      </c>
      <c r="M88" s="24">
        <v>9210</v>
      </c>
      <c r="N88" s="23">
        <v>1.6393442622950821E-2</v>
      </c>
      <c r="O88" s="23">
        <v>3.2786885245901641E-2</v>
      </c>
      <c r="P88" s="23">
        <v>0.13114754098360656</v>
      </c>
      <c r="Q88" s="23">
        <v>0.47540983606557374</v>
      </c>
      <c r="R88" s="23">
        <v>0.24590163934426229</v>
      </c>
      <c r="S88" s="23">
        <v>8.1967213114754092E-2</v>
      </c>
      <c r="T88" s="23">
        <v>1.6393442622950821E-2</v>
      </c>
      <c r="U88" s="23">
        <v>0</v>
      </c>
      <c r="V88" s="24">
        <v>305</v>
      </c>
    </row>
    <row r="89" spans="2:22" x14ac:dyDescent="0.3">
      <c r="B89" s="33" t="s">
        <v>240</v>
      </c>
      <c r="C89" s="18" t="s">
        <v>34</v>
      </c>
      <c r="D89" s="21" t="s">
        <v>148</v>
      </c>
      <c r="E89" s="23">
        <v>6.5512978986402973E-2</v>
      </c>
      <c r="F89" s="23">
        <v>0.1100123609394314</v>
      </c>
      <c r="G89" s="23">
        <v>0.13226205191594562</v>
      </c>
      <c r="H89" s="23">
        <v>0.38195302843016071</v>
      </c>
      <c r="I89" s="23">
        <v>0.21508034610630408</v>
      </c>
      <c r="J89" s="23">
        <v>7.5401730531520397E-2</v>
      </c>
      <c r="K89" s="23">
        <v>2.1013597033374538E-2</v>
      </c>
      <c r="L89" s="23">
        <v>0</v>
      </c>
      <c r="M89" s="24">
        <v>4045</v>
      </c>
      <c r="N89" s="23">
        <v>0.1</v>
      </c>
      <c r="O89" s="23">
        <v>0</v>
      </c>
      <c r="P89" s="23">
        <v>0.1</v>
      </c>
      <c r="Q89" s="23">
        <v>0.4</v>
      </c>
      <c r="R89" s="23">
        <v>0.4</v>
      </c>
      <c r="S89" s="23">
        <v>0</v>
      </c>
      <c r="T89" s="23">
        <v>0</v>
      </c>
      <c r="U89" s="23">
        <v>0</v>
      </c>
      <c r="V89" s="24">
        <v>50</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0.11228406909788867</v>
      </c>
      <c r="F91" s="23">
        <v>0.11324376199616124</v>
      </c>
      <c r="G91" s="23">
        <v>0.15834932821497122</v>
      </c>
      <c r="H91" s="23">
        <v>0.35988483685220729</v>
      </c>
      <c r="I91" s="23">
        <v>0.18522072936660269</v>
      </c>
      <c r="J91" s="23">
        <v>5.8541266794625721E-2</v>
      </c>
      <c r="K91" s="23">
        <v>1.1516314779270634E-2</v>
      </c>
      <c r="L91" s="23">
        <v>0</v>
      </c>
      <c r="M91" s="24">
        <v>5210</v>
      </c>
      <c r="N91" s="23">
        <v>0</v>
      </c>
      <c r="O91" s="23">
        <v>1.2048192771084338E-2</v>
      </c>
      <c r="P91" s="23">
        <v>0.12048192771084337</v>
      </c>
      <c r="Q91" s="23">
        <v>0.45783132530120479</v>
      </c>
      <c r="R91" s="23">
        <v>0.25301204819277107</v>
      </c>
      <c r="S91" s="23">
        <v>0.13253012048192772</v>
      </c>
      <c r="T91" s="23">
        <v>2.4096385542168676E-2</v>
      </c>
      <c r="U91" s="23">
        <v>0</v>
      </c>
      <c r="V91" s="24">
        <v>415</v>
      </c>
    </row>
    <row r="92" spans="2:22" x14ac:dyDescent="0.3">
      <c r="B92" s="33" t="s">
        <v>240</v>
      </c>
      <c r="C92" s="18" t="s">
        <v>436</v>
      </c>
      <c r="D92" s="21" t="s">
        <v>437</v>
      </c>
      <c r="E92" s="23">
        <v>0.12135922330097088</v>
      </c>
      <c r="F92" s="23">
        <v>0.11095700416088766</v>
      </c>
      <c r="G92" s="23">
        <v>0.11026352288488211</v>
      </c>
      <c r="H92" s="23">
        <v>0.24757281553398058</v>
      </c>
      <c r="I92" s="23">
        <v>0.21775312066574201</v>
      </c>
      <c r="J92" s="23">
        <v>0.1276005547850208</v>
      </c>
      <c r="K92" s="23">
        <v>6.4493758668515949E-2</v>
      </c>
      <c r="L92" s="23">
        <v>0</v>
      </c>
      <c r="M92" s="24">
        <v>7210</v>
      </c>
      <c r="N92" s="23" t="s">
        <v>588</v>
      </c>
      <c r="O92" s="23" t="s">
        <v>588</v>
      </c>
      <c r="P92" s="23" t="s">
        <v>588</v>
      </c>
      <c r="Q92" s="23" t="s">
        <v>588</v>
      </c>
      <c r="R92" s="23" t="s">
        <v>588</v>
      </c>
      <c r="S92" s="23" t="s">
        <v>588</v>
      </c>
      <c r="T92" s="23" t="s">
        <v>588</v>
      </c>
      <c r="U92" s="23" t="s">
        <v>588</v>
      </c>
      <c r="V92" s="24" t="s">
        <v>588</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0.11926605504587157</v>
      </c>
      <c r="H94" s="23">
        <v>0.4334862385321101</v>
      </c>
      <c r="I94" s="23">
        <v>0.30275229357798167</v>
      </c>
      <c r="J94" s="23">
        <v>0.11009174311926606</v>
      </c>
      <c r="K94" s="23">
        <v>3.4403669724770644E-2</v>
      </c>
      <c r="L94" s="23">
        <v>0</v>
      </c>
      <c r="M94" s="24">
        <v>2180</v>
      </c>
      <c r="N94" s="23">
        <v>0</v>
      </c>
      <c r="O94" s="23">
        <v>0</v>
      </c>
      <c r="P94" s="23">
        <v>5.1724137931034482E-2</v>
      </c>
      <c r="Q94" s="23">
        <v>0.34482758620689657</v>
      </c>
      <c r="R94" s="23">
        <v>0.36206896551724138</v>
      </c>
      <c r="S94" s="23">
        <v>0.17241379310344829</v>
      </c>
      <c r="T94" s="23">
        <v>6.8965517241379309E-2</v>
      </c>
      <c r="U94" s="23">
        <v>0</v>
      </c>
      <c r="V94" s="24">
        <v>290</v>
      </c>
    </row>
    <row r="95" spans="2:22" x14ac:dyDescent="0.3">
      <c r="B95" s="33" t="s">
        <v>262</v>
      </c>
      <c r="C95" s="18" t="s">
        <v>458</v>
      </c>
      <c r="D95" s="21" t="s">
        <v>459</v>
      </c>
      <c r="E95" s="23">
        <v>0.17161016949152541</v>
      </c>
      <c r="F95" s="23">
        <v>9.9576271186440676E-2</v>
      </c>
      <c r="G95" s="23">
        <v>0.16101694915254236</v>
      </c>
      <c r="H95" s="23">
        <v>0.30932203389830509</v>
      </c>
      <c r="I95" s="23">
        <v>0.17161016949152541</v>
      </c>
      <c r="J95" s="23">
        <v>5.7203389830508475E-2</v>
      </c>
      <c r="K95" s="23">
        <v>2.7542372881355932E-2</v>
      </c>
      <c r="L95" s="23">
        <v>0</v>
      </c>
      <c r="M95" s="24">
        <v>2360</v>
      </c>
      <c r="N95" s="23">
        <v>0</v>
      </c>
      <c r="O95" s="23">
        <v>0.2</v>
      </c>
      <c r="P95" s="23">
        <v>0.2</v>
      </c>
      <c r="Q95" s="23">
        <v>0.6</v>
      </c>
      <c r="R95" s="23">
        <v>0</v>
      </c>
      <c r="S95" s="23">
        <v>0</v>
      </c>
      <c r="T95" s="23">
        <v>0</v>
      </c>
      <c r="U95" s="23">
        <v>0</v>
      </c>
      <c r="V95" s="24">
        <v>25</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8.1309994353472609E-2</v>
      </c>
      <c r="F97" s="23">
        <v>0.12817617165443251</v>
      </c>
      <c r="G97" s="23">
        <v>0.1005081874647092</v>
      </c>
      <c r="H97" s="23">
        <v>0.23658949745906269</v>
      </c>
      <c r="I97" s="23">
        <v>0.22755505364201017</v>
      </c>
      <c r="J97" s="23">
        <v>0.15302089215132694</v>
      </c>
      <c r="K97" s="23">
        <v>7.2275550536420097E-2</v>
      </c>
      <c r="L97" s="23">
        <v>0</v>
      </c>
      <c r="M97" s="24">
        <v>8855</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0.22410147991543342</v>
      </c>
      <c r="F98" s="23">
        <v>0.1226215644820296</v>
      </c>
      <c r="G98" s="23">
        <v>0.12050739957716702</v>
      </c>
      <c r="H98" s="23">
        <v>0.31078224101479918</v>
      </c>
      <c r="I98" s="23">
        <v>0.15433403805496829</v>
      </c>
      <c r="J98" s="23">
        <v>5.2854122621564484E-2</v>
      </c>
      <c r="K98" s="23">
        <v>1.4799154334038054E-2</v>
      </c>
      <c r="L98" s="23">
        <v>0</v>
      </c>
      <c r="M98" s="24">
        <v>2365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v>0</v>
      </c>
      <c r="F99" s="23">
        <v>0</v>
      </c>
      <c r="G99" s="23">
        <v>0.1617161716171617</v>
      </c>
      <c r="H99" s="23">
        <v>0.37953795379537952</v>
      </c>
      <c r="I99" s="23">
        <v>0.29042904290429045</v>
      </c>
      <c r="J99" s="23">
        <v>0.11881188118811881</v>
      </c>
      <c r="K99" s="23">
        <v>4.9504950495049507E-2</v>
      </c>
      <c r="L99" s="23">
        <v>0</v>
      </c>
      <c r="M99" s="24">
        <v>1515</v>
      </c>
      <c r="N99" s="23">
        <v>0</v>
      </c>
      <c r="O99" s="23">
        <v>0</v>
      </c>
      <c r="P99" s="23">
        <v>0</v>
      </c>
      <c r="Q99" s="23">
        <v>0.4</v>
      </c>
      <c r="R99" s="23">
        <v>0.2</v>
      </c>
      <c r="S99" s="23">
        <v>0.2</v>
      </c>
      <c r="T99" s="23">
        <v>0.2</v>
      </c>
      <c r="U99" s="23">
        <v>0</v>
      </c>
      <c r="V99" s="24">
        <v>25</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9.7872340425531917E-2</v>
      </c>
      <c r="F101" s="23">
        <v>0.12401215805471125</v>
      </c>
      <c r="G101" s="23">
        <v>9.848024316109423E-2</v>
      </c>
      <c r="H101" s="23">
        <v>0.21702127659574469</v>
      </c>
      <c r="I101" s="23">
        <v>0.22370820668693009</v>
      </c>
      <c r="J101" s="23">
        <v>0.17142857142857143</v>
      </c>
      <c r="K101" s="23">
        <v>6.7477203647416412E-2</v>
      </c>
      <c r="L101" s="23">
        <v>0</v>
      </c>
      <c r="M101" s="24">
        <v>8225</v>
      </c>
      <c r="N101" s="23">
        <v>0.11413043478260869</v>
      </c>
      <c r="O101" s="23">
        <v>9.2391304347826081E-2</v>
      </c>
      <c r="P101" s="23">
        <v>7.6086956521739135E-2</v>
      </c>
      <c r="Q101" s="23">
        <v>0.20108695652173914</v>
      </c>
      <c r="R101" s="23">
        <v>0.25</v>
      </c>
      <c r="S101" s="23">
        <v>0.19021739130434784</v>
      </c>
      <c r="T101" s="23">
        <v>8.1521739130434784E-2</v>
      </c>
      <c r="U101" s="23">
        <v>0</v>
      </c>
      <c r="V101" s="24">
        <v>920</v>
      </c>
    </row>
    <row r="102" spans="2:22" x14ac:dyDescent="0.3">
      <c r="B102" s="33" t="s">
        <v>262</v>
      </c>
      <c r="C102" s="18" t="s">
        <v>462</v>
      </c>
      <c r="D102" s="21" t="s">
        <v>463</v>
      </c>
      <c r="E102" s="23" t="s">
        <v>588</v>
      </c>
      <c r="F102" s="23" t="s">
        <v>588</v>
      </c>
      <c r="G102" s="23" t="s">
        <v>588</v>
      </c>
      <c r="H102" s="23" t="s">
        <v>588</v>
      </c>
      <c r="I102" s="23" t="s">
        <v>588</v>
      </c>
      <c r="J102" s="23" t="s">
        <v>588</v>
      </c>
      <c r="K102" s="23" t="s">
        <v>588</v>
      </c>
      <c r="L102" s="23" t="s">
        <v>588</v>
      </c>
      <c r="M102" s="24" t="s">
        <v>588</v>
      </c>
      <c r="N102" s="23" t="s">
        <v>588</v>
      </c>
      <c r="O102" s="23" t="s">
        <v>588</v>
      </c>
      <c r="P102" s="23" t="s">
        <v>588</v>
      </c>
      <c r="Q102" s="23" t="s">
        <v>588</v>
      </c>
      <c r="R102" s="23" t="s">
        <v>588</v>
      </c>
      <c r="S102" s="23" t="s">
        <v>588</v>
      </c>
      <c r="T102" s="23" t="s">
        <v>588</v>
      </c>
      <c r="U102" s="23" t="s">
        <v>588</v>
      </c>
      <c r="V102" s="24" t="s">
        <v>588</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0.14157706093189965</v>
      </c>
      <c r="F104" s="23">
        <v>0.12724014336917563</v>
      </c>
      <c r="G104" s="23">
        <v>0.14097968936678615</v>
      </c>
      <c r="H104" s="23">
        <v>0.2861409796893668</v>
      </c>
      <c r="I104" s="23">
        <v>0.17682198327359619</v>
      </c>
      <c r="J104" s="23">
        <v>8.661887694145759E-2</v>
      </c>
      <c r="K104" s="23">
        <v>4.1218637992831542E-2</v>
      </c>
      <c r="L104" s="23">
        <v>0</v>
      </c>
      <c r="M104" s="24">
        <v>8370</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0.15148698884758363</v>
      </c>
      <c r="F105" s="23">
        <v>0.11617100371747212</v>
      </c>
      <c r="G105" s="23">
        <v>0.14869888475836432</v>
      </c>
      <c r="H105" s="23">
        <v>0.32713754646840149</v>
      </c>
      <c r="I105" s="23">
        <v>0.17193308550185873</v>
      </c>
      <c r="J105" s="23">
        <v>6.6914498141263934E-2</v>
      </c>
      <c r="K105" s="23">
        <v>1.858736059479554E-2</v>
      </c>
      <c r="L105" s="23">
        <v>0</v>
      </c>
      <c r="M105" s="24">
        <v>5380</v>
      </c>
      <c r="N105" s="23">
        <v>0.1111111111111111</v>
      </c>
      <c r="O105" s="23">
        <v>8.3333333333333329E-2</v>
      </c>
      <c r="P105" s="23">
        <v>0.19444444444444445</v>
      </c>
      <c r="Q105" s="23">
        <v>0.3888888888888889</v>
      </c>
      <c r="R105" s="23">
        <v>0.1388888888888889</v>
      </c>
      <c r="S105" s="23">
        <v>0.1111111111111111</v>
      </c>
      <c r="T105" s="23">
        <v>0</v>
      </c>
      <c r="U105" s="23">
        <v>0</v>
      </c>
      <c r="V105" s="24">
        <v>180</v>
      </c>
    </row>
    <row r="106" spans="2:22" x14ac:dyDescent="0.3">
      <c r="B106" s="33" t="s">
        <v>262</v>
      </c>
      <c r="C106" s="18" t="s">
        <v>466</v>
      </c>
      <c r="D106" s="21" t="s">
        <v>467</v>
      </c>
      <c r="E106" s="23">
        <v>7.5238095238095243E-2</v>
      </c>
      <c r="F106" s="23">
        <v>0.10095238095238095</v>
      </c>
      <c r="G106" s="23">
        <v>0.17238095238095238</v>
      </c>
      <c r="H106" s="23">
        <v>0.30571428571428572</v>
      </c>
      <c r="I106" s="23">
        <v>0.21904761904761905</v>
      </c>
      <c r="J106" s="23">
        <v>9.9047619047619051E-2</v>
      </c>
      <c r="K106" s="23">
        <v>2.8571428571428571E-2</v>
      </c>
      <c r="L106" s="23">
        <v>0</v>
      </c>
      <c r="M106" s="24">
        <v>5250</v>
      </c>
      <c r="N106" s="23">
        <v>8.9285714285714288E-2</v>
      </c>
      <c r="O106" s="23">
        <v>7.1428571428571425E-2</v>
      </c>
      <c r="P106" s="23">
        <v>0.10714285714285714</v>
      </c>
      <c r="Q106" s="23">
        <v>0.30357142857142855</v>
      </c>
      <c r="R106" s="23">
        <v>0.25</v>
      </c>
      <c r="S106" s="23">
        <v>0.125</v>
      </c>
      <c r="T106" s="23">
        <v>7.1428571428571425E-2</v>
      </c>
      <c r="U106" s="23">
        <v>0</v>
      </c>
      <c r="V106" s="24">
        <v>280</v>
      </c>
    </row>
    <row r="107" spans="2:22" x14ac:dyDescent="0.3">
      <c r="B107" s="33" t="s">
        <v>262</v>
      </c>
      <c r="C107" s="18" t="s">
        <v>464</v>
      </c>
      <c r="D107" s="21" t="s">
        <v>465</v>
      </c>
      <c r="E107" s="23" t="s">
        <v>588</v>
      </c>
      <c r="F107" s="23" t="s">
        <v>588</v>
      </c>
      <c r="G107" s="23" t="s">
        <v>588</v>
      </c>
      <c r="H107" s="23" t="s">
        <v>588</v>
      </c>
      <c r="I107" s="23" t="s">
        <v>588</v>
      </c>
      <c r="J107" s="23" t="s">
        <v>588</v>
      </c>
      <c r="K107" s="23" t="s">
        <v>588</v>
      </c>
      <c r="L107" s="23" t="s">
        <v>588</v>
      </c>
      <c r="M107" s="24" t="s">
        <v>588</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4" t="s">
        <v>588</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0.1698389458272328</v>
      </c>
      <c r="F109" s="23">
        <v>0.10980966325036604</v>
      </c>
      <c r="G109" s="23">
        <v>0.15373352855051245</v>
      </c>
      <c r="H109" s="23">
        <v>0.3206442166910688</v>
      </c>
      <c r="I109" s="23">
        <v>0.15373352855051245</v>
      </c>
      <c r="J109" s="23">
        <v>7.1742313323572476E-2</v>
      </c>
      <c r="K109" s="23">
        <v>1.9033674963396779E-2</v>
      </c>
      <c r="L109" s="23">
        <v>0</v>
      </c>
      <c r="M109" s="24">
        <v>3415</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t="s">
        <v>588</v>
      </c>
      <c r="F110" s="23" t="s">
        <v>588</v>
      </c>
      <c r="G110" s="23" t="s">
        <v>588</v>
      </c>
      <c r="H110" s="23" t="s">
        <v>588</v>
      </c>
      <c r="I110" s="23" t="s">
        <v>588</v>
      </c>
      <c r="J110" s="23" t="s">
        <v>588</v>
      </c>
      <c r="K110" s="23" t="s">
        <v>588</v>
      </c>
      <c r="L110" s="23" t="s">
        <v>588</v>
      </c>
      <c r="M110" s="24" t="s">
        <v>588</v>
      </c>
      <c r="N110" s="23" t="s">
        <v>588</v>
      </c>
      <c r="O110" s="23" t="s">
        <v>588</v>
      </c>
      <c r="P110" s="23" t="s">
        <v>588</v>
      </c>
      <c r="Q110" s="23" t="s">
        <v>588</v>
      </c>
      <c r="R110" s="23" t="s">
        <v>588</v>
      </c>
      <c r="S110" s="23" t="s">
        <v>588</v>
      </c>
      <c r="T110" s="23" t="s">
        <v>588</v>
      </c>
      <c r="U110" s="23" t="s">
        <v>588</v>
      </c>
      <c r="V110" s="24" t="s">
        <v>588</v>
      </c>
    </row>
    <row r="111" spans="2:22" x14ac:dyDescent="0.3">
      <c r="B111" s="33" t="s">
        <v>262</v>
      </c>
      <c r="C111" s="18" t="s">
        <v>60</v>
      </c>
      <c r="D111" s="21" t="s">
        <v>168</v>
      </c>
      <c r="E111" s="23">
        <v>0.15604395604395604</v>
      </c>
      <c r="F111" s="23">
        <v>0.12967032967032968</v>
      </c>
      <c r="G111" s="23">
        <v>0.12417582417582418</v>
      </c>
      <c r="H111" s="23">
        <v>0.29615384615384616</v>
      </c>
      <c r="I111" s="23">
        <v>0.18186813186813186</v>
      </c>
      <c r="J111" s="23">
        <v>8.5164835164835168E-2</v>
      </c>
      <c r="K111" s="23">
        <v>2.6923076923076925E-2</v>
      </c>
      <c r="L111" s="23">
        <v>0</v>
      </c>
      <c r="M111" s="24">
        <v>9100</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t="s">
        <v>588</v>
      </c>
      <c r="F112" s="23" t="s">
        <v>588</v>
      </c>
      <c r="G112" s="23" t="s">
        <v>588</v>
      </c>
      <c r="H112" s="23" t="s">
        <v>588</v>
      </c>
      <c r="I112" s="23" t="s">
        <v>588</v>
      </c>
      <c r="J112" s="23" t="s">
        <v>588</v>
      </c>
      <c r="K112" s="23" t="s">
        <v>588</v>
      </c>
      <c r="L112" s="23" t="s">
        <v>588</v>
      </c>
      <c r="M112" s="24" t="s">
        <v>588</v>
      </c>
      <c r="N112" s="23" t="s">
        <v>588</v>
      </c>
      <c r="O112" s="23" t="s">
        <v>588</v>
      </c>
      <c r="P112" s="23" t="s">
        <v>588</v>
      </c>
      <c r="Q112" s="23" t="s">
        <v>588</v>
      </c>
      <c r="R112" s="23" t="s">
        <v>588</v>
      </c>
      <c r="S112" s="23" t="s">
        <v>588</v>
      </c>
      <c r="T112" s="23" t="s">
        <v>588</v>
      </c>
      <c r="U112" s="23" t="s">
        <v>588</v>
      </c>
      <c r="V112" s="24" t="s">
        <v>588</v>
      </c>
    </row>
    <row r="113" spans="2:22" x14ac:dyDescent="0.3">
      <c r="B113" s="33" t="s">
        <v>262</v>
      </c>
      <c r="C113" s="18" t="s">
        <v>61</v>
      </c>
      <c r="D113" s="21" t="s">
        <v>169</v>
      </c>
      <c r="E113" s="23">
        <v>7.378129117259552E-2</v>
      </c>
      <c r="F113" s="23">
        <v>0.10013175230566534</v>
      </c>
      <c r="G113" s="23">
        <v>0.10540184453227931</v>
      </c>
      <c r="H113" s="23">
        <v>0.24374176548089591</v>
      </c>
      <c r="I113" s="23">
        <v>0.19762845849802371</v>
      </c>
      <c r="J113" s="23">
        <v>0.17127799736495389</v>
      </c>
      <c r="K113" s="23">
        <v>0.1067193675889328</v>
      </c>
      <c r="L113" s="23">
        <v>0</v>
      </c>
      <c r="M113" s="24">
        <v>3795</v>
      </c>
      <c r="N113" s="23">
        <v>3.4090909090909088E-2</v>
      </c>
      <c r="O113" s="23">
        <v>3.4090909090909088E-2</v>
      </c>
      <c r="P113" s="23">
        <v>4.5454545454545456E-2</v>
      </c>
      <c r="Q113" s="23">
        <v>0.21590909090909091</v>
      </c>
      <c r="R113" s="23">
        <v>0.19318181818181818</v>
      </c>
      <c r="S113" s="23">
        <v>0.22727272727272727</v>
      </c>
      <c r="T113" s="23">
        <v>0.26136363636363635</v>
      </c>
      <c r="U113" s="23">
        <v>0</v>
      </c>
      <c r="V113" s="24">
        <v>440</v>
      </c>
    </row>
    <row r="114" spans="2:22" x14ac:dyDescent="0.3">
      <c r="B114" s="33" t="s">
        <v>262</v>
      </c>
      <c r="C114" s="18" t="s">
        <v>62</v>
      </c>
      <c r="D114" s="21" t="s">
        <v>170</v>
      </c>
      <c r="E114" s="23">
        <v>4.2959427207637228E-2</v>
      </c>
      <c r="F114" s="23">
        <v>0.1909307875894988</v>
      </c>
      <c r="G114" s="23">
        <v>0.12410501193317422</v>
      </c>
      <c r="H114" s="23">
        <v>0.24343675417661098</v>
      </c>
      <c r="I114" s="23">
        <v>0.20763723150357996</v>
      </c>
      <c r="J114" s="23">
        <v>0.11217183770883055</v>
      </c>
      <c r="K114" s="23">
        <v>7.8758949880668255E-2</v>
      </c>
      <c r="L114" s="23">
        <v>0</v>
      </c>
      <c r="M114" s="24">
        <v>2095</v>
      </c>
      <c r="N114" s="23">
        <v>8.1081081081081086E-2</v>
      </c>
      <c r="O114" s="23">
        <v>0.13513513513513514</v>
      </c>
      <c r="P114" s="23">
        <v>0.10810810810810811</v>
      </c>
      <c r="Q114" s="23">
        <v>0.21621621621621623</v>
      </c>
      <c r="R114" s="23">
        <v>0.21621621621621623</v>
      </c>
      <c r="S114" s="23">
        <v>0.10810810810810811</v>
      </c>
      <c r="T114" s="23">
        <v>0.13513513513513514</v>
      </c>
      <c r="U114" s="23">
        <v>0</v>
      </c>
      <c r="V114" s="24">
        <v>185</v>
      </c>
    </row>
    <row r="115" spans="2:22" x14ac:dyDescent="0.3">
      <c r="B115" s="33" t="s">
        <v>262</v>
      </c>
      <c r="C115" s="18" t="s">
        <v>63</v>
      </c>
      <c r="D115" s="21" t="s">
        <v>313</v>
      </c>
      <c r="E115" s="23">
        <v>0.10902591599642537</v>
      </c>
      <c r="F115" s="23">
        <v>0.13583556747095621</v>
      </c>
      <c r="G115" s="23">
        <v>0.14655942806076855</v>
      </c>
      <c r="H115" s="23">
        <v>0.31367292225201071</v>
      </c>
      <c r="I115" s="23">
        <v>0.18588025022341376</v>
      </c>
      <c r="J115" s="23">
        <v>7.9535299374441468E-2</v>
      </c>
      <c r="K115" s="23">
        <v>2.9490616621983913E-2</v>
      </c>
      <c r="L115" s="23">
        <v>0</v>
      </c>
      <c r="M115" s="24">
        <v>5595</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0.10610465116279069</v>
      </c>
      <c r="F116" s="23">
        <v>0.14680232558139536</v>
      </c>
      <c r="G116" s="23">
        <v>0.14389534883720931</v>
      </c>
      <c r="H116" s="23">
        <v>0.26598837209302323</v>
      </c>
      <c r="I116" s="23">
        <v>0.2005813953488372</v>
      </c>
      <c r="J116" s="23">
        <v>0.10465116279069768</v>
      </c>
      <c r="K116" s="23">
        <v>3.4883720930232558E-2</v>
      </c>
      <c r="L116" s="23">
        <v>0</v>
      </c>
      <c r="M116" s="24">
        <v>3440</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484</v>
      </c>
      <c r="D117" s="21" t="s">
        <v>485</v>
      </c>
      <c r="E117" s="23">
        <v>7.5949367088607597E-2</v>
      </c>
      <c r="F117" s="23">
        <v>0.12974683544303797</v>
      </c>
      <c r="G117" s="23">
        <v>0.10443037974683544</v>
      </c>
      <c r="H117" s="23">
        <v>0.18354430379746836</v>
      </c>
      <c r="I117" s="23">
        <v>0.21202531645569619</v>
      </c>
      <c r="J117" s="23">
        <v>0.20253164556962025</v>
      </c>
      <c r="K117" s="23">
        <v>9.49367088607595E-2</v>
      </c>
      <c r="L117" s="23">
        <v>0</v>
      </c>
      <c r="M117" s="24">
        <v>1580</v>
      </c>
      <c r="N117" s="23">
        <v>9.0909090909090912E-2</v>
      </c>
      <c r="O117" s="23">
        <v>9.0909090909090912E-2</v>
      </c>
      <c r="P117" s="23">
        <v>0</v>
      </c>
      <c r="Q117" s="23">
        <v>0.18181818181818182</v>
      </c>
      <c r="R117" s="23">
        <v>0.27272727272727271</v>
      </c>
      <c r="S117" s="23">
        <v>0.27272727272727271</v>
      </c>
      <c r="T117" s="23">
        <v>9.0909090909090912E-2</v>
      </c>
      <c r="U117" s="23">
        <v>0</v>
      </c>
      <c r="V117" s="24">
        <v>55</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8.3333333333333329E-2</v>
      </c>
      <c r="F120" s="23">
        <v>0.12074829931972789</v>
      </c>
      <c r="G120" s="23">
        <v>0.11394557823129252</v>
      </c>
      <c r="H120" s="23">
        <v>0.19217687074829931</v>
      </c>
      <c r="I120" s="23">
        <v>0.24149659863945577</v>
      </c>
      <c r="J120" s="23">
        <v>0.17517006802721088</v>
      </c>
      <c r="K120" s="23">
        <v>7.1428571428571425E-2</v>
      </c>
      <c r="L120" s="23">
        <v>0</v>
      </c>
      <c r="M120" s="24">
        <v>2940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7.3324905183312264E-2</v>
      </c>
      <c r="F121" s="23">
        <v>0.15170670037926676</v>
      </c>
      <c r="G121" s="23">
        <v>0.13021491782553729</v>
      </c>
      <c r="H121" s="23">
        <v>0.25031605562579012</v>
      </c>
      <c r="I121" s="23">
        <v>0.21997471554993678</v>
      </c>
      <c r="J121" s="23">
        <v>0.11883691529709228</v>
      </c>
      <c r="K121" s="23">
        <v>5.5625790139064477E-2</v>
      </c>
      <c r="L121" s="23">
        <v>0</v>
      </c>
      <c r="M121" s="24">
        <v>3955</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9.1482649842271294E-2</v>
      </c>
      <c r="F122" s="23">
        <v>0.14826498422712933</v>
      </c>
      <c r="G122" s="23">
        <v>9.7791798107255523E-2</v>
      </c>
      <c r="H122" s="23">
        <v>0.24921135646687698</v>
      </c>
      <c r="I122" s="23">
        <v>0.23659305993690852</v>
      </c>
      <c r="J122" s="23">
        <v>0.12618296529968454</v>
      </c>
      <c r="K122" s="23">
        <v>5.362776025236593E-2</v>
      </c>
      <c r="L122" s="23">
        <v>0</v>
      </c>
      <c r="M122" s="24">
        <v>1585</v>
      </c>
      <c r="N122" s="23">
        <v>8.3333333333333329E-2</v>
      </c>
      <c r="O122" s="23">
        <v>8.3333333333333329E-2</v>
      </c>
      <c r="P122" s="23">
        <v>8.3333333333333329E-2</v>
      </c>
      <c r="Q122" s="23">
        <v>0.16666666666666666</v>
      </c>
      <c r="R122" s="23">
        <v>0.25</v>
      </c>
      <c r="S122" s="23">
        <v>0.16666666666666666</v>
      </c>
      <c r="T122" s="23">
        <v>8.3333333333333329E-2</v>
      </c>
      <c r="U122" s="23">
        <v>0</v>
      </c>
      <c r="V122" s="24">
        <v>60</v>
      </c>
    </row>
    <row r="123" spans="2:22" x14ac:dyDescent="0.3">
      <c r="B123" s="33" t="s">
        <v>274</v>
      </c>
      <c r="C123" s="18" t="s">
        <v>593</v>
      </c>
      <c r="D123" s="21" t="s">
        <v>594</v>
      </c>
      <c r="E123" s="23">
        <v>0.10722100656455143</v>
      </c>
      <c r="F123" s="23">
        <v>0.12035010940919037</v>
      </c>
      <c r="G123" s="23">
        <v>0.14004376367614879</v>
      </c>
      <c r="H123" s="23">
        <v>0.30306345733041573</v>
      </c>
      <c r="I123" s="23">
        <v>0.20350109409190373</v>
      </c>
      <c r="J123" s="23">
        <v>8.9715536105032828E-2</v>
      </c>
      <c r="K123" s="23">
        <v>3.7199124726477024E-2</v>
      </c>
      <c r="L123" s="23">
        <v>0</v>
      </c>
      <c r="M123" s="24">
        <v>4570</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v>8.4033613445378158E-2</v>
      </c>
      <c r="F124" s="23">
        <v>0.13445378151260504</v>
      </c>
      <c r="G124" s="23">
        <v>0.1092436974789916</v>
      </c>
      <c r="H124" s="23">
        <v>0.20168067226890757</v>
      </c>
      <c r="I124" s="23">
        <v>0.24789915966386555</v>
      </c>
      <c r="J124" s="23">
        <v>0.17226890756302521</v>
      </c>
      <c r="K124" s="23">
        <v>5.4621848739495799E-2</v>
      </c>
      <c r="L124" s="23">
        <v>0</v>
      </c>
      <c r="M124" s="24">
        <v>1190</v>
      </c>
      <c r="N124" s="23">
        <v>7.6923076923076927E-2</v>
      </c>
      <c r="O124" s="23">
        <v>7.6923076923076927E-2</v>
      </c>
      <c r="P124" s="23">
        <v>7.6923076923076927E-2</v>
      </c>
      <c r="Q124" s="23">
        <v>0.15384615384615385</v>
      </c>
      <c r="R124" s="23">
        <v>0.30769230769230771</v>
      </c>
      <c r="S124" s="23">
        <v>0.15384615384615385</v>
      </c>
      <c r="T124" s="23">
        <v>0.23076923076923078</v>
      </c>
      <c r="U124" s="23">
        <v>0</v>
      </c>
      <c r="V124" s="24">
        <v>65</v>
      </c>
    </row>
    <row r="125" spans="2:22"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4" t="s">
        <v>588</v>
      </c>
      <c r="N125" s="23" t="s">
        <v>588</v>
      </c>
      <c r="O125" s="23" t="s">
        <v>588</v>
      </c>
      <c r="P125" s="23" t="s">
        <v>588</v>
      </c>
      <c r="Q125" s="23" t="s">
        <v>588</v>
      </c>
      <c r="R125" s="23" t="s">
        <v>588</v>
      </c>
      <c r="S125" s="23" t="s">
        <v>588</v>
      </c>
      <c r="T125" s="23" t="s">
        <v>588</v>
      </c>
      <c r="U125" s="23" t="s">
        <v>588</v>
      </c>
      <c r="V125" s="24" t="s">
        <v>588</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9.6618357487922704E-2</v>
      </c>
      <c r="F127" s="23">
        <v>0.15845410628019324</v>
      </c>
      <c r="G127" s="23">
        <v>0.12753623188405797</v>
      </c>
      <c r="H127" s="23">
        <v>0.27149758454106282</v>
      </c>
      <c r="I127" s="23">
        <v>0.20289855072463769</v>
      </c>
      <c r="J127" s="23">
        <v>0.10144927536231885</v>
      </c>
      <c r="K127" s="23">
        <v>4.0579710144927533E-2</v>
      </c>
      <c r="L127" s="23">
        <v>0</v>
      </c>
      <c r="M127" s="24">
        <v>5175</v>
      </c>
      <c r="N127" s="23">
        <v>5.3333333333333337E-2</v>
      </c>
      <c r="O127" s="23">
        <v>0.13333333333333333</v>
      </c>
      <c r="P127" s="23">
        <v>0.12</v>
      </c>
      <c r="Q127" s="23">
        <v>0.25333333333333335</v>
      </c>
      <c r="R127" s="23">
        <v>0.22666666666666666</v>
      </c>
      <c r="S127" s="23">
        <v>0.16</v>
      </c>
      <c r="T127" s="23">
        <v>5.3333333333333337E-2</v>
      </c>
      <c r="U127" s="23">
        <v>0</v>
      </c>
      <c r="V127" s="24">
        <v>375</v>
      </c>
    </row>
    <row r="128" spans="2:22" x14ac:dyDescent="0.3">
      <c r="B128" s="33" t="s">
        <v>274</v>
      </c>
      <c r="C128" s="18" t="s">
        <v>93</v>
      </c>
      <c r="D128" s="21" t="s">
        <v>190</v>
      </c>
      <c r="E128" s="23">
        <v>6.4159292035398233E-2</v>
      </c>
      <c r="F128" s="23">
        <v>0.11283185840707964</v>
      </c>
      <c r="G128" s="23">
        <v>0.10398230088495575</v>
      </c>
      <c r="H128" s="23">
        <v>0.19690265486725664</v>
      </c>
      <c r="I128" s="23">
        <v>0.25</v>
      </c>
      <c r="J128" s="23">
        <v>0.18805309734513273</v>
      </c>
      <c r="K128" s="23">
        <v>8.185840707964602E-2</v>
      </c>
      <c r="L128" s="23">
        <v>0</v>
      </c>
      <c r="M128" s="24">
        <v>2260</v>
      </c>
      <c r="N128" s="23">
        <v>4.7619047619047616E-2</v>
      </c>
      <c r="O128" s="23">
        <v>0.14285714285714285</v>
      </c>
      <c r="P128" s="23">
        <v>9.5238095238095233E-2</v>
      </c>
      <c r="Q128" s="23">
        <v>0.19047619047619047</v>
      </c>
      <c r="R128" s="23">
        <v>0.23809523809523808</v>
      </c>
      <c r="S128" s="23">
        <v>0.14285714285714285</v>
      </c>
      <c r="T128" s="23">
        <v>9.5238095238095233E-2</v>
      </c>
      <c r="U128" s="23">
        <v>0</v>
      </c>
      <c r="V128" s="24">
        <v>105</v>
      </c>
    </row>
    <row r="129" spans="2:22" x14ac:dyDescent="0.3">
      <c r="B129" s="33" t="s">
        <v>274</v>
      </c>
      <c r="C129" s="18" t="s">
        <v>94</v>
      </c>
      <c r="D129" s="21" t="s">
        <v>322</v>
      </c>
      <c r="E129" s="23">
        <v>0.1250540891389009</v>
      </c>
      <c r="F129" s="23">
        <v>0.14885331025530074</v>
      </c>
      <c r="G129" s="23">
        <v>0.13414106447425356</v>
      </c>
      <c r="H129" s="23">
        <v>0.26006057983556902</v>
      </c>
      <c r="I129" s="23">
        <v>0.18736477715274774</v>
      </c>
      <c r="J129" s="23">
        <v>0.10774556469061013</v>
      </c>
      <c r="K129" s="23">
        <v>3.7213327563825185E-2</v>
      </c>
      <c r="L129" s="23">
        <v>0</v>
      </c>
      <c r="M129" s="24">
        <v>11555</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0.10344827586206896</v>
      </c>
      <c r="F130" s="23">
        <v>0.1489655172413793</v>
      </c>
      <c r="G130" s="23">
        <v>0.13241379310344828</v>
      </c>
      <c r="H130" s="23">
        <v>0.27862068965517239</v>
      </c>
      <c r="I130" s="23">
        <v>0.1889655172413793</v>
      </c>
      <c r="J130" s="23">
        <v>0.10620689655172413</v>
      </c>
      <c r="K130" s="23">
        <v>4.1379310344827586E-2</v>
      </c>
      <c r="L130" s="23">
        <v>0</v>
      </c>
      <c r="M130" s="24">
        <v>3625</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7.8379568472038752E-2</v>
      </c>
      <c r="F131" s="23">
        <v>0.1453104359313078</v>
      </c>
      <c r="G131" s="23">
        <v>0.1210920299427565</v>
      </c>
      <c r="H131" s="23">
        <v>0.2426243945398503</v>
      </c>
      <c r="I131" s="23">
        <v>0.2188463232056363</v>
      </c>
      <c r="J131" s="23">
        <v>0.14046675473359754</v>
      </c>
      <c r="K131" s="23">
        <v>5.3280493174812857E-2</v>
      </c>
      <c r="L131" s="23">
        <v>0</v>
      </c>
      <c r="M131" s="24">
        <v>11355</v>
      </c>
      <c r="N131" s="23">
        <v>0.11210762331838565</v>
      </c>
      <c r="O131" s="23">
        <v>9.8654708520179366E-2</v>
      </c>
      <c r="P131" s="23">
        <v>7.623318385650224E-2</v>
      </c>
      <c r="Q131" s="23">
        <v>0.24663677130044842</v>
      </c>
      <c r="R131" s="23">
        <v>0.22421524663677131</v>
      </c>
      <c r="S131" s="23">
        <v>0.15695067264573992</v>
      </c>
      <c r="T131" s="23">
        <v>8.0717488789237665E-2</v>
      </c>
      <c r="U131" s="23">
        <v>0</v>
      </c>
      <c r="V131" s="24">
        <v>1115</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9.2687074829931979E-2</v>
      </c>
      <c r="F133" s="23">
        <v>0.13945578231292516</v>
      </c>
      <c r="G133" s="23">
        <v>0.12585034013605442</v>
      </c>
      <c r="H133" s="23">
        <v>0.21853741496598639</v>
      </c>
      <c r="I133" s="23">
        <v>0.21088435374149661</v>
      </c>
      <c r="J133" s="23">
        <v>0.14455782312925169</v>
      </c>
      <c r="K133" s="23">
        <v>6.8877551020408156E-2</v>
      </c>
      <c r="L133" s="23">
        <v>0</v>
      </c>
      <c r="M133" s="24">
        <v>5880</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0.10709677419354839</v>
      </c>
      <c r="F134" s="23">
        <v>0.16258064516129031</v>
      </c>
      <c r="G134" s="23">
        <v>0.13548387096774195</v>
      </c>
      <c r="H134" s="23">
        <v>0.26516129032258062</v>
      </c>
      <c r="I134" s="23">
        <v>0.18903225806451612</v>
      </c>
      <c r="J134" s="23">
        <v>0.10387096774193548</v>
      </c>
      <c r="K134" s="23">
        <v>3.741935483870968E-2</v>
      </c>
      <c r="L134" s="23">
        <v>0</v>
      </c>
      <c r="M134" s="24">
        <v>7750</v>
      </c>
      <c r="N134" s="23">
        <v>0.22857142857142856</v>
      </c>
      <c r="O134" s="23">
        <v>0.22857142857142856</v>
      </c>
      <c r="P134" s="23">
        <v>8.5714285714285715E-2</v>
      </c>
      <c r="Q134" s="23">
        <v>0.17142857142857143</v>
      </c>
      <c r="R134" s="23">
        <v>0.11428571428571428</v>
      </c>
      <c r="S134" s="23">
        <v>0.11428571428571428</v>
      </c>
      <c r="T134" s="23">
        <v>5.7142857142857141E-2</v>
      </c>
      <c r="U134" s="23">
        <v>0</v>
      </c>
      <c r="V134" s="24">
        <v>175</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8.6715867158671592E-2</v>
      </c>
      <c r="F136" s="23">
        <v>0.12915129151291513</v>
      </c>
      <c r="G136" s="23">
        <v>0.16328413284132842</v>
      </c>
      <c r="H136" s="23">
        <v>0.28966789667896681</v>
      </c>
      <c r="I136" s="23">
        <v>0.20756457564575645</v>
      </c>
      <c r="J136" s="23">
        <v>9.6863468634686353E-2</v>
      </c>
      <c r="K136" s="23">
        <v>2.6752767527675275E-2</v>
      </c>
      <c r="L136" s="23">
        <v>0</v>
      </c>
      <c r="M136" s="24">
        <v>5420</v>
      </c>
      <c r="N136" s="23">
        <v>0.10869565217391304</v>
      </c>
      <c r="O136" s="23">
        <v>0.14130434782608695</v>
      </c>
      <c r="P136" s="23">
        <v>0.14130434782608695</v>
      </c>
      <c r="Q136" s="23">
        <v>0.27173913043478259</v>
      </c>
      <c r="R136" s="23">
        <v>0.18478260869565216</v>
      </c>
      <c r="S136" s="23">
        <v>0.11956521739130435</v>
      </c>
      <c r="T136" s="23">
        <v>2.1739130434782608E-2</v>
      </c>
      <c r="U136" s="23">
        <v>0</v>
      </c>
      <c r="V136" s="24">
        <v>460</v>
      </c>
    </row>
    <row r="137" spans="2:22" x14ac:dyDescent="0.3">
      <c r="B137" s="33" t="s">
        <v>274</v>
      </c>
      <c r="C137" s="18" t="s">
        <v>111</v>
      </c>
      <c r="D137" s="21" t="s">
        <v>324</v>
      </c>
      <c r="E137" s="23">
        <v>7.1052631578947367E-2</v>
      </c>
      <c r="F137" s="23">
        <v>0.12631578947368421</v>
      </c>
      <c r="G137" s="23">
        <v>0.11315789473684211</v>
      </c>
      <c r="H137" s="23">
        <v>0.23947368421052631</v>
      </c>
      <c r="I137" s="23">
        <v>0.22894736842105262</v>
      </c>
      <c r="J137" s="23">
        <v>0.16578947368421051</v>
      </c>
      <c r="K137" s="23">
        <v>5.526315789473684E-2</v>
      </c>
      <c r="L137" s="23">
        <v>0</v>
      </c>
      <c r="M137" s="24">
        <v>1900</v>
      </c>
      <c r="N137" s="23" t="s">
        <v>588</v>
      </c>
      <c r="O137" s="23" t="s">
        <v>588</v>
      </c>
      <c r="P137" s="23" t="s">
        <v>588</v>
      </c>
      <c r="Q137" s="23" t="s">
        <v>588</v>
      </c>
      <c r="R137" s="23" t="s">
        <v>588</v>
      </c>
      <c r="S137" s="23" t="s">
        <v>588</v>
      </c>
      <c r="T137" s="23" t="s">
        <v>588</v>
      </c>
      <c r="U137" s="23" t="s">
        <v>588</v>
      </c>
      <c r="V137" s="24" t="s">
        <v>588</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6.5390004670714624E-2</v>
      </c>
      <c r="F139" s="23">
        <v>8.8276506305464741E-2</v>
      </c>
      <c r="G139" s="23">
        <v>9.8085007006071923E-2</v>
      </c>
      <c r="H139" s="23">
        <v>0.23166744511910323</v>
      </c>
      <c r="I139" s="23">
        <v>0.25595516113965439</v>
      </c>
      <c r="J139" s="23">
        <v>0.18869687062120505</v>
      </c>
      <c r="K139" s="23">
        <v>7.1929005137786078E-2</v>
      </c>
      <c r="L139" s="23">
        <v>0</v>
      </c>
      <c r="M139" s="24">
        <v>10705</v>
      </c>
      <c r="N139" s="23">
        <v>0</v>
      </c>
      <c r="O139" s="23">
        <v>0</v>
      </c>
      <c r="P139" s="23">
        <v>0</v>
      </c>
      <c r="Q139" s="23">
        <v>0.33333333333333331</v>
      </c>
      <c r="R139" s="23">
        <v>0.33333333333333331</v>
      </c>
      <c r="S139" s="23">
        <v>0</v>
      </c>
      <c r="T139" s="23">
        <v>0</v>
      </c>
      <c r="U139" s="23">
        <v>0</v>
      </c>
      <c r="V139" s="24">
        <v>15</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t="s">
        <v>588</v>
      </c>
      <c r="F141" s="23" t="s">
        <v>588</v>
      </c>
      <c r="G141" s="23" t="s">
        <v>588</v>
      </c>
      <c r="H141" s="23" t="s">
        <v>588</v>
      </c>
      <c r="I141" s="23" t="s">
        <v>588</v>
      </c>
      <c r="J141" s="23" t="s">
        <v>588</v>
      </c>
      <c r="K141" s="23" t="s">
        <v>588</v>
      </c>
      <c r="L141" s="23" t="s">
        <v>588</v>
      </c>
      <c r="M141" s="24" t="s">
        <v>588</v>
      </c>
      <c r="N141" s="23" t="s">
        <v>588</v>
      </c>
      <c r="O141" s="23" t="s">
        <v>588</v>
      </c>
      <c r="P141" s="23" t="s">
        <v>588</v>
      </c>
      <c r="Q141" s="23" t="s">
        <v>588</v>
      </c>
      <c r="R141" s="23" t="s">
        <v>588</v>
      </c>
      <c r="S141" s="23" t="s">
        <v>588</v>
      </c>
      <c r="T141" s="23" t="s">
        <v>588</v>
      </c>
      <c r="U141" s="23" t="s">
        <v>588</v>
      </c>
      <c r="V141" s="24" t="s">
        <v>588</v>
      </c>
    </row>
    <row r="142" spans="2:22" x14ac:dyDescent="0.3">
      <c r="B142" s="33" t="s">
        <v>279</v>
      </c>
      <c r="C142" s="18" t="s">
        <v>80</v>
      </c>
      <c r="D142" s="21" t="s">
        <v>325</v>
      </c>
      <c r="E142" s="23">
        <v>6.4655172413793108E-2</v>
      </c>
      <c r="F142" s="23">
        <v>0.125</v>
      </c>
      <c r="G142" s="23">
        <v>0.16810344827586207</v>
      </c>
      <c r="H142" s="23">
        <v>0.28017241379310343</v>
      </c>
      <c r="I142" s="23">
        <v>0.21551724137931033</v>
      </c>
      <c r="J142" s="23">
        <v>0.10775862068965517</v>
      </c>
      <c r="K142" s="23">
        <v>3.8793103448275863E-2</v>
      </c>
      <c r="L142" s="23">
        <v>0</v>
      </c>
      <c r="M142" s="24">
        <v>2320</v>
      </c>
      <c r="N142" s="23">
        <v>6.25E-2</v>
      </c>
      <c r="O142" s="23">
        <v>6.25E-2</v>
      </c>
      <c r="P142" s="23">
        <v>6.25E-2</v>
      </c>
      <c r="Q142" s="23">
        <v>0.25</v>
      </c>
      <c r="R142" s="23">
        <v>0.25</v>
      </c>
      <c r="S142" s="23">
        <v>0.25</v>
      </c>
      <c r="T142" s="23">
        <v>6.25E-2</v>
      </c>
      <c r="U142" s="23">
        <v>0</v>
      </c>
      <c r="V142" s="24">
        <v>80</v>
      </c>
    </row>
    <row r="143" spans="2:22"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4" t="s">
        <v>588</v>
      </c>
      <c r="N143" s="23" t="s">
        <v>588</v>
      </c>
      <c r="O143" s="23" t="s">
        <v>588</v>
      </c>
      <c r="P143" s="23" t="s">
        <v>588</v>
      </c>
      <c r="Q143" s="23" t="s">
        <v>588</v>
      </c>
      <c r="R143" s="23" t="s">
        <v>588</v>
      </c>
      <c r="S143" s="23" t="s">
        <v>588</v>
      </c>
      <c r="T143" s="23" t="s">
        <v>588</v>
      </c>
      <c r="U143" s="23" t="s">
        <v>588</v>
      </c>
      <c r="V143" s="24" t="s">
        <v>588</v>
      </c>
    </row>
    <row r="144" spans="2:22" x14ac:dyDescent="0.3">
      <c r="B144" s="33" t="s">
        <v>279</v>
      </c>
      <c r="C144" s="18" t="s">
        <v>88</v>
      </c>
      <c r="D144" s="21" t="s">
        <v>185</v>
      </c>
      <c r="E144" s="23">
        <v>0.11146496815286625</v>
      </c>
      <c r="F144" s="23">
        <v>0.10828025477707007</v>
      </c>
      <c r="G144" s="23">
        <v>0.10828025477707007</v>
      </c>
      <c r="H144" s="23">
        <v>0.25318471337579618</v>
      </c>
      <c r="I144" s="23">
        <v>0.22452229299363058</v>
      </c>
      <c r="J144" s="23">
        <v>0.13694267515923567</v>
      </c>
      <c r="K144" s="23">
        <v>5.7324840764331211E-2</v>
      </c>
      <c r="L144" s="23">
        <v>0</v>
      </c>
      <c r="M144" s="24">
        <v>3140</v>
      </c>
      <c r="N144" s="23">
        <v>0.10526315789473684</v>
      </c>
      <c r="O144" s="23">
        <v>0.11842105263157894</v>
      </c>
      <c r="P144" s="23">
        <v>0.10526315789473684</v>
      </c>
      <c r="Q144" s="23">
        <v>0.23684210526315788</v>
      </c>
      <c r="R144" s="23">
        <v>0.18421052631578946</v>
      </c>
      <c r="S144" s="23">
        <v>0.18421052631578946</v>
      </c>
      <c r="T144" s="23">
        <v>6.5789473684210523E-2</v>
      </c>
      <c r="U144" s="23">
        <v>0</v>
      </c>
      <c r="V144" s="24">
        <v>380</v>
      </c>
    </row>
    <row r="145" spans="2:22"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4" t="s">
        <v>588</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90</v>
      </c>
      <c r="D146" s="21" t="s">
        <v>187</v>
      </c>
      <c r="E146" s="23">
        <v>3.4587116299178558E-2</v>
      </c>
      <c r="F146" s="23">
        <v>7.3065283182014704E-2</v>
      </c>
      <c r="G146" s="23">
        <v>0.19109381755296151</v>
      </c>
      <c r="H146" s="23">
        <v>0.35408560311284049</v>
      </c>
      <c r="I146" s="23">
        <v>0.22265456117596194</v>
      </c>
      <c r="J146" s="23">
        <v>9.1223519239083437E-2</v>
      </c>
      <c r="K146" s="23">
        <v>3.329009943795936E-2</v>
      </c>
      <c r="L146" s="23">
        <v>0</v>
      </c>
      <c r="M146" s="24">
        <v>11565</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t="s">
        <v>588</v>
      </c>
      <c r="F147" s="23" t="s">
        <v>588</v>
      </c>
      <c r="G147" s="23" t="s">
        <v>588</v>
      </c>
      <c r="H147" s="23" t="s">
        <v>588</v>
      </c>
      <c r="I147" s="23" t="s">
        <v>588</v>
      </c>
      <c r="J147" s="23" t="s">
        <v>588</v>
      </c>
      <c r="K147" s="23" t="s">
        <v>588</v>
      </c>
      <c r="L147" s="23" t="s">
        <v>588</v>
      </c>
      <c r="M147" s="24" t="s">
        <v>588</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4" t="s">
        <v>588</v>
      </c>
      <c r="N148" s="23" t="s">
        <v>588</v>
      </c>
      <c r="O148" s="23" t="s">
        <v>588</v>
      </c>
      <c r="P148" s="23" t="s">
        <v>588</v>
      </c>
      <c r="Q148" s="23" t="s">
        <v>588</v>
      </c>
      <c r="R148" s="23" t="s">
        <v>588</v>
      </c>
      <c r="S148" s="23" t="s">
        <v>588</v>
      </c>
      <c r="T148" s="23" t="s">
        <v>588</v>
      </c>
      <c r="U148" s="23" t="s">
        <v>588</v>
      </c>
      <c r="V148" s="24" t="s">
        <v>588</v>
      </c>
    </row>
    <row r="149" spans="2:22" x14ac:dyDescent="0.3">
      <c r="B149" s="33" t="s">
        <v>279</v>
      </c>
      <c r="C149" s="18" t="s">
        <v>91</v>
      </c>
      <c r="D149" s="21" t="s">
        <v>188</v>
      </c>
      <c r="E149" s="23">
        <v>0.14141414141414141</v>
      </c>
      <c r="F149" s="23">
        <v>9.5959595959595953E-2</v>
      </c>
      <c r="G149" s="23">
        <v>9.5959595959595953E-2</v>
      </c>
      <c r="H149" s="23">
        <v>0.30808080808080807</v>
      </c>
      <c r="I149" s="23">
        <v>0.20707070707070707</v>
      </c>
      <c r="J149" s="23">
        <v>0.11616161616161616</v>
      </c>
      <c r="K149" s="23">
        <v>3.0303030303030304E-2</v>
      </c>
      <c r="L149" s="23">
        <v>0</v>
      </c>
      <c r="M149" s="24">
        <v>990</v>
      </c>
      <c r="N149" s="23">
        <v>8.1081081081081086E-2</v>
      </c>
      <c r="O149" s="23">
        <v>5.4054054054054057E-2</v>
      </c>
      <c r="P149" s="23">
        <v>5.4054054054054057E-2</v>
      </c>
      <c r="Q149" s="23">
        <v>0.3783783783783784</v>
      </c>
      <c r="R149" s="23">
        <v>0.27027027027027029</v>
      </c>
      <c r="S149" s="23">
        <v>0.13513513513513514</v>
      </c>
      <c r="T149" s="23">
        <v>2.7027027027027029E-2</v>
      </c>
      <c r="U149" s="23">
        <v>0</v>
      </c>
      <c r="V149" s="24">
        <v>185</v>
      </c>
    </row>
    <row r="150" spans="2:22" x14ac:dyDescent="0.3">
      <c r="B150" s="33" t="s">
        <v>279</v>
      </c>
      <c r="C150" s="18" t="s">
        <v>497</v>
      </c>
      <c r="D150" s="21" t="s">
        <v>498</v>
      </c>
      <c r="E150" s="23">
        <v>7.3770491803278687E-2</v>
      </c>
      <c r="F150" s="23">
        <v>0.12295081967213115</v>
      </c>
      <c r="G150" s="23">
        <v>0.11475409836065574</v>
      </c>
      <c r="H150" s="23">
        <v>0.24590163934426229</v>
      </c>
      <c r="I150" s="23">
        <v>0.2103825136612022</v>
      </c>
      <c r="J150" s="23">
        <v>0.16120218579234974</v>
      </c>
      <c r="K150" s="23">
        <v>7.1038251366120214E-2</v>
      </c>
      <c r="L150" s="23">
        <v>0</v>
      </c>
      <c r="M150" s="24">
        <v>1830</v>
      </c>
      <c r="N150" s="23" t="s">
        <v>597</v>
      </c>
      <c r="O150" s="23" t="s">
        <v>597</v>
      </c>
      <c r="P150" s="23" t="s">
        <v>597</v>
      </c>
      <c r="Q150" s="23" t="s">
        <v>597</v>
      </c>
      <c r="R150" s="23" t="s">
        <v>597</v>
      </c>
      <c r="S150" s="23" t="s">
        <v>597</v>
      </c>
      <c r="T150" s="23" t="s">
        <v>597</v>
      </c>
      <c r="U150" s="23" t="s">
        <v>597</v>
      </c>
      <c r="V150" s="24" t="s">
        <v>597</v>
      </c>
    </row>
    <row r="151" spans="2:22" x14ac:dyDescent="0.3">
      <c r="B151" s="33" t="s">
        <v>279</v>
      </c>
      <c r="C151" s="18" t="s">
        <v>97</v>
      </c>
      <c r="D151" s="21" t="s">
        <v>326</v>
      </c>
      <c r="E151" s="23">
        <v>9.1457286432160806E-2</v>
      </c>
      <c r="F151" s="23">
        <v>0.12864321608040202</v>
      </c>
      <c r="G151" s="23">
        <v>0.12663316582914572</v>
      </c>
      <c r="H151" s="23">
        <v>0.27638190954773867</v>
      </c>
      <c r="I151" s="23">
        <v>0.21809045226130652</v>
      </c>
      <c r="J151" s="23">
        <v>0.11758793969849246</v>
      </c>
      <c r="K151" s="23">
        <v>4.0201005025125629E-2</v>
      </c>
      <c r="L151" s="23">
        <v>0</v>
      </c>
      <c r="M151" s="24">
        <v>4975</v>
      </c>
      <c r="N151" s="23">
        <v>7.3170731707317069E-2</v>
      </c>
      <c r="O151" s="23">
        <v>5.6910569105691054E-2</v>
      </c>
      <c r="P151" s="23">
        <v>8.1300813008130079E-2</v>
      </c>
      <c r="Q151" s="23">
        <v>0.25203252032520324</v>
      </c>
      <c r="R151" s="23">
        <v>0.27642276422764228</v>
      </c>
      <c r="S151" s="23">
        <v>0.1951219512195122</v>
      </c>
      <c r="T151" s="23">
        <v>7.3170731707317069E-2</v>
      </c>
      <c r="U151" s="23">
        <v>0</v>
      </c>
      <c r="V151" s="24">
        <v>615</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0.16055045871559634</v>
      </c>
      <c r="F153" s="23">
        <v>0.11009174311926606</v>
      </c>
      <c r="G153" s="23">
        <v>0.11009174311926606</v>
      </c>
      <c r="H153" s="23">
        <v>0.27522935779816515</v>
      </c>
      <c r="I153" s="23">
        <v>0.20642201834862386</v>
      </c>
      <c r="J153" s="23">
        <v>0.10550458715596331</v>
      </c>
      <c r="K153" s="23">
        <v>3.669724770642202E-2</v>
      </c>
      <c r="L153" s="23">
        <v>0</v>
      </c>
      <c r="M153" s="24">
        <v>1090</v>
      </c>
      <c r="N153" s="23">
        <v>0.22222222222222221</v>
      </c>
      <c r="O153" s="23">
        <v>0.22222222222222221</v>
      </c>
      <c r="P153" s="23">
        <v>5.5555555555555552E-2</v>
      </c>
      <c r="Q153" s="23">
        <v>0.33333333333333331</v>
      </c>
      <c r="R153" s="23">
        <v>5.5555555555555552E-2</v>
      </c>
      <c r="S153" s="23">
        <v>5.5555555555555552E-2</v>
      </c>
      <c r="T153" s="23">
        <v>5.5555555555555552E-2</v>
      </c>
      <c r="U153" s="23">
        <v>0</v>
      </c>
      <c r="V153" s="24">
        <v>90</v>
      </c>
    </row>
    <row r="154" spans="2:22" x14ac:dyDescent="0.3">
      <c r="B154" s="33" t="s">
        <v>279</v>
      </c>
      <c r="C154" s="18" t="s">
        <v>104</v>
      </c>
      <c r="D154" s="21" t="s">
        <v>328</v>
      </c>
      <c r="E154" s="23">
        <v>0.13153456998313659</v>
      </c>
      <c r="F154" s="23">
        <v>0.12141652613827993</v>
      </c>
      <c r="G154" s="23">
        <v>0.11467116357504216</v>
      </c>
      <c r="H154" s="23">
        <v>0.2951096121416526</v>
      </c>
      <c r="I154" s="23">
        <v>0.20573355817875211</v>
      </c>
      <c r="J154" s="23">
        <v>0.1045531197301855</v>
      </c>
      <c r="K154" s="23">
        <v>2.6981450252951095E-2</v>
      </c>
      <c r="L154" s="23">
        <v>0</v>
      </c>
      <c r="M154" s="24">
        <v>2965</v>
      </c>
      <c r="N154" s="23">
        <v>0</v>
      </c>
      <c r="O154" s="23">
        <v>0</v>
      </c>
      <c r="P154" s="23">
        <v>0.1111111111111111</v>
      </c>
      <c r="Q154" s="23">
        <v>0.22222222222222221</v>
      </c>
      <c r="R154" s="23">
        <v>0.33333333333333331</v>
      </c>
      <c r="S154" s="23">
        <v>0.22222222222222221</v>
      </c>
      <c r="T154" s="23">
        <v>0.1111111111111111</v>
      </c>
      <c r="U154" s="23">
        <v>0</v>
      </c>
      <c r="V154" s="24">
        <v>45</v>
      </c>
    </row>
    <row r="155" spans="2:22" x14ac:dyDescent="0.3">
      <c r="B155" s="33" t="s">
        <v>279</v>
      </c>
      <c r="C155" s="18" t="s">
        <v>107</v>
      </c>
      <c r="D155" s="21" t="s">
        <v>329</v>
      </c>
      <c r="E155" s="23">
        <v>6.6907775768535266E-2</v>
      </c>
      <c r="F155" s="23">
        <v>0.11211573236889692</v>
      </c>
      <c r="G155" s="23">
        <v>0.11030741410488246</v>
      </c>
      <c r="H155" s="23">
        <v>0.2007233273056058</v>
      </c>
      <c r="I155" s="23">
        <v>0.23146473779385171</v>
      </c>
      <c r="J155" s="23">
        <v>0.18806509945750452</v>
      </c>
      <c r="K155" s="23">
        <v>9.0415913200723327E-2</v>
      </c>
      <c r="L155" s="23">
        <v>0</v>
      </c>
      <c r="M155" s="24">
        <v>2765</v>
      </c>
      <c r="N155" s="23">
        <v>8.8235294117647065E-2</v>
      </c>
      <c r="O155" s="23">
        <v>8.8235294117647065E-2</v>
      </c>
      <c r="P155" s="23">
        <v>8.8235294117647065E-2</v>
      </c>
      <c r="Q155" s="23">
        <v>0.14705882352941177</v>
      </c>
      <c r="R155" s="23">
        <v>0.20588235294117646</v>
      </c>
      <c r="S155" s="23">
        <v>0.20588235294117646</v>
      </c>
      <c r="T155" s="23">
        <v>0.14705882352941177</v>
      </c>
      <c r="U155" s="23">
        <v>0</v>
      </c>
      <c r="V155" s="24">
        <v>170</v>
      </c>
    </row>
    <row r="156" spans="2:22" x14ac:dyDescent="0.3">
      <c r="B156" s="33" t="s">
        <v>279</v>
      </c>
      <c r="C156" s="18" t="s">
        <v>108</v>
      </c>
      <c r="D156" s="21" t="s">
        <v>330</v>
      </c>
      <c r="E156" s="23">
        <v>9.1044776119402981E-2</v>
      </c>
      <c r="F156" s="23">
        <v>0.1373134328358209</v>
      </c>
      <c r="G156" s="23">
        <v>0.11641791044776119</v>
      </c>
      <c r="H156" s="23">
        <v>0.23283582089552238</v>
      </c>
      <c r="I156" s="23">
        <v>0.22388059701492538</v>
      </c>
      <c r="J156" s="23">
        <v>0.1417910447761194</v>
      </c>
      <c r="K156" s="23">
        <v>5.5223880597014927E-2</v>
      </c>
      <c r="L156" s="23">
        <v>0</v>
      </c>
      <c r="M156" s="24">
        <v>3350</v>
      </c>
      <c r="N156" s="23">
        <v>0.1</v>
      </c>
      <c r="O156" s="23">
        <v>0.1111111111111111</v>
      </c>
      <c r="P156" s="23">
        <v>7.7777777777777779E-2</v>
      </c>
      <c r="Q156" s="23">
        <v>0.24444444444444444</v>
      </c>
      <c r="R156" s="23">
        <v>0.25555555555555554</v>
      </c>
      <c r="S156" s="23">
        <v>0.13333333333333333</v>
      </c>
      <c r="T156" s="23">
        <v>7.7777777777777779E-2</v>
      </c>
      <c r="U156" s="23">
        <v>0</v>
      </c>
      <c r="V156" s="24">
        <v>450</v>
      </c>
    </row>
    <row r="157" spans="2:22"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4" t="s">
        <v>588</v>
      </c>
      <c r="N157" s="23" t="s">
        <v>588</v>
      </c>
      <c r="O157" s="23" t="s">
        <v>588</v>
      </c>
      <c r="P157" s="23" t="s">
        <v>588</v>
      </c>
      <c r="Q157" s="23" t="s">
        <v>588</v>
      </c>
      <c r="R157" s="23" t="s">
        <v>588</v>
      </c>
      <c r="S157" s="23" t="s">
        <v>588</v>
      </c>
      <c r="T157" s="23" t="s">
        <v>588</v>
      </c>
      <c r="U157" s="23" t="s">
        <v>588</v>
      </c>
      <c r="V157" s="24" t="s">
        <v>588</v>
      </c>
    </row>
    <row r="158" spans="2:22" x14ac:dyDescent="0.3">
      <c r="B158" s="33" t="s">
        <v>279</v>
      </c>
      <c r="C158" s="18" t="s">
        <v>110</v>
      </c>
      <c r="D158" s="21" t="s">
        <v>331</v>
      </c>
      <c r="E158" s="23">
        <v>7.6048951048951055E-2</v>
      </c>
      <c r="F158" s="23">
        <v>0.15384615384615385</v>
      </c>
      <c r="G158" s="23">
        <v>0.13374125874125875</v>
      </c>
      <c r="H158" s="23">
        <v>0.25961538461538464</v>
      </c>
      <c r="I158" s="23">
        <v>0.21853146853146854</v>
      </c>
      <c r="J158" s="23">
        <v>0.11188811188811189</v>
      </c>
      <c r="K158" s="23">
        <v>4.72027972027972E-2</v>
      </c>
      <c r="L158" s="23">
        <v>0</v>
      </c>
      <c r="M158" s="24">
        <v>5720</v>
      </c>
      <c r="N158" s="23" t="s">
        <v>588</v>
      </c>
      <c r="O158" s="23" t="s">
        <v>588</v>
      </c>
      <c r="P158" s="23" t="s">
        <v>588</v>
      </c>
      <c r="Q158" s="23" t="s">
        <v>588</v>
      </c>
      <c r="R158" s="23" t="s">
        <v>588</v>
      </c>
      <c r="S158" s="23" t="s">
        <v>588</v>
      </c>
      <c r="T158" s="23" t="s">
        <v>588</v>
      </c>
      <c r="U158" s="23" t="s">
        <v>588</v>
      </c>
      <c r="V158" s="24" t="s">
        <v>588</v>
      </c>
    </row>
    <row r="159" spans="2:22"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4" t="s">
        <v>588</v>
      </c>
      <c r="N159" s="23" t="s">
        <v>588</v>
      </c>
      <c r="O159" s="23" t="s">
        <v>588</v>
      </c>
      <c r="P159" s="23" t="s">
        <v>588</v>
      </c>
      <c r="Q159" s="23" t="s">
        <v>588</v>
      </c>
      <c r="R159" s="23" t="s">
        <v>588</v>
      </c>
      <c r="S159" s="23" t="s">
        <v>588</v>
      </c>
      <c r="T159" s="23" t="s">
        <v>588</v>
      </c>
      <c r="U159" s="23" t="s">
        <v>588</v>
      </c>
      <c r="V159" s="24" t="s">
        <v>588</v>
      </c>
    </row>
    <row r="160" spans="2:22" x14ac:dyDescent="0.3">
      <c r="B160" s="33" t="s">
        <v>283</v>
      </c>
      <c r="C160" s="18" t="s">
        <v>515</v>
      </c>
      <c r="D160" s="21" t="s">
        <v>516</v>
      </c>
      <c r="E160" s="23">
        <v>4.642857142857143E-2</v>
      </c>
      <c r="F160" s="23">
        <v>0.19642857142857142</v>
      </c>
      <c r="G160" s="23">
        <v>0.11428571428571428</v>
      </c>
      <c r="H160" s="23">
        <v>0.22857142857142856</v>
      </c>
      <c r="I160" s="23">
        <v>0.23571428571428571</v>
      </c>
      <c r="J160" s="23">
        <v>0.11071428571428571</v>
      </c>
      <c r="K160" s="23">
        <v>6.7857142857142852E-2</v>
      </c>
      <c r="L160" s="23">
        <v>0</v>
      </c>
      <c r="M160" s="24">
        <v>1400</v>
      </c>
      <c r="N160" s="23" t="s">
        <v>597</v>
      </c>
      <c r="O160" s="23" t="s">
        <v>597</v>
      </c>
      <c r="P160" s="23" t="s">
        <v>597</v>
      </c>
      <c r="Q160" s="23" t="s">
        <v>597</v>
      </c>
      <c r="R160" s="23" t="s">
        <v>597</v>
      </c>
      <c r="S160" s="23" t="s">
        <v>597</v>
      </c>
      <c r="T160" s="23" t="s">
        <v>597</v>
      </c>
      <c r="U160" s="23" t="s">
        <v>597</v>
      </c>
      <c r="V160" s="24" t="s">
        <v>597</v>
      </c>
    </row>
    <row r="161" spans="2:22" x14ac:dyDescent="0.3">
      <c r="B161" s="33" t="s">
        <v>283</v>
      </c>
      <c r="C161" s="18" t="s">
        <v>592</v>
      </c>
      <c r="D161" s="21" t="s">
        <v>591</v>
      </c>
      <c r="E161" s="23">
        <v>4.797047970479705E-2</v>
      </c>
      <c r="F161" s="23">
        <v>0.20479704797047971</v>
      </c>
      <c r="G161" s="23">
        <v>0.13653136531365315</v>
      </c>
      <c r="H161" s="23">
        <v>0.22693726937269373</v>
      </c>
      <c r="I161" s="23">
        <v>0.22509225092250923</v>
      </c>
      <c r="J161" s="23">
        <v>0.11254612546125461</v>
      </c>
      <c r="K161" s="23">
        <v>4.6125461254612546E-2</v>
      </c>
      <c r="L161" s="23">
        <v>0</v>
      </c>
      <c r="M161" s="24">
        <v>2710</v>
      </c>
      <c r="N161" s="23" t="s">
        <v>588</v>
      </c>
      <c r="O161" s="23" t="s">
        <v>588</v>
      </c>
      <c r="P161" s="23" t="s">
        <v>588</v>
      </c>
      <c r="Q161" s="23" t="s">
        <v>588</v>
      </c>
      <c r="R161" s="23" t="s">
        <v>588</v>
      </c>
      <c r="S161" s="23" t="s">
        <v>588</v>
      </c>
      <c r="T161" s="23" t="s">
        <v>588</v>
      </c>
      <c r="U161" s="23" t="s">
        <v>588</v>
      </c>
      <c r="V161" s="24" t="s">
        <v>588</v>
      </c>
    </row>
    <row r="162" spans="2:22" x14ac:dyDescent="0.3">
      <c r="B162" s="33" t="s">
        <v>283</v>
      </c>
      <c r="C162" s="18" t="s">
        <v>113</v>
      </c>
      <c r="D162" s="21" t="s">
        <v>200</v>
      </c>
      <c r="E162" s="23">
        <v>7.9460269865067462E-2</v>
      </c>
      <c r="F162" s="23">
        <v>0.14242878560719641</v>
      </c>
      <c r="G162" s="23">
        <v>0.13793103448275862</v>
      </c>
      <c r="H162" s="23">
        <v>0.24287856071964017</v>
      </c>
      <c r="I162" s="23">
        <v>0.22638680659670166</v>
      </c>
      <c r="J162" s="23">
        <v>0.11094452773613193</v>
      </c>
      <c r="K162" s="23">
        <v>5.9970014992503748E-2</v>
      </c>
      <c r="L162" s="23">
        <v>0</v>
      </c>
      <c r="M162" s="24">
        <v>3335</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114</v>
      </c>
      <c r="D163" s="21" t="s">
        <v>333</v>
      </c>
      <c r="E163" s="23">
        <v>0.12296110414052698</v>
      </c>
      <c r="F163" s="23">
        <v>0.14178168130489335</v>
      </c>
      <c r="G163" s="23">
        <v>0.11794228356336262</v>
      </c>
      <c r="H163" s="23">
        <v>0.26474278544542035</v>
      </c>
      <c r="I163" s="23">
        <v>0.20702634880803011</v>
      </c>
      <c r="J163" s="23">
        <v>0.10664993726474278</v>
      </c>
      <c r="K163" s="23">
        <v>3.7641154328732745E-2</v>
      </c>
      <c r="L163" s="23">
        <v>0</v>
      </c>
      <c r="M163" s="24">
        <v>3985</v>
      </c>
      <c r="N163" s="23">
        <v>0.12962962962962962</v>
      </c>
      <c r="O163" s="23">
        <v>9.2592592592592587E-2</v>
      </c>
      <c r="P163" s="23">
        <v>9.2592592592592587E-2</v>
      </c>
      <c r="Q163" s="23">
        <v>0.24074074074074073</v>
      </c>
      <c r="R163" s="23">
        <v>0.24074074074074073</v>
      </c>
      <c r="S163" s="23">
        <v>0.12962962962962962</v>
      </c>
      <c r="T163" s="23">
        <v>5.5555555555555552E-2</v>
      </c>
      <c r="U163" s="23">
        <v>0</v>
      </c>
      <c r="V163" s="24">
        <v>270</v>
      </c>
    </row>
    <row r="164" spans="2:22" x14ac:dyDescent="0.3">
      <c r="B164" s="33" t="s">
        <v>283</v>
      </c>
      <c r="C164" s="18" t="s">
        <v>115</v>
      </c>
      <c r="D164" s="21" t="s">
        <v>201</v>
      </c>
      <c r="E164" s="23">
        <v>0.10679283541737074</v>
      </c>
      <c r="F164" s="23">
        <v>0.12774586008786754</v>
      </c>
      <c r="G164" s="23">
        <v>0.13112538019601216</v>
      </c>
      <c r="H164" s="23">
        <v>0.26089895234876648</v>
      </c>
      <c r="I164" s="23">
        <v>0.1980398783372761</v>
      </c>
      <c r="J164" s="23">
        <v>0.12842176410949646</v>
      </c>
      <c r="K164" s="23">
        <v>4.6637377492396083E-2</v>
      </c>
      <c r="L164" s="23">
        <v>0</v>
      </c>
      <c r="M164" s="24">
        <v>14795</v>
      </c>
      <c r="N164" s="23" t="s">
        <v>588</v>
      </c>
      <c r="O164" s="23" t="s">
        <v>588</v>
      </c>
      <c r="P164" s="23" t="s">
        <v>588</v>
      </c>
      <c r="Q164" s="23" t="s">
        <v>588</v>
      </c>
      <c r="R164" s="23" t="s">
        <v>588</v>
      </c>
      <c r="S164" s="23" t="s">
        <v>588</v>
      </c>
      <c r="T164" s="23" t="s">
        <v>588</v>
      </c>
      <c r="U164" s="23" t="s">
        <v>588</v>
      </c>
      <c r="V164" s="24" t="s">
        <v>588</v>
      </c>
    </row>
    <row r="165" spans="2:22" x14ac:dyDescent="0.3">
      <c r="B165" s="33" t="s">
        <v>283</v>
      </c>
      <c r="C165" s="18" t="s">
        <v>116</v>
      </c>
      <c r="D165" s="21" t="s">
        <v>202</v>
      </c>
      <c r="E165" s="23">
        <v>8.0573951434878582E-2</v>
      </c>
      <c r="F165" s="23">
        <v>0.14238410596026491</v>
      </c>
      <c r="G165" s="23">
        <v>0.13134657836644592</v>
      </c>
      <c r="H165" s="23">
        <v>0.25496688741721857</v>
      </c>
      <c r="I165" s="23">
        <v>0.2108167770419426</v>
      </c>
      <c r="J165" s="23">
        <v>0.12362030905077263</v>
      </c>
      <c r="K165" s="23">
        <v>5.6291390728476824E-2</v>
      </c>
      <c r="L165" s="23">
        <v>0</v>
      </c>
      <c r="M165" s="24">
        <v>4530</v>
      </c>
      <c r="N165" s="23">
        <v>3.0769230769230771E-2</v>
      </c>
      <c r="O165" s="23">
        <v>3.0769230769230771E-2</v>
      </c>
      <c r="P165" s="23">
        <v>9.2307692307692313E-2</v>
      </c>
      <c r="Q165" s="23">
        <v>0.30769230769230771</v>
      </c>
      <c r="R165" s="23">
        <v>0.26153846153846155</v>
      </c>
      <c r="S165" s="23">
        <v>0.16923076923076924</v>
      </c>
      <c r="T165" s="23">
        <v>0.1076923076923077</v>
      </c>
      <c r="U165" s="23">
        <v>0</v>
      </c>
      <c r="V165" s="24">
        <v>325</v>
      </c>
    </row>
    <row r="166" spans="2:22" x14ac:dyDescent="0.3">
      <c r="B166" s="33" t="s">
        <v>283</v>
      </c>
      <c r="C166" s="18" t="s">
        <v>505</v>
      </c>
      <c r="D166" s="21" t="s">
        <v>506</v>
      </c>
      <c r="E166" s="23" t="s">
        <v>588</v>
      </c>
      <c r="F166" s="23" t="s">
        <v>588</v>
      </c>
      <c r="G166" s="23" t="s">
        <v>588</v>
      </c>
      <c r="H166" s="23" t="s">
        <v>588</v>
      </c>
      <c r="I166" s="23" t="s">
        <v>588</v>
      </c>
      <c r="J166" s="23" t="s">
        <v>588</v>
      </c>
      <c r="K166" s="23" t="s">
        <v>588</v>
      </c>
      <c r="L166" s="23" t="s">
        <v>588</v>
      </c>
      <c r="M166" s="24" t="s">
        <v>588</v>
      </c>
      <c r="N166" s="23" t="s">
        <v>588</v>
      </c>
      <c r="O166" s="23" t="s">
        <v>588</v>
      </c>
      <c r="P166" s="23" t="s">
        <v>588</v>
      </c>
      <c r="Q166" s="23" t="s">
        <v>588</v>
      </c>
      <c r="R166" s="23" t="s">
        <v>588</v>
      </c>
      <c r="S166" s="23" t="s">
        <v>588</v>
      </c>
      <c r="T166" s="23" t="s">
        <v>588</v>
      </c>
      <c r="U166" s="23" t="s">
        <v>588</v>
      </c>
      <c r="V166" s="24" t="s">
        <v>588</v>
      </c>
    </row>
    <row r="167" spans="2:22" x14ac:dyDescent="0.3">
      <c r="B167" s="33" t="s">
        <v>283</v>
      </c>
      <c r="C167" s="18" t="s">
        <v>119</v>
      </c>
      <c r="D167" s="21" t="s">
        <v>334</v>
      </c>
      <c r="E167" s="23" t="s">
        <v>588</v>
      </c>
      <c r="F167" s="23" t="s">
        <v>588</v>
      </c>
      <c r="G167" s="23" t="s">
        <v>588</v>
      </c>
      <c r="H167" s="23" t="s">
        <v>588</v>
      </c>
      <c r="I167" s="23" t="s">
        <v>588</v>
      </c>
      <c r="J167" s="23" t="s">
        <v>588</v>
      </c>
      <c r="K167" s="23" t="s">
        <v>588</v>
      </c>
      <c r="L167" s="23" t="s">
        <v>588</v>
      </c>
      <c r="M167" s="24" t="s">
        <v>588</v>
      </c>
      <c r="N167" s="23" t="s">
        <v>588</v>
      </c>
      <c r="O167" s="23" t="s">
        <v>588</v>
      </c>
      <c r="P167" s="23" t="s">
        <v>588</v>
      </c>
      <c r="Q167" s="23" t="s">
        <v>588</v>
      </c>
      <c r="R167" s="23" t="s">
        <v>588</v>
      </c>
      <c r="S167" s="23" t="s">
        <v>588</v>
      </c>
      <c r="T167" s="23" t="s">
        <v>588</v>
      </c>
      <c r="U167" s="23" t="s">
        <v>588</v>
      </c>
      <c r="V167" s="24" t="s">
        <v>588</v>
      </c>
    </row>
    <row r="168" spans="2:22" x14ac:dyDescent="0.3">
      <c r="B168" s="33" t="s">
        <v>283</v>
      </c>
      <c r="C168" s="18" t="s">
        <v>517</v>
      </c>
      <c r="D168" s="21" t="s">
        <v>518</v>
      </c>
      <c r="E168" s="23">
        <v>9.0456431535269707E-2</v>
      </c>
      <c r="F168" s="23">
        <v>0.11203319502074689</v>
      </c>
      <c r="G168" s="23">
        <v>0.1037344398340249</v>
      </c>
      <c r="H168" s="23">
        <v>0.20663900414937758</v>
      </c>
      <c r="I168" s="23">
        <v>0.22323651452282159</v>
      </c>
      <c r="J168" s="23">
        <v>0.18672199170124482</v>
      </c>
      <c r="K168" s="23">
        <v>7.8008298755186722E-2</v>
      </c>
      <c r="L168" s="23">
        <v>0</v>
      </c>
      <c r="M168" s="24">
        <v>6025</v>
      </c>
      <c r="N168" s="23">
        <v>0.11538461538461539</v>
      </c>
      <c r="O168" s="23">
        <v>0.12307692307692308</v>
      </c>
      <c r="P168" s="23">
        <v>9.2307692307692313E-2</v>
      </c>
      <c r="Q168" s="23">
        <v>0.18461538461538463</v>
      </c>
      <c r="R168" s="23">
        <v>0.22307692307692309</v>
      </c>
      <c r="S168" s="23">
        <v>0.19230769230769232</v>
      </c>
      <c r="T168" s="23">
        <v>7.6923076923076927E-2</v>
      </c>
      <c r="U168" s="23">
        <v>0</v>
      </c>
      <c r="V168" s="24">
        <v>650</v>
      </c>
    </row>
    <row r="169" spans="2:22" x14ac:dyDescent="0.3">
      <c r="B169" s="33" t="s">
        <v>283</v>
      </c>
      <c r="C169" s="18" t="s">
        <v>120</v>
      </c>
      <c r="D169" s="21" t="s">
        <v>335</v>
      </c>
      <c r="E169" s="23">
        <v>0.1133428981348637</v>
      </c>
      <c r="F169" s="23">
        <v>0.13055954088952654</v>
      </c>
      <c r="G169" s="23">
        <v>0.12482065997130559</v>
      </c>
      <c r="H169" s="23">
        <v>0.23816355810616929</v>
      </c>
      <c r="I169" s="23">
        <v>0.1951219512195122</v>
      </c>
      <c r="J169" s="23">
        <v>0.12195121951219512</v>
      </c>
      <c r="K169" s="23">
        <v>7.6040172166427542E-2</v>
      </c>
      <c r="L169" s="23">
        <v>0</v>
      </c>
      <c r="M169" s="24">
        <v>3485</v>
      </c>
      <c r="N169" s="23">
        <v>9.5238095238095233E-2</v>
      </c>
      <c r="O169" s="23">
        <v>9.5238095238095233E-2</v>
      </c>
      <c r="P169" s="23">
        <v>0.14285714285714285</v>
      </c>
      <c r="Q169" s="23">
        <v>0.22857142857142856</v>
      </c>
      <c r="R169" s="23">
        <v>0.19047619047619047</v>
      </c>
      <c r="S169" s="23">
        <v>0.16190476190476191</v>
      </c>
      <c r="T169" s="23">
        <v>0.10476190476190476</v>
      </c>
      <c r="U169" s="23">
        <v>0</v>
      </c>
      <c r="V169" s="24">
        <v>525</v>
      </c>
    </row>
    <row r="170" spans="2:22" x14ac:dyDescent="0.3">
      <c r="B170" s="33" t="s">
        <v>283</v>
      </c>
      <c r="C170" s="18" t="s">
        <v>121</v>
      </c>
      <c r="D170" s="21" t="s">
        <v>205</v>
      </c>
      <c r="E170" s="23">
        <v>0.14432989690721648</v>
      </c>
      <c r="F170" s="23">
        <v>9.4256259204712811E-2</v>
      </c>
      <c r="G170" s="23">
        <v>0.13696612665684832</v>
      </c>
      <c r="H170" s="23">
        <v>0.32253313696612668</v>
      </c>
      <c r="I170" s="23">
        <v>0.21207658321060383</v>
      </c>
      <c r="J170" s="23">
        <v>7.2164948453608241E-2</v>
      </c>
      <c r="K170" s="23">
        <v>1.7673048600883652E-2</v>
      </c>
      <c r="L170" s="23">
        <v>0</v>
      </c>
      <c r="M170" s="24">
        <v>3395</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503</v>
      </c>
      <c r="D171" s="21" t="s">
        <v>504</v>
      </c>
      <c r="E171" s="23">
        <v>5.6162246489859596E-2</v>
      </c>
      <c r="F171" s="23">
        <v>0.13884555382215288</v>
      </c>
      <c r="G171" s="23">
        <v>9.2043681747269887E-2</v>
      </c>
      <c r="H171" s="23">
        <v>0.16848673946957879</v>
      </c>
      <c r="I171" s="23">
        <v>0.22308892355694226</v>
      </c>
      <c r="J171" s="23">
        <v>0.20124804992199688</v>
      </c>
      <c r="K171" s="23">
        <v>0.11856474258970359</v>
      </c>
      <c r="L171" s="23">
        <v>0</v>
      </c>
      <c r="M171" s="24">
        <v>3205</v>
      </c>
      <c r="N171" s="23" t="s">
        <v>588</v>
      </c>
      <c r="O171" s="23" t="s">
        <v>588</v>
      </c>
      <c r="P171" s="23" t="s">
        <v>588</v>
      </c>
      <c r="Q171" s="23" t="s">
        <v>588</v>
      </c>
      <c r="R171" s="23" t="s">
        <v>588</v>
      </c>
      <c r="S171" s="23" t="s">
        <v>588</v>
      </c>
      <c r="T171" s="23" t="s">
        <v>588</v>
      </c>
      <c r="U171" s="23" t="s">
        <v>588</v>
      </c>
      <c r="V171" s="24" t="s">
        <v>588</v>
      </c>
    </row>
    <row r="172" spans="2:22" x14ac:dyDescent="0.3">
      <c r="B172" s="33" t="s">
        <v>283</v>
      </c>
      <c r="C172" s="18" t="s">
        <v>123</v>
      </c>
      <c r="D172" s="21" t="s">
        <v>336</v>
      </c>
      <c r="E172" s="23">
        <v>7.1428571428571425E-2</v>
      </c>
      <c r="F172" s="23">
        <v>0.14923469387755103</v>
      </c>
      <c r="G172" s="23">
        <v>0.12244897959183673</v>
      </c>
      <c r="H172" s="23">
        <v>0.22066326530612246</v>
      </c>
      <c r="I172" s="23">
        <v>0.2066326530612245</v>
      </c>
      <c r="J172" s="23">
        <v>0.15561224489795919</v>
      </c>
      <c r="K172" s="23">
        <v>7.2704081632653059E-2</v>
      </c>
      <c r="L172" s="23">
        <v>0</v>
      </c>
      <c r="M172" s="24">
        <v>3920</v>
      </c>
      <c r="N172" s="23">
        <v>4.3478260869565216E-2</v>
      </c>
      <c r="O172" s="23">
        <v>0.10869565217391304</v>
      </c>
      <c r="P172" s="23">
        <v>0.10869565217391304</v>
      </c>
      <c r="Q172" s="23">
        <v>0.21739130434782608</v>
      </c>
      <c r="R172" s="23">
        <v>0.21739130434782608</v>
      </c>
      <c r="S172" s="23">
        <v>0.19565217391304349</v>
      </c>
      <c r="T172" s="23">
        <v>0.10869565217391304</v>
      </c>
      <c r="U172" s="23">
        <v>0</v>
      </c>
      <c r="V172" s="24">
        <v>230</v>
      </c>
    </row>
    <row r="173" spans="2:22" x14ac:dyDescent="0.3">
      <c r="B173" s="33" t="s">
        <v>283</v>
      </c>
      <c r="C173" s="18" t="s">
        <v>509</v>
      </c>
      <c r="D173" s="21" t="s">
        <v>510</v>
      </c>
      <c r="E173" s="23">
        <v>8.1743869209809264E-2</v>
      </c>
      <c r="F173" s="23">
        <v>0.11898274296094459</v>
      </c>
      <c r="G173" s="23">
        <v>0.14895549500454133</v>
      </c>
      <c r="H173" s="23">
        <v>0.30881017257039056</v>
      </c>
      <c r="I173" s="23">
        <v>0.20345140781108084</v>
      </c>
      <c r="J173" s="23">
        <v>9.9909173478655772E-2</v>
      </c>
      <c r="K173" s="23">
        <v>3.9055404178019983E-2</v>
      </c>
      <c r="L173" s="23">
        <v>0</v>
      </c>
      <c r="M173" s="24">
        <v>5505</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555</v>
      </c>
      <c r="D174" s="21" t="s">
        <v>556</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513</v>
      </c>
      <c r="D175" s="21" t="s">
        <v>514</v>
      </c>
      <c r="E175" s="23">
        <v>7.3378839590443681E-2</v>
      </c>
      <c r="F175" s="23">
        <v>0.13822525597269625</v>
      </c>
      <c r="G175" s="23">
        <v>0.11092150170648464</v>
      </c>
      <c r="H175" s="23">
        <v>0.19624573378839591</v>
      </c>
      <c r="I175" s="23">
        <v>0.23549488054607509</v>
      </c>
      <c r="J175" s="23">
        <v>0.16552901023890784</v>
      </c>
      <c r="K175" s="23">
        <v>7.6791808873720141E-2</v>
      </c>
      <c r="L175" s="23">
        <v>0</v>
      </c>
      <c r="M175" s="24">
        <v>2930</v>
      </c>
      <c r="N175" s="23">
        <v>0.10869565217391304</v>
      </c>
      <c r="O175" s="23">
        <v>0.10869565217391304</v>
      </c>
      <c r="P175" s="23">
        <v>4.3478260869565216E-2</v>
      </c>
      <c r="Q175" s="23">
        <v>0.21739130434782608</v>
      </c>
      <c r="R175" s="23">
        <v>0.21739130434782608</v>
      </c>
      <c r="S175" s="23">
        <v>0.15217391304347827</v>
      </c>
      <c r="T175" s="23">
        <v>0.15217391304347827</v>
      </c>
      <c r="U175" s="23">
        <v>0</v>
      </c>
      <c r="V175" s="24">
        <v>230</v>
      </c>
    </row>
    <row r="176" spans="2:22" x14ac:dyDescent="0.3">
      <c r="B176" s="33" t="s">
        <v>283</v>
      </c>
      <c r="C176" s="18" t="s">
        <v>507</v>
      </c>
      <c r="D176" s="21" t="s">
        <v>508</v>
      </c>
      <c r="E176" s="23">
        <v>0.1</v>
      </c>
      <c r="F176" s="23">
        <v>0.12363636363636364</v>
      </c>
      <c r="G176" s="23">
        <v>0.13818181818181818</v>
      </c>
      <c r="H176" s="23">
        <v>0.27363636363636362</v>
      </c>
      <c r="I176" s="23">
        <v>0.20545454545454545</v>
      </c>
      <c r="J176" s="23">
        <v>0.11454545454545455</v>
      </c>
      <c r="K176" s="23">
        <v>4.4545454545454548E-2</v>
      </c>
      <c r="L176" s="23">
        <v>0</v>
      </c>
      <c r="M176" s="24">
        <v>5500</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511</v>
      </c>
      <c r="D177" s="21" t="s">
        <v>512</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3">
      <c r="B178" s="33" t="s">
        <v>283</v>
      </c>
      <c r="C178" s="18" t="s">
        <v>128</v>
      </c>
      <c r="D178" s="21" t="s">
        <v>338</v>
      </c>
      <c r="E178" s="23">
        <v>2.1241830065359478E-2</v>
      </c>
      <c r="F178" s="23">
        <v>3.0501089324618737E-2</v>
      </c>
      <c r="G178" s="23">
        <v>0.15577342047930284</v>
      </c>
      <c r="H178" s="23">
        <v>0.33169934640522875</v>
      </c>
      <c r="I178" s="23">
        <v>0.25980392156862747</v>
      </c>
      <c r="J178" s="23">
        <v>0.13071895424836602</v>
      </c>
      <c r="K178" s="23">
        <v>6.9716775599128547E-2</v>
      </c>
      <c r="L178" s="23">
        <v>0</v>
      </c>
      <c r="M178" s="24">
        <v>9180</v>
      </c>
      <c r="N178" s="23">
        <v>1.1764705882352941E-2</v>
      </c>
      <c r="O178" s="23">
        <v>2.3529411764705882E-2</v>
      </c>
      <c r="P178" s="23">
        <v>0.14117647058823529</v>
      </c>
      <c r="Q178" s="23">
        <v>0.36470588235294116</v>
      </c>
      <c r="R178" s="23">
        <v>0.29411764705882354</v>
      </c>
      <c r="S178" s="23">
        <v>0.11764705882352941</v>
      </c>
      <c r="T178" s="23">
        <v>5.8823529411764705E-2</v>
      </c>
      <c r="U178" s="23">
        <v>0</v>
      </c>
      <c r="V178" s="24">
        <v>425</v>
      </c>
    </row>
    <row r="179" spans="2:22" x14ac:dyDescent="0.3">
      <c r="B179" s="33" t="s">
        <v>283</v>
      </c>
      <c r="C179" s="18" t="s">
        <v>501</v>
      </c>
      <c r="D179" s="21" t="s">
        <v>502</v>
      </c>
      <c r="E179" s="23" t="s">
        <v>588</v>
      </c>
      <c r="F179" s="23" t="s">
        <v>588</v>
      </c>
      <c r="G179" s="23" t="s">
        <v>588</v>
      </c>
      <c r="H179" s="23" t="s">
        <v>588</v>
      </c>
      <c r="I179" s="23" t="s">
        <v>588</v>
      </c>
      <c r="J179" s="23" t="s">
        <v>588</v>
      </c>
      <c r="K179" s="23" t="s">
        <v>588</v>
      </c>
      <c r="L179" s="23" t="s">
        <v>588</v>
      </c>
      <c r="M179" s="24" t="s">
        <v>588</v>
      </c>
      <c r="N179" s="23" t="s">
        <v>588</v>
      </c>
      <c r="O179" s="23" t="s">
        <v>588</v>
      </c>
      <c r="P179" s="23" t="s">
        <v>588</v>
      </c>
      <c r="Q179" s="23" t="s">
        <v>588</v>
      </c>
      <c r="R179" s="23" t="s">
        <v>588</v>
      </c>
      <c r="S179" s="23" t="s">
        <v>588</v>
      </c>
      <c r="T179" s="23" t="s">
        <v>588</v>
      </c>
      <c r="U179" s="23" t="s">
        <v>588</v>
      </c>
      <c r="V179" s="24" t="s">
        <v>588</v>
      </c>
    </row>
    <row r="180" spans="2:22" x14ac:dyDescent="0.3">
      <c r="B180" s="33" t="s">
        <v>290</v>
      </c>
      <c r="C180" s="18" t="s">
        <v>519</v>
      </c>
      <c r="D180" s="21" t="s">
        <v>520</v>
      </c>
      <c r="E180" s="23" t="s">
        <v>588</v>
      </c>
      <c r="F180" s="23" t="s">
        <v>588</v>
      </c>
      <c r="G180" s="23" t="s">
        <v>588</v>
      </c>
      <c r="H180" s="23" t="s">
        <v>588</v>
      </c>
      <c r="I180" s="23" t="s">
        <v>588</v>
      </c>
      <c r="J180" s="23" t="s">
        <v>588</v>
      </c>
      <c r="K180" s="23" t="s">
        <v>588</v>
      </c>
      <c r="L180" s="23" t="s">
        <v>588</v>
      </c>
      <c r="M180" s="24" t="s">
        <v>588</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553</v>
      </c>
      <c r="D181" s="21" t="s">
        <v>554</v>
      </c>
      <c r="E181" s="23" t="s">
        <v>588</v>
      </c>
      <c r="F181" s="23" t="s">
        <v>588</v>
      </c>
      <c r="G181" s="23" t="s">
        <v>588</v>
      </c>
      <c r="H181" s="23" t="s">
        <v>588</v>
      </c>
      <c r="I181" s="23" t="s">
        <v>588</v>
      </c>
      <c r="J181" s="23" t="s">
        <v>588</v>
      </c>
      <c r="K181" s="23" t="s">
        <v>588</v>
      </c>
      <c r="L181" s="23" t="s">
        <v>588</v>
      </c>
      <c r="M181" s="24" t="s">
        <v>588</v>
      </c>
      <c r="N181" s="23" t="s">
        <v>588</v>
      </c>
      <c r="O181" s="23" t="s">
        <v>588</v>
      </c>
      <c r="P181" s="23" t="s">
        <v>588</v>
      </c>
      <c r="Q181" s="23" t="s">
        <v>588</v>
      </c>
      <c r="R181" s="23" t="s">
        <v>588</v>
      </c>
      <c r="S181" s="23" t="s">
        <v>588</v>
      </c>
      <c r="T181" s="23" t="s">
        <v>588</v>
      </c>
      <c r="U181" s="23" t="s">
        <v>588</v>
      </c>
      <c r="V181" s="24" t="s">
        <v>588</v>
      </c>
    </row>
    <row r="182" spans="2:22" x14ac:dyDescent="0.3">
      <c r="B182" s="33" t="s">
        <v>290</v>
      </c>
      <c r="C182" s="18" t="s">
        <v>131</v>
      </c>
      <c r="D182" s="21" t="s">
        <v>212</v>
      </c>
      <c r="E182" s="23">
        <v>9.0489381348107106E-2</v>
      </c>
      <c r="F182" s="23">
        <v>0.14219759926131118</v>
      </c>
      <c r="G182" s="23">
        <v>0.13019390581717452</v>
      </c>
      <c r="H182" s="23">
        <v>0.2853185595567867</v>
      </c>
      <c r="I182" s="23">
        <v>0.22899353647276086</v>
      </c>
      <c r="J182" s="23">
        <v>9.2336103416435833E-2</v>
      </c>
      <c r="K182" s="23">
        <v>3.139427516158818E-2</v>
      </c>
      <c r="L182" s="23">
        <v>0</v>
      </c>
      <c r="M182" s="24">
        <v>5415</v>
      </c>
      <c r="N182" s="23">
        <v>4.7619047619047616E-2</v>
      </c>
      <c r="O182" s="23">
        <v>4.7619047619047616E-2</v>
      </c>
      <c r="P182" s="23">
        <v>0.12698412698412698</v>
      </c>
      <c r="Q182" s="23">
        <v>0.34920634920634919</v>
      </c>
      <c r="R182" s="23">
        <v>0.30158730158730157</v>
      </c>
      <c r="S182" s="23">
        <v>9.5238095238095233E-2</v>
      </c>
      <c r="T182" s="23">
        <v>4.7619047619047616E-2</v>
      </c>
      <c r="U182" s="23">
        <v>0</v>
      </c>
      <c r="V182" s="24">
        <v>315</v>
      </c>
    </row>
    <row r="183" spans="2:22" x14ac:dyDescent="0.3">
      <c r="B183" s="33" t="s">
        <v>290</v>
      </c>
      <c r="C183" s="18" t="s">
        <v>134</v>
      </c>
      <c r="D183" s="21" t="s">
        <v>214</v>
      </c>
      <c r="E183" s="23">
        <v>5.5979643765903309E-2</v>
      </c>
      <c r="F183" s="23">
        <v>0.11704834605597965</v>
      </c>
      <c r="G183" s="23">
        <v>0.12213740458015267</v>
      </c>
      <c r="H183" s="23">
        <v>0.2340966921119593</v>
      </c>
      <c r="I183" s="23">
        <v>0.22646310432569974</v>
      </c>
      <c r="J183" s="23">
        <v>0.1806615776081425</v>
      </c>
      <c r="K183" s="23">
        <v>6.1068702290076333E-2</v>
      </c>
      <c r="L183" s="23">
        <v>0</v>
      </c>
      <c r="M183" s="24">
        <v>1965</v>
      </c>
      <c r="N183" s="23">
        <v>4.3478260869565216E-2</v>
      </c>
      <c r="O183" s="23">
        <v>4.3478260869565216E-2</v>
      </c>
      <c r="P183" s="23">
        <v>0.13043478260869565</v>
      </c>
      <c r="Q183" s="23">
        <v>0.21739130434782608</v>
      </c>
      <c r="R183" s="23">
        <v>0.21739130434782608</v>
      </c>
      <c r="S183" s="23">
        <v>0.21739130434782608</v>
      </c>
      <c r="T183" s="23">
        <v>0.13043478260869565</v>
      </c>
      <c r="U183" s="23">
        <v>0</v>
      </c>
      <c r="V183" s="24">
        <v>115</v>
      </c>
    </row>
    <row r="184" spans="2:22" x14ac:dyDescent="0.3">
      <c r="B184" s="33" t="s">
        <v>290</v>
      </c>
      <c r="C184" s="18" t="s">
        <v>136</v>
      </c>
      <c r="D184" s="21" t="s">
        <v>215</v>
      </c>
      <c r="E184" s="23" t="s">
        <v>588</v>
      </c>
      <c r="F184" s="23" t="s">
        <v>588</v>
      </c>
      <c r="G184" s="23" t="s">
        <v>588</v>
      </c>
      <c r="H184" s="23" t="s">
        <v>588</v>
      </c>
      <c r="I184" s="23" t="s">
        <v>588</v>
      </c>
      <c r="J184" s="23" t="s">
        <v>588</v>
      </c>
      <c r="K184" s="23" t="s">
        <v>588</v>
      </c>
      <c r="L184" s="23" t="s">
        <v>588</v>
      </c>
      <c r="M184" s="24" t="s">
        <v>588</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138</v>
      </c>
      <c r="D185" s="21" t="s">
        <v>217</v>
      </c>
      <c r="E185" s="23">
        <v>6.8232662192393739E-2</v>
      </c>
      <c r="F185" s="23">
        <v>0.12751677852348994</v>
      </c>
      <c r="G185" s="23">
        <v>0.10961968680089486</v>
      </c>
      <c r="H185" s="23">
        <v>0.22147651006711411</v>
      </c>
      <c r="I185" s="23">
        <v>0.22259507829977629</v>
      </c>
      <c r="J185" s="23">
        <v>0.16778523489932887</v>
      </c>
      <c r="K185" s="23">
        <v>8.2214765100671147E-2</v>
      </c>
      <c r="L185" s="23">
        <v>0</v>
      </c>
      <c r="M185" s="24">
        <v>8940</v>
      </c>
      <c r="N185" s="23">
        <v>8.2644628099173556E-2</v>
      </c>
      <c r="O185" s="23">
        <v>0.10743801652892562</v>
      </c>
      <c r="P185" s="23">
        <v>7.43801652892562E-2</v>
      </c>
      <c r="Q185" s="23">
        <v>0.18181818181818182</v>
      </c>
      <c r="R185" s="23">
        <v>0.2231404958677686</v>
      </c>
      <c r="S185" s="23">
        <v>0.2231404958677686</v>
      </c>
      <c r="T185" s="23">
        <v>0.10743801652892562</v>
      </c>
      <c r="U185" s="23">
        <v>0</v>
      </c>
      <c r="V185" s="24">
        <v>605</v>
      </c>
    </row>
    <row r="186" spans="2:22" x14ac:dyDescent="0.3">
      <c r="B186" s="33" t="s">
        <v>290</v>
      </c>
      <c r="C186" s="18" t="s">
        <v>523</v>
      </c>
      <c r="D186" s="21" t="s">
        <v>524</v>
      </c>
      <c r="E186" s="23" t="s">
        <v>588</v>
      </c>
      <c r="F186" s="23" t="s">
        <v>588</v>
      </c>
      <c r="G186" s="23" t="s">
        <v>588</v>
      </c>
      <c r="H186" s="23" t="s">
        <v>588</v>
      </c>
      <c r="I186" s="23" t="s">
        <v>588</v>
      </c>
      <c r="J186" s="23" t="s">
        <v>588</v>
      </c>
      <c r="K186" s="23" t="s">
        <v>588</v>
      </c>
      <c r="L186" s="23" t="s">
        <v>588</v>
      </c>
      <c r="M186" s="24" t="s">
        <v>588</v>
      </c>
      <c r="N186" s="23" t="s">
        <v>588</v>
      </c>
      <c r="O186" s="23" t="s">
        <v>588</v>
      </c>
      <c r="P186" s="23" t="s">
        <v>588</v>
      </c>
      <c r="Q186" s="23" t="s">
        <v>588</v>
      </c>
      <c r="R186" s="23" t="s">
        <v>588</v>
      </c>
      <c r="S186" s="23" t="s">
        <v>588</v>
      </c>
      <c r="T186" s="23" t="s">
        <v>588</v>
      </c>
      <c r="U186" s="23" t="s">
        <v>588</v>
      </c>
      <c r="V186" s="24" t="s">
        <v>588</v>
      </c>
    </row>
    <row r="187" spans="2:22" x14ac:dyDescent="0.3">
      <c r="B187" s="33" t="s">
        <v>290</v>
      </c>
      <c r="C187" s="18" t="s">
        <v>521</v>
      </c>
      <c r="D187" s="21" t="s">
        <v>522</v>
      </c>
      <c r="E187" s="23">
        <v>7.848101265822785E-2</v>
      </c>
      <c r="F187" s="23">
        <v>0.14177215189873418</v>
      </c>
      <c r="G187" s="23">
        <v>0.10632911392405063</v>
      </c>
      <c r="H187" s="23">
        <v>0.21772151898734177</v>
      </c>
      <c r="I187" s="23">
        <v>0.23037974683544304</v>
      </c>
      <c r="J187" s="23">
        <v>0.14683544303797469</v>
      </c>
      <c r="K187" s="23">
        <v>7.5949367088607597E-2</v>
      </c>
      <c r="L187" s="23">
        <v>0</v>
      </c>
      <c r="M187" s="24">
        <v>1975</v>
      </c>
      <c r="N187" s="23" t="s">
        <v>588</v>
      </c>
      <c r="O187" s="23" t="s">
        <v>588</v>
      </c>
      <c r="P187" s="23" t="s">
        <v>588</v>
      </c>
      <c r="Q187" s="23" t="s">
        <v>588</v>
      </c>
      <c r="R187" s="23" t="s">
        <v>588</v>
      </c>
      <c r="S187" s="23" t="s">
        <v>588</v>
      </c>
      <c r="T187" s="23" t="s">
        <v>588</v>
      </c>
      <c r="U187" s="23" t="s">
        <v>588</v>
      </c>
      <c r="V187" s="24" t="s">
        <v>588</v>
      </c>
    </row>
    <row r="188" spans="2:22" x14ac:dyDescent="0.3">
      <c r="B188" s="33" t="s">
        <v>290</v>
      </c>
      <c r="C188" s="18" t="s">
        <v>139</v>
      </c>
      <c r="D188" s="21" t="s">
        <v>340</v>
      </c>
      <c r="E188" s="23">
        <v>4.4883303411131059E-2</v>
      </c>
      <c r="F188" s="23">
        <v>0.15080789946140036</v>
      </c>
      <c r="G188" s="23">
        <v>0.11490125673249552</v>
      </c>
      <c r="H188" s="23">
        <v>0.21364452423698385</v>
      </c>
      <c r="I188" s="23">
        <v>0.22980251346499103</v>
      </c>
      <c r="J188" s="23">
        <v>0.16337522441651706</v>
      </c>
      <c r="K188" s="23">
        <v>8.2585278276481155E-2</v>
      </c>
      <c r="L188" s="23">
        <v>0</v>
      </c>
      <c r="M188" s="24">
        <v>2785</v>
      </c>
      <c r="N188" s="23">
        <v>5.5555555555555552E-2</v>
      </c>
      <c r="O188" s="23">
        <v>0.12962962962962962</v>
      </c>
      <c r="P188" s="23">
        <v>9.2592592592592587E-2</v>
      </c>
      <c r="Q188" s="23">
        <v>0.20370370370370369</v>
      </c>
      <c r="R188" s="23">
        <v>0.25925925925925924</v>
      </c>
      <c r="S188" s="23">
        <v>0.16666666666666666</v>
      </c>
      <c r="T188" s="23">
        <v>9.2592592592592587E-2</v>
      </c>
      <c r="U188" s="23">
        <v>0</v>
      </c>
      <c r="V188" s="24">
        <v>270</v>
      </c>
    </row>
    <row r="189" spans="2:22" x14ac:dyDescent="0.3">
      <c r="B189" s="33" t="s">
        <v>290</v>
      </c>
      <c r="C189" s="18" t="s">
        <v>341</v>
      </c>
      <c r="D189" s="21" t="s">
        <v>342</v>
      </c>
      <c r="E189" s="23" t="s">
        <v>588</v>
      </c>
      <c r="F189" s="23" t="s">
        <v>588</v>
      </c>
      <c r="G189" s="23" t="s">
        <v>588</v>
      </c>
      <c r="H189" s="23" t="s">
        <v>588</v>
      </c>
      <c r="I189" s="23" t="s">
        <v>588</v>
      </c>
      <c r="J189" s="23" t="s">
        <v>588</v>
      </c>
      <c r="K189" s="23" t="s">
        <v>588</v>
      </c>
      <c r="L189" s="23" t="s">
        <v>588</v>
      </c>
      <c r="M189" s="24" t="s">
        <v>588</v>
      </c>
      <c r="N189" s="23" t="s">
        <v>588</v>
      </c>
      <c r="O189" s="23" t="s">
        <v>588</v>
      </c>
      <c r="P189" s="23" t="s">
        <v>588</v>
      </c>
      <c r="Q189" s="23" t="s">
        <v>588</v>
      </c>
      <c r="R189" s="23" t="s">
        <v>588</v>
      </c>
      <c r="S189" s="23" t="s">
        <v>588</v>
      </c>
      <c r="T189" s="23" t="s">
        <v>588</v>
      </c>
      <c r="U189" s="23" t="s">
        <v>588</v>
      </c>
      <c r="V189" s="24" t="s">
        <v>588</v>
      </c>
    </row>
    <row r="190" spans="2:22" x14ac:dyDescent="0.3">
      <c r="B190" s="33" t="s">
        <v>290</v>
      </c>
      <c r="C190" s="18" t="s">
        <v>133</v>
      </c>
      <c r="D190" s="21" t="s">
        <v>343</v>
      </c>
      <c r="E190" s="23">
        <v>4.6365914786967416E-2</v>
      </c>
      <c r="F190" s="23">
        <v>0.14035087719298245</v>
      </c>
      <c r="G190" s="23">
        <v>0.14786967418546365</v>
      </c>
      <c r="H190" s="23">
        <v>0.27318295739348369</v>
      </c>
      <c r="I190" s="23">
        <v>0.22556390977443608</v>
      </c>
      <c r="J190" s="23">
        <v>0.12155388471177944</v>
      </c>
      <c r="K190" s="23">
        <v>4.5112781954887216E-2</v>
      </c>
      <c r="L190" s="23">
        <v>0</v>
      </c>
      <c r="M190" s="24">
        <v>3990</v>
      </c>
      <c r="N190" s="23">
        <v>7.5949367088607597E-2</v>
      </c>
      <c r="O190" s="23">
        <v>0.10126582278481013</v>
      </c>
      <c r="P190" s="23">
        <v>0.11392405063291139</v>
      </c>
      <c r="Q190" s="23">
        <v>0.189873417721519</v>
      </c>
      <c r="R190" s="23">
        <v>0.29113924050632911</v>
      </c>
      <c r="S190" s="23">
        <v>0.17721518987341772</v>
      </c>
      <c r="T190" s="23">
        <v>5.0632911392405063E-2</v>
      </c>
      <c r="U190" s="23">
        <v>0</v>
      </c>
      <c r="V190" s="24">
        <v>395</v>
      </c>
    </row>
    <row r="191" spans="2:22" x14ac:dyDescent="0.3">
      <c r="B191"/>
      <c r="C191"/>
      <c r="D191"/>
      <c r="E191"/>
      <c r="F191"/>
      <c r="G191"/>
      <c r="H191"/>
      <c r="I191"/>
      <c r="J191"/>
      <c r="K191"/>
      <c r="L191"/>
      <c r="M191"/>
      <c r="N191"/>
      <c r="O191"/>
      <c r="P191"/>
      <c r="Q191"/>
      <c r="R191"/>
      <c r="S191"/>
      <c r="T191"/>
      <c r="U191"/>
      <c r="V191"/>
    </row>
    <row r="192" spans="2:22" x14ac:dyDescent="0.3">
      <c r="B192" s="35" t="s">
        <v>241</v>
      </c>
    </row>
    <row r="193" spans="2:22" x14ac:dyDescent="0.3">
      <c r="B193" s="16"/>
    </row>
    <row r="194" spans="2:22" x14ac:dyDescent="0.3">
      <c r="B194" s="16" t="s">
        <v>560</v>
      </c>
    </row>
    <row r="195" spans="2:22" x14ac:dyDescent="0.3">
      <c r="B195" s="16" t="s">
        <v>242</v>
      </c>
    </row>
    <row r="196" spans="2:22" x14ac:dyDescent="0.3">
      <c r="B196" s="16" t="s">
        <v>243</v>
      </c>
    </row>
    <row r="197" spans="2:22" x14ac:dyDescent="0.3">
      <c r="B197" s="16"/>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14"/>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April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15th May 2025</v>
      </c>
    </row>
    <row r="9" spans="2:14" ht="12.75" customHeight="1" x14ac:dyDescent="0.3">
      <c r="B9" s="3" t="s">
        <v>5</v>
      </c>
      <c r="C9" s="8" t="s">
        <v>400</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0.48139979996690102</v>
      </c>
      <c r="F17" s="26">
        <v>0.51473984903976922</v>
      </c>
      <c r="G17" s="26">
        <v>6.9076178072630719E-4</v>
      </c>
      <c r="H17" s="26">
        <v>3.173186930211474E-3</v>
      </c>
      <c r="I17" s="25">
        <v>1389772</v>
      </c>
      <c r="J17" s="26">
        <v>0.47358484820803265</v>
      </c>
      <c r="K17" s="26">
        <v>0.52309612983770282</v>
      </c>
      <c r="L17" s="26">
        <v>8.9826740964038857E-4</v>
      </c>
      <c r="M17" s="26">
        <v>2.4207545446240978E-3</v>
      </c>
      <c r="N17" s="25">
        <v>328409</v>
      </c>
    </row>
    <row r="18" spans="2:14" x14ac:dyDescent="0.3">
      <c r="D18" s="4"/>
      <c r="E18" s="7"/>
      <c r="F18" s="7"/>
      <c r="G18" s="7"/>
      <c r="H18" s="7"/>
      <c r="J18" s="7"/>
      <c r="K18" s="7"/>
      <c r="L18" s="7"/>
      <c r="M18" s="7"/>
    </row>
    <row r="19" spans="2:14" x14ac:dyDescent="0.3">
      <c r="B19" s="33" t="s">
        <v>250</v>
      </c>
      <c r="C19" s="18" t="s">
        <v>251</v>
      </c>
      <c r="D19" s="18" t="s">
        <v>365</v>
      </c>
      <c r="E19" s="23">
        <v>0.47783621337340343</v>
      </c>
      <c r="F19" s="23">
        <v>0.52201352366641618</v>
      </c>
      <c r="G19" s="23">
        <v>1.5026296018031557E-4</v>
      </c>
      <c r="H19" s="23">
        <v>0</v>
      </c>
      <c r="I19" s="24">
        <v>33275</v>
      </c>
      <c r="J19" s="23">
        <v>0.46385156749840051</v>
      </c>
      <c r="K19" s="23">
        <v>0.53614843250159949</v>
      </c>
      <c r="L19" s="23">
        <v>0</v>
      </c>
      <c r="M19" s="23">
        <v>0</v>
      </c>
      <c r="N19" s="24">
        <v>7815</v>
      </c>
    </row>
    <row r="20" spans="2:14" x14ac:dyDescent="0.3">
      <c r="B20" s="33" t="s">
        <v>250</v>
      </c>
      <c r="C20" s="18" t="s">
        <v>252</v>
      </c>
      <c r="D20" s="18" t="s">
        <v>366</v>
      </c>
      <c r="E20" s="23">
        <v>0.49062372604973503</v>
      </c>
      <c r="F20" s="23">
        <v>0.50937627395026497</v>
      </c>
      <c r="G20" s="23">
        <v>0</v>
      </c>
      <c r="H20" s="23">
        <v>0</v>
      </c>
      <c r="I20" s="24">
        <v>24530</v>
      </c>
      <c r="J20" s="23">
        <v>0.43373493975903615</v>
      </c>
      <c r="K20" s="23">
        <v>0.56385542168674696</v>
      </c>
      <c r="L20" s="23">
        <v>0</v>
      </c>
      <c r="M20" s="23">
        <v>0</v>
      </c>
      <c r="N20" s="24">
        <v>2075</v>
      </c>
    </row>
    <row r="21" spans="2:14" x14ac:dyDescent="0.3">
      <c r="B21" s="33" t="s">
        <v>250</v>
      </c>
      <c r="C21" s="18" t="s">
        <v>253</v>
      </c>
      <c r="D21" s="18" t="s">
        <v>367</v>
      </c>
      <c r="E21" s="23">
        <v>0.47944250871080141</v>
      </c>
      <c r="F21" s="23">
        <v>0.52009291521486645</v>
      </c>
      <c r="G21" s="23">
        <v>2.3228803716608595E-4</v>
      </c>
      <c r="H21" s="23">
        <v>2.3228803716608595E-4</v>
      </c>
      <c r="I21" s="24">
        <v>21525</v>
      </c>
      <c r="J21" s="23">
        <v>0.4652173913043478</v>
      </c>
      <c r="K21" s="23">
        <v>0.5347826086956522</v>
      </c>
      <c r="L21" s="23">
        <v>0</v>
      </c>
      <c r="M21" s="23">
        <v>0</v>
      </c>
      <c r="N21" s="24">
        <v>2300</v>
      </c>
    </row>
    <row r="22" spans="2:14" x14ac:dyDescent="0.3">
      <c r="B22" s="33" t="s">
        <v>250</v>
      </c>
      <c r="C22" s="18" t="s">
        <v>254</v>
      </c>
      <c r="D22" s="18" t="s">
        <v>368</v>
      </c>
      <c r="E22" s="23">
        <v>0.47045454545454546</v>
      </c>
      <c r="F22" s="23">
        <v>0.52916666666666667</v>
      </c>
      <c r="G22" s="23">
        <v>1.8939393939393939E-4</v>
      </c>
      <c r="H22" s="23">
        <v>1.8939393939393939E-4</v>
      </c>
      <c r="I22" s="24">
        <v>26400</v>
      </c>
      <c r="J22" s="23">
        <v>0.45639187574671447</v>
      </c>
      <c r="K22" s="23">
        <v>0.543010752688172</v>
      </c>
      <c r="L22" s="23">
        <v>0</v>
      </c>
      <c r="M22" s="23">
        <v>0</v>
      </c>
      <c r="N22" s="24">
        <v>8370</v>
      </c>
    </row>
    <row r="23" spans="2:14" x14ac:dyDescent="0.3">
      <c r="B23" s="33" t="s">
        <v>250</v>
      </c>
      <c r="C23" s="18" t="s">
        <v>255</v>
      </c>
      <c r="D23" s="18" t="s">
        <v>369</v>
      </c>
      <c r="E23" s="23">
        <v>0.47306301161241193</v>
      </c>
      <c r="F23" s="23">
        <v>0.52674662097848846</v>
      </c>
      <c r="G23" s="23">
        <v>0</v>
      </c>
      <c r="H23" s="23">
        <v>0</v>
      </c>
      <c r="I23" s="24">
        <v>26265</v>
      </c>
      <c r="J23" s="23">
        <v>0.47452692867540031</v>
      </c>
      <c r="K23" s="23">
        <v>0.52620087336244536</v>
      </c>
      <c r="L23" s="23">
        <v>0</v>
      </c>
      <c r="M23" s="23">
        <v>0</v>
      </c>
      <c r="N23" s="24">
        <v>6870</v>
      </c>
    </row>
    <row r="24" spans="2:14" x14ac:dyDescent="0.3">
      <c r="B24" s="33" t="s">
        <v>250</v>
      </c>
      <c r="C24" s="18" t="s">
        <v>256</v>
      </c>
      <c r="D24" s="18" t="s">
        <v>370</v>
      </c>
      <c r="E24" s="23">
        <v>0.47744731140437269</v>
      </c>
      <c r="F24" s="23">
        <v>0.51605278707898361</v>
      </c>
      <c r="G24" s="23">
        <v>0</v>
      </c>
      <c r="H24" s="23">
        <v>6.4999015166436868E-3</v>
      </c>
      <c r="I24" s="24">
        <v>25385</v>
      </c>
      <c r="J24" s="23">
        <v>0.47936278059377263</v>
      </c>
      <c r="K24" s="23">
        <v>0.5184648805213613</v>
      </c>
      <c r="L24" s="23">
        <v>0</v>
      </c>
      <c r="M24" s="23">
        <v>2.1723388848660392E-3</v>
      </c>
      <c r="N24" s="24">
        <v>6905</v>
      </c>
    </row>
    <row r="25" spans="2:14" x14ac:dyDescent="0.3">
      <c r="B25" s="33" t="s">
        <v>240</v>
      </c>
      <c r="C25" s="18" t="s">
        <v>257</v>
      </c>
      <c r="D25" s="18" t="s">
        <v>347</v>
      </c>
      <c r="E25" s="23">
        <v>0.42784401390958771</v>
      </c>
      <c r="F25" s="23">
        <v>0.46261798310978641</v>
      </c>
      <c r="G25" s="23">
        <v>8.8176850471932446E-3</v>
      </c>
      <c r="H25" s="23">
        <v>0.10084451068057626</v>
      </c>
      <c r="I25" s="24">
        <v>40260</v>
      </c>
      <c r="J25" s="23">
        <v>0.44599745870393903</v>
      </c>
      <c r="K25" s="23">
        <v>0.47776365946632782</v>
      </c>
      <c r="L25" s="23">
        <v>1.1859381617958492E-2</v>
      </c>
      <c r="M25" s="23">
        <v>6.4379500211774673E-2</v>
      </c>
      <c r="N25" s="24">
        <v>11805</v>
      </c>
    </row>
    <row r="26" spans="2:14" x14ac:dyDescent="0.3">
      <c r="B26" s="33" t="s">
        <v>240</v>
      </c>
      <c r="C26" s="18" t="s">
        <v>258</v>
      </c>
      <c r="D26" s="18" t="s">
        <v>348</v>
      </c>
      <c r="E26" s="23">
        <v>0.47982583454281569</v>
      </c>
      <c r="F26" s="23">
        <v>0.51978713110788588</v>
      </c>
      <c r="G26" s="23">
        <v>3.8703434929850025E-4</v>
      </c>
      <c r="H26" s="23">
        <v>0</v>
      </c>
      <c r="I26" s="24">
        <v>51675</v>
      </c>
      <c r="J26" s="23">
        <v>0.47849302877484429</v>
      </c>
      <c r="K26" s="23">
        <v>0.52150697122515577</v>
      </c>
      <c r="L26" s="23">
        <v>0</v>
      </c>
      <c r="M26" s="23">
        <v>0</v>
      </c>
      <c r="N26" s="24">
        <v>16855</v>
      </c>
    </row>
    <row r="27" spans="2:14" x14ac:dyDescent="0.3">
      <c r="B27" s="33" t="s">
        <v>240</v>
      </c>
      <c r="C27" s="18" t="s">
        <v>259</v>
      </c>
      <c r="D27" s="18" t="s">
        <v>349</v>
      </c>
      <c r="E27" s="23">
        <v>0.47816764132553607</v>
      </c>
      <c r="F27" s="23">
        <v>0.52134502923976611</v>
      </c>
      <c r="G27" s="23">
        <v>2.9239766081871346E-4</v>
      </c>
      <c r="H27" s="23">
        <v>1.9493177387914229E-4</v>
      </c>
      <c r="I27" s="24">
        <v>51300</v>
      </c>
      <c r="J27" s="23">
        <v>0.46365638766519823</v>
      </c>
      <c r="K27" s="23">
        <v>0.53524229074889873</v>
      </c>
      <c r="L27" s="23">
        <v>1.1013215859030838E-3</v>
      </c>
      <c r="M27" s="23">
        <v>0</v>
      </c>
      <c r="N27" s="24">
        <v>4540</v>
      </c>
    </row>
    <row r="28" spans="2:14" x14ac:dyDescent="0.3">
      <c r="B28" s="33" t="s">
        <v>240</v>
      </c>
      <c r="C28" s="18" t="s">
        <v>260</v>
      </c>
      <c r="D28" s="18" t="s">
        <v>350</v>
      </c>
      <c r="E28" s="23">
        <v>0.48922231614539308</v>
      </c>
      <c r="F28" s="23">
        <v>0.5104606931530008</v>
      </c>
      <c r="G28" s="23">
        <v>2.1132713440405747E-4</v>
      </c>
      <c r="H28" s="23">
        <v>0</v>
      </c>
      <c r="I28" s="24">
        <v>47320</v>
      </c>
      <c r="J28" s="23">
        <v>0.47926267281105989</v>
      </c>
      <c r="K28" s="23">
        <v>0.52073732718894006</v>
      </c>
      <c r="L28" s="23">
        <v>0</v>
      </c>
      <c r="M28" s="23">
        <v>0</v>
      </c>
      <c r="N28" s="24">
        <v>11935</v>
      </c>
    </row>
    <row r="29" spans="2:14" x14ac:dyDescent="0.3">
      <c r="B29" s="33" t="s">
        <v>240</v>
      </c>
      <c r="C29" s="18" t="s">
        <v>261</v>
      </c>
      <c r="D29" s="18" t="s">
        <v>351</v>
      </c>
      <c r="E29" s="23">
        <v>0.47836107554417412</v>
      </c>
      <c r="F29" s="23">
        <v>0.52151088348271446</v>
      </c>
      <c r="G29" s="23">
        <v>0</v>
      </c>
      <c r="H29" s="23">
        <v>1.2804097311139564E-4</v>
      </c>
      <c r="I29" s="24">
        <v>39050</v>
      </c>
      <c r="J29" s="23">
        <v>0.49289454001495886</v>
      </c>
      <c r="K29" s="23">
        <v>0.50710545998504108</v>
      </c>
      <c r="L29" s="23">
        <v>0</v>
      </c>
      <c r="M29" s="23">
        <v>0</v>
      </c>
      <c r="N29" s="24">
        <v>6685</v>
      </c>
    </row>
    <row r="30" spans="2:14" x14ac:dyDescent="0.3">
      <c r="B30" s="33" t="s">
        <v>262</v>
      </c>
      <c r="C30" s="18" t="s">
        <v>263</v>
      </c>
      <c r="D30" s="18" t="s">
        <v>371</v>
      </c>
      <c r="E30" s="23">
        <v>0.48570705793068558</v>
      </c>
      <c r="F30" s="23">
        <v>0.51403996964330889</v>
      </c>
      <c r="G30" s="23">
        <v>0</v>
      </c>
      <c r="H30" s="23">
        <v>0</v>
      </c>
      <c r="I30" s="24">
        <v>19765</v>
      </c>
      <c r="J30" s="23">
        <v>0.47868561278863231</v>
      </c>
      <c r="K30" s="23">
        <v>0.52131438721136769</v>
      </c>
      <c r="L30" s="23">
        <v>0</v>
      </c>
      <c r="M30" s="23">
        <v>0</v>
      </c>
      <c r="N30" s="24">
        <v>5630</v>
      </c>
    </row>
    <row r="31" spans="2:14" x14ac:dyDescent="0.3">
      <c r="B31" s="33" t="s">
        <v>262</v>
      </c>
      <c r="C31" s="18" t="s">
        <v>264</v>
      </c>
      <c r="D31" s="18" t="s">
        <v>372</v>
      </c>
      <c r="E31" s="23">
        <v>0.49218950064020489</v>
      </c>
      <c r="F31" s="23">
        <v>0.50768245838668369</v>
      </c>
      <c r="G31" s="23">
        <v>0</v>
      </c>
      <c r="H31" s="23">
        <v>1.2804097311139564E-4</v>
      </c>
      <c r="I31" s="24">
        <v>39050</v>
      </c>
      <c r="J31" s="23">
        <v>0.47339357429718876</v>
      </c>
      <c r="K31" s="23">
        <v>0.52610441767068272</v>
      </c>
      <c r="L31" s="23">
        <v>0</v>
      </c>
      <c r="M31" s="23">
        <v>0</v>
      </c>
      <c r="N31" s="24">
        <v>9960</v>
      </c>
    </row>
    <row r="32" spans="2:14" x14ac:dyDescent="0.3">
      <c r="B32" s="33" t="s">
        <v>262</v>
      </c>
      <c r="C32" s="18" t="s">
        <v>265</v>
      </c>
      <c r="D32" s="18" t="s">
        <v>373</v>
      </c>
      <c r="E32" s="23">
        <v>0.47880771881461059</v>
      </c>
      <c r="F32" s="23">
        <v>0.52119228118538941</v>
      </c>
      <c r="G32" s="23">
        <v>0</v>
      </c>
      <c r="H32" s="23">
        <v>0</v>
      </c>
      <c r="I32" s="24">
        <v>29020</v>
      </c>
      <c r="J32" s="23">
        <v>0.47686613201727329</v>
      </c>
      <c r="K32" s="23">
        <v>0.52313386798272676</v>
      </c>
      <c r="L32" s="23">
        <v>0</v>
      </c>
      <c r="M32" s="23">
        <v>0</v>
      </c>
      <c r="N32" s="24">
        <v>8105</v>
      </c>
    </row>
    <row r="33" spans="2:14" x14ac:dyDescent="0.3">
      <c r="B33" s="33" t="s">
        <v>262</v>
      </c>
      <c r="C33" s="18" t="s">
        <v>266</v>
      </c>
      <c r="D33" s="18" t="s">
        <v>352</v>
      </c>
      <c r="E33" s="23">
        <v>0.4729387961557916</v>
      </c>
      <c r="F33" s="23">
        <v>0.52352048558421849</v>
      </c>
      <c r="G33" s="23">
        <v>3.0349013657056147E-3</v>
      </c>
      <c r="H33" s="23">
        <v>5.0581689428426911E-4</v>
      </c>
      <c r="I33" s="24">
        <v>9885</v>
      </c>
      <c r="J33" s="23">
        <v>0.47679814385150809</v>
      </c>
      <c r="K33" s="23">
        <v>0.51972157772621808</v>
      </c>
      <c r="L33" s="23">
        <v>3.4802784222737818E-3</v>
      </c>
      <c r="M33" s="23">
        <v>0</v>
      </c>
      <c r="N33" s="24">
        <v>4310</v>
      </c>
    </row>
    <row r="34" spans="2:14" x14ac:dyDescent="0.3">
      <c r="B34" s="33" t="s">
        <v>262</v>
      </c>
      <c r="C34" s="18" t="s">
        <v>267</v>
      </c>
      <c r="D34" s="18" t="s">
        <v>374</v>
      </c>
      <c r="E34" s="23" t="s">
        <v>588</v>
      </c>
      <c r="F34" s="23" t="s">
        <v>588</v>
      </c>
      <c r="G34" s="23" t="s">
        <v>588</v>
      </c>
      <c r="H34" s="23" t="s">
        <v>588</v>
      </c>
      <c r="I34" s="24" t="s">
        <v>588</v>
      </c>
      <c r="J34" s="23" t="s">
        <v>588</v>
      </c>
      <c r="K34" s="23" t="s">
        <v>588</v>
      </c>
      <c r="L34" s="23" t="s">
        <v>588</v>
      </c>
      <c r="M34" s="23" t="s">
        <v>588</v>
      </c>
      <c r="N34" s="24" t="s">
        <v>588</v>
      </c>
    </row>
    <row r="35" spans="2:14" x14ac:dyDescent="0.3">
      <c r="B35" s="33" t="s">
        <v>262</v>
      </c>
      <c r="C35" s="18" t="s">
        <v>268</v>
      </c>
      <c r="D35" s="18" t="s">
        <v>375</v>
      </c>
      <c r="E35" s="23">
        <v>0.49426086956521736</v>
      </c>
      <c r="F35" s="23">
        <v>0.50573913043478258</v>
      </c>
      <c r="G35" s="23">
        <v>0</v>
      </c>
      <c r="H35" s="23">
        <v>0</v>
      </c>
      <c r="I35" s="24">
        <v>14375</v>
      </c>
      <c r="J35" s="23">
        <v>0.45454545454545453</v>
      </c>
      <c r="K35" s="23">
        <v>0.54545454545454541</v>
      </c>
      <c r="L35" s="23">
        <v>0</v>
      </c>
      <c r="M35" s="23">
        <v>0</v>
      </c>
      <c r="N35" s="24">
        <v>990</v>
      </c>
    </row>
    <row r="36" spans="2:14" x14ac:dyDescent="0.3">
      <c r="B36" s="33" t="s">
        <v>262</v>
      </c>
      <c r="C36" s="18" t="s">
        <v>269</v>
      </c>
      <c r="D36" s="18" t="s">
        <v>376</v>
      </c>
      <c r="E36" s="23">
        <v>0.49232981783317353</v>
      </c>
      <c r="F36" s="23">
        <v>0.50767018216682647</v>
      </c>
      <c r="G36" s="23">
        <v>0</v>
      </c>
      <c r="H36" s="23">
        <v>0</v>
      </c>
      <c r="I36" s="24">
        <v>10430</v>
      </c>
      <c r="J36" s="23" t="s">
        <v>588</v>
      </c>
      <c r="K36" s="23" t="s">
        <v>588</v>
      </c>
      <c r="L36" s="23" t="s">
        <v>588</v>
      </c>
      <c r="M36" s="23" t="s">
        <v>588</v>
      </c>
      <c r="N36" s="24" t="s">
        <v>588</v>
      </c>
    </row>
    <row r="37" spans="2:14" x14ac:dyDescent="0.3">
      <c r="B37" s="33" t="s">
        <v>262</v>
      </c>
      <c r="C37" s="18" t="s">
        <v>270</v>
      </c>
      <c r="D37" s="18" t="s">
        <v>353</v>
      </c>
      <c r="E37" s="23">
        <v>0.48147256977863329</v>
      </c>
      <c r="F37" s="23">
        <v>0.51852743022136671</v>
      </c>
      <c r="G37" s="23">
        <v>2.4061597690086623E-4</v>
      </c>
      <c r="H37" s="23">
        <v>0</v>
      </c>
      <c r="I37" s="24">
        <v>20780</v>
      </c>
      <c r="J37" s="23">
        <v>0.45336076817558302</v>
      </c>
      <c r="K37" s="23">
        <v>0.54663923182441698</v>
      </c>
      <c r="L37" s="23">
        <v>0</v>
      </c>
      <c r="M37" s="23">
        <v>0</v>
      </c>
      <c r="N37" s="24">
        <v>7290</v>
      </c>
    </row>
    <row r="38" spans="2:14" x14ac:dyDescent="0.3">
      <c r="B38" s="33" t="s">
        <v>262</v>
      </c>
      <c r="C38" s="18" t="s">
        <v>271</v>
      </c>
      <c r="D38" s="18" t="s">
        <v>377</v>
      </c>
      <c r="E38" s="23">
        <v>0.49356223175965663</v>
      </c>
      <c r="F38" s="23">
        <v>0.50622317596566524</v>
      </c>
      <c r="G38" s="23">
        <v>0</v>
      </c>
      <c r="H38" s="23">
        <v>2.1459227467811158E-4</v>
      </c>
      <c r="I38" s="24">
        <v>23300</v>
      </c>
      <c r="J38" s="23">
        <v>0.478134110787172</v>
      </c>
      <c r="K38" s="23">
        <v>0.52186588921282795</v>
      </c>
      <c r="L38" s="23">
        <v>0</v>
      </c>
      <c r="M38" s="23">
        <v>0</v>
      </c>
      <c r="N38" s="24">
        <v>1715</v>
      </c>
    </row>
    <row r="39" spans="2:14" x14ac:dyDescent="0.3">
      <c r="B39" s="33" t="s">
        <v>262</v>
      </c>
      <c r="C39" s="18" t="s">
        <v>272</v>
      </c>
      <c r="D39" s="18" t="s">
        <v>354</v>
      </c>
      <c r="E39" s="23">
        <v>0.50193819913611692</v>
      </c>
      <c r="F39" s="23">
        <v>0.49761878391848491</v>
      </c>
      <c r="G39" s="23">
        <v>2.2150847269908073E-4</v>
      </c>
      <c r="H39" s="23">
        <v>2.2150847269908073E-4</v>
      </c>
      <c r="I39" s="24">
        <v>45145</v>
      </c>
      <c r="J39" s="23">
        <v>0.47937817258883247</v>
      </c>
      <c r="K39" s="23">
        <v>0.52030456852791873</v>
      </c>
      <c r="L39" s="23">
        <v>0</v>
      </c>
      <c r="M39" s="23">
        <v>0</v>
      </c>
      <c r="N39" s="24">
        <v>15760</v>
      </c>
    </row>
    <row r="40" spans="2:14" x14ac:dyDescent="0.3">
      <c r="B40" s="33" t="s">
        <v>262</v>
      </c>
      <c r="C40" s="18" t="s">
        <v>273</v>
      </c>
      <c r="D40" s="18" t="s">
        <v>378</v>
      </c>
      <c r="E40" s="23">
        <v>0.48131593062757017</v>
      </c>
      <c r="F40" s="23">
        <v>0.51850527445020567</v>
      </c>
      <c r="G40" s="23">
        <v>0</v>
      </c>
      <c r="H40" s="23">
        <v>1.7879492222420883E-4</v>
      </c>
      <c r="I40" s="24">
        <v>27965</v>
      </c>
      <c r="J40" s="23">
        <v>0.44973544973544971</v>
      </c>
      <c r="K40" s="23">
        <v>0.54920634920634925</v>
      </c>
      <c r="L40" s="23">
        <v>0</v>
      </c>
      <c r="M40" s="23">
        <v>0</v>
      </c>
      <c r="N40" s="24">
        <v>4725</v>
      </c>
    </row>
    <row r="41" spans="2:14" x14ac:dyDescent="0.3">
      <c r="B41" s="33" t="s">
        <v>274</v>
      </c>
      <c r="C41" s="18" t="s">
        <v>275</v>
      </c>
      <c r="D41" s="18" t="s">
        <v>355</v>
      </c>
      <c r="E41" s="23">
        <v>0.48683809330216488</v>
      </c>
      <c r="F41" s="23">
        <v>0.51265372497204997</v>
      </c>
      <c r="G41" s="23">
        <v>0</v>
      </c>
      <c r="H41" s="23">
        <v>5.0818172578514077E-4</v>
      </c>
      <c r="I41" s="24">
        <v>49195</v>
      </c>
      <c r="J41" s="23">
        <v>0.47627340008707009</v>
      </c>
      <c r="K41" s="23">
        <v>0.52372659991292991</v>
      </c>
      <c r="L41" s="23">
        <v>0</v>
      </c>
      <c r="M41" s="23">
        <v>4.3535045711797995E-4</v>
      </c>
      <c r="N41" s="24">
        <v>11485</v>
      </c>
    </row>
    <row r="42" spans="2:14" x14ac:dyDescent="0.3">
      <c r="B42" s="33" t="s">
        <v>274</v>
      </c>
      <c r="C42" s="18" t="s">
        <v>276</v>
      </c>
      <c r="D42" s="18" t="s">
        <v>379</v>
      </c>
      <c r="E42" s="23">
        <v>0.48187995469988676</v>
      </c>
      <c r="F42" s="23">
        <v>0.51793129482823708</v>
      </c>
      <c r="G42" s="23">
        <v>1.2583364791745311E-4</v>
      </c>
      <c r="H42" s="23">
        <v>6.2916823958726557E-5</v>
      </c>
      <c r="I42" s="24">
        <v>79470</v>
      </c>
      <c r="J42" s="23">
        <v>0.47690153989734019</v>
      </c>
      <c r="K42" s="23">
        <v>0.52309846010265981</v>
      </c>
      <c r="L42" s="23">
        <v>0</v>
      </c>
      <c r="M42" s="23">
        <v>0</v>
      </c>
      <c r="N42" s="24">
        <v>21430</v>
      </c>
    </row>
    <row r="43" spans="2:14" x14ac:dyDescent="0.3">
      <c r="B43" s="33" t="s">
        <v>274</v>
      </c>
      <c r="C43" s="18" t="s">
        <v>277</v>
      </c>
      <c r="D43" s="18" t="s">
        <v>380</v>
      </c>
      <c r="E43" s="23">
        <v>0.48286467486818979</v>
      </c>
      <c r="F43" s="23">
        <v>0.51698886936145283</v>
      </c>
      <c r="G43" s="23">
        <v>1.4645577035735208E-4</v>
      </c>
      <c r="H43" s="23">
        <v>0</v>
      </c>
      <c r="I43" s="24">
        <v>34140</v>
      </c>
      <c r="J43" s="23">
        <v>0.48989169675090255</v>
      </c>
      <c r="K43" s="23">
        <v>0.50974729241877259</v>
      </c>
      <c r="L43" s="23">
        <v>0</v>
      </c>
      <c r="M43" s="23">
        <v>0</v>
      </c>
      <c r="N43" s="24">
        <v>13850</v>
      </c>
    </row>
    <row r="44" spans="2:14" x14ac:dyDescent="0.3">
      <c r="B44" s="33" t="s">
        <v>274</v>
      </c>
      <c r="C44" s="18" t="s">
        <v>278</v>
      </c>
      <c r="D44" s="18" t="s">
        <v>356</v>
      </c>
      <c r="E44" s="23">
        <v>0.4874216536447154</v>
      </c>
      <c r="F44" s="23">
        <v>0.51257834635528465</v>
      </c>
      <c r="G44" s="23">
        <v>8.5859019489997417E-5</v>
      </c>
      <c r="H44" s="23">
        <v>0</v>
      </c>
      <c r="I44" s="24">
        <v>58235</v>
      </c>
      <c r="J44" s="23">
        <v>0.47367006985491672</v>
      </c>
      <c r="K44" s="23">
        <v>0.52606125738850085</v>
      </c>
      <c r="L44" s="23">
        <v>0</v>
      </c>
      <c r="M44" s="23">
        <v>0</v>
      </c>
      <c r="N44" s="24">
        <v>18610</v>
      </c>
    </row>
    <row r="45" spans="2:14" x14ac:dyDescent="0.3">
      <c r="B45" s="33" t="s">
        <v>279</v>
      </c>
      <c r="C45" s="18" t="s">
        <v>280</v>
      </c>
      <c r="D45" s="18" t="s">
        <v>381</v>
      </c>
      <c r="E45" s="23">
        <v>0.49558065308126686</v>
      </c>
      <c r="F45" s="23">
        <v>0.50429658728210169</v>
      </c>
      <c r="G45" s="23">
        <v>1.2275963663147557E-4</v>
      </c>
      <c r="H45" s="23">
        <v>0</v>
      </c>
      <c r="I45" s="24">
        <v>40730</v>
      </c>
      <c r="J45" s="23">
        <v>0.49514134275618377</v>
      </c>
      <c r="K45" s="23">
        <v>0.50485865724381629</v>
      </c>
      <c r="L45" s="23">
        <v>0</v>
      </c>
      <c r="M45" s="23">
        <v>0</v>
      </c>
      <c r="N45" s="24">
        <v>11320</v>
      </c>
    </row>
    <row r="46" spans="2:14" x14ac:dyDescent="0.3">
      <c r="B46" s="33" t="s">
        <v>279</v>
      </c>
      <c r="C46" s="18" t="s">
        <v>281</v>
      </c>
      <c r="D46" s="18" t="s">
        <v>357</v>
      </c>
      <c r="E46" s="23">
        <v>0.48197768933236168</v>
      </c>
      <c r="F46" s="23">
        <v>0.51779808285217777</v>
      </c>
      <c r="G46" s="23">
        <v>2.2422781546050787E-4</v>
      </c>
      <c r="H46" s="23">
        <v>0</v>
      </c>
      <c r="I46" s="24">
        <v>89195</v>
      </c>
      <c r="J46" s="23">
        <v>0.46643618553730914</v>
      </c>
      <c r="K46" s="23">
        <v>0.53327571305099397</v>
      </c>
      <c r="L46" s="23">
        <v>0</v>
      </c>
      <c r="M46" s="23">
        <v>0</v>
      </c>
      <c r="N46" s="24">
        <v>17355</v>
      </c>
    </row>
    <row r="47" spans="2:14" x14ac:dyDescent="0.3">
      <c r="B47" s="33" t="s">
        <v>279</v>
      </c>
      <c r="C47" s="18" t="s">
        <v>282</v>
      </c>
      <c r="D47" s="18" t="s">
        <v>382</v>
      </c>
      <c r="E47" s="23">
        <v>0.48196610169491527</v>
      </c>
      <c r="F47" s="23">
        <v>0.51789830508474577</v>
      </c>
      <c r="G47" s="23">
        <v>6.7796610169491525E-5</v>
      </c>
      <c r="H47" s="23">
        <v>6.7796610169491525E-5</v>
      </c>
      <c r="I47" s="24">
        <v>73750</v>
      </c>
      <c r="J47" s="23">
        <v>0.4845467032967033</v>
      </c>
      <c r="K47" s="23">
        <v>0.51545329670329665</v>
      </c>
      <c r="L47" s="23">
        <v>0</v>
      </c>
      <c r="M47" s="23">
        <v>0</v>
      </c>
      <c r="N47" s="24">
        <v>14560</v>
      </c>
    </row>
    <row r="48" spans="2:14" x14ac:dyDescent="0.3">
      <c r="B48" s="33" t="s">
        <v>283</v>
      </c>
      <c r="C48" s="18" t="s">
        <v>284</v>
      </c>
      <c r="D48" s="18" t="s">
        <v>383</v>
      </c>
      <c r="E48" s="23">
        <v>0.47322257764936537</v>
      </c>
      <c r="F48" s="23">
        <v>0.51749045506139713</v>
      </c>
      <c r="G48" s="23">
        <v>8.5646476111856367E-3</v>
      </c>
      <c r="H48" s="23">
        <v>7.223196780518006E-4</v>
      </c>
      <c r="I48" s="24">
        <v>48455</v>
      </c>
      <c r="J48" s="23">
        <v>0.45886075949367089</v>
      </c>
      <c r="K48" s="23">
        <v>0.52983725135623871</v>
      </c>
      <c r="L48" s="23">
        <v>9.9457504520795662E-3</v>
      </c>
      <c r="M48" s="23">
        <v>9.0415913200723324E-4</v>
      </c>
      <c r="N48" s="24">
        <v>11060</v>
      </c>
    </row>
    <row r="49" spans="2:14" x14ac:dyDescent="0.3">
      <c r="B49" s="33" t="s">
        <v>283</v>
      </c>
      <c r="C49" s="18" t="s">
        <v>285</v>
      </c>
      <c r="D49" s="18" t="s">
        <v>358</v>
      </c>
      <c r="E49" s="23">
        <v>0.48373287671232879</v>
      </c>
      <c r="F49" s="23">
        <v>0.5158390410958904</v>
      </c>
      <c r="G49" s="23">
        <v>0</v>
      </c>
      <c r="H49" s="23">
        <v>2.1404109589041095E-4</v>
      </c>
      <c r="I49" s="24">
        <v>23360</v>
      </c>
      <c r="J49" s="23">
        <v>0.47882513661202186</v>
      </c>
      <c r="K49" s="23">
        <v>0.52049180327868849</v>
      </c>
      <c r="L49" s="23">
        <v>0</v>
      </c>
      <c r="M49" s="23">
        <v>0</v>
      </c>
      <c r="N49" s="24">
        <v>7320</v>
      </c>
    </row>
    <row r="50" spans="2:14" x14ac:dyDescent="0.3">
      <c r="B50" s="33" t="s">
        <v>283</v>
      </c>
      <c r="C50" s="18" t="s">
        <v>286</v>
      </c>
      <c r="D50" s="18" t="s">
        <v>359</v>
      </c>
      <c r="E50" s="23">
        <v>0.47762845849802371</v>
      </c>
      <c r="F50" s="23">
        <v>0.52221343873517789</v>
      </c>
      <c r="G50" s="23">
        <v>0</v>
      </c>
      <c r="H50" s="23">
        <v>3.1620553359683795E-4</v>
      </c>
      <c r="I50" s="24">
        <v>31625</v>
      </c>
      <c r="J50" s="23">
        <v>0.48059149722735672</v>
      </c>
      <c r="K50" s="23">
        <v>0.51940850277264328</v>
      </c>
      <c r="L50" s="23">
        <v>0</v>
      </c>
      <c r="M50" s="23">
        <v>0</v>
      </c>
      <c r="N50" s="24">
        <v>8115</v>
      </c>
    </row>
    <row r="51" spans="2:14" x14ac:dyDescent="0.3">
      <c r="B51" s="33" t="s">
        <v>283</v>
      </c>
      <c r="C51" s="18" t="s">
        <v>287</v>
      </c>
      <c r="D51" s="18" t="s">
        <v>384</v>
      </c>
      <c r="E51" s="23">
        <v>0.4793175401988462</v>
      </c>
      <c r="F51" s="23">
        <v>0.52043697066404815</v>
      </c>
      <c r="G51" s="23">
        <v>2.4548913710568308E-4</v>
      </c>
      <c r="H51" s="23">
        <v>0</v>
      </c>
      <c r="I51" s="24">
        <v>40735</v>
      </c>
      <c r="J51" s="23">
        <v>0.47474747474747475</v>
      </c>
      <c r="K51" s="23">
        <v>0.5248484848484849</v>
      </c>
      <c r="L51" s="23">
        <v>4.0404040404040404E-4</v>
      </c>
      <c r="M51" s="23">
        <v>0</v>
      </c>
      <c r="N51" s="24">
        <v>12375</v>
      </c>
    </row>
    <row r="52" spans="2:14" x14ac:dyDescent="0.3">
      <c r="B52" s="33" t="s">
        <v>283</v>
      </c>
      <c r="C52" s="18" t="s">
        <v>288</v>
      </c>
      <c r="D52" s="18" t="s">
        <v>385</v>
      </c>
      <c r="E52" s="23">
        <v>0.48237997957099082</v>
      </c>
      <c r="F52" s="23">
        <v>0.51736465781409602</v>
      </c>
      <c r="G52" s="23">
        <v>1.2768130745658836E-4</v>
      </c>
      <c r="H52" s="23">
        <v>1.2768130745658836E-4</v>
      </c>
      <c r="I52" s="24">
        <v>39160</v>
      </c>
      <c r="J52" s="23">
        <v>0.48521607278241091</v>
      </c>
      <c r="K52" s="23">
        <v>0.51402577710386654</v>
      </c>
      <c r="L52" s="23">
        <v>0</v>
      </c>
      <c r="M52" s="23">
        <v>0</v>
      </c>
      <c r="N52" s="24">
        <v>6595</v>
      </c>
    </row>
    <row r="53" spans="2:14" x14ac:dyDescent="0.3">
      <c r="B53" s="33" t="s">
        <v>283</v>
      </c>
      <c r="C53" s="18" t="s">
        <v>289</v>
      </c>
      <c r="D53" s="18" t="s">
        <v>360</v>
      </c>
      <c r="E53" s="23">
        <v>0.47120991253644318</v>
      </c>
      <c r="F53" s="23">
        <v>0.52824344023323611</v>
      </c>
      <c r="G53" s="23">
        <v>0</v>
      </c>
      <c r="H53" s="23">
        <v>3.6443148688046647E-4</v>
      </c>
      <c r="I53" s="24">
        <v>27440</v>
      </c>
      <c r="J53" s="23">
        <v>0.4593103448275862</v>
      </c>
      <c r="K53" s="23">
        <v>0.54068965517241374</v>
      </c>
      <c r="L53" s="23">
        <v>0</v>
      </c>
      <c r="M53" s="23">
        <v>0</v>
      </c>
      <c r="N53" s="24">
        <v>3625</v>
      </c>
    </row>
    <row r="54" spans="2:14" x14ac:dyDescent="0.3">
      <c r="B54" s="33" t="s">
        <v>290</v>
      </c>
      <c r="C54" s="18" t="s">
        <v>291</v>
      </c>
      <c r="D54" s="18" t="s">
        <v>361</v>
      </c>
      <c r="E54" s="23">
        <v>0.47901740020470829</v>
      </c>
      <c r="F54" s="23">
        <v>0.52098259979529171</v>
      </c>
      <c r="G54" s="23">
        <v>0</v>
      </c>
      <c r="H54" s="23">
        <v>0</v>
      </c>
      <c r="I54" s="24">
        <v>29310</v>
      </c>
      <c r="J54" s="23">
        <v>0.451071761416589</v>
      </c>
      <c r="K54" s="23">
        <v>0.548928238583411</v>
      </c>
      <c r="L54" s="23">
        <v>0</v>
      </c>
      <c r="M54" s="23">
        <v>0</v>
      </c>
      <c r="N54" s="24">
        <v>5365</v>
      </c>
    </row>
    <row r="55" spans="2:14" x14ac:dyDescent="0.3">
      <c r="B55" s="33" t="s">
        <v>290</v>
      </c>
      <c r="C55" s="18" t="s">
        <v>292</v>
      </c>
      <c r="D55" s="18" t="s">
        <v>386</v>
      </c>
      <c r="E55" s="23">
        <v>0.48061812467260345</v>
      </c>
      <c r="F55" s="23">
        <v>0.51911995809324252</v>
      </c>
      <c r="G55" s="23">
        <v>2.6191723415400735E-4</v>
      </c>
      <c r="H55" s="23">
        <v>0</v>
      </c>
      <c r="I55" s="24">
        <v>19090</v>
      </c>
      <c r="J55" s="23">
        <v>0.47588717015468607</v>
      </c>
      <c r="K55" s="23">
        <v>0.52320291173794353</v>
      </c>
      <c r="L55" s="23">
        <v>0</v>
      </c>
      <c r="M55" s="23">
        <v>0</v>
      </c>
      <c r="N55" s="24">
        <v>5495</v>
      </c>
    </row>
    <row r="56" spans="2:14" x14ac:dyDescent="0.3">
      <c r="B56" s="33" t="s">
        <v>290</v>
      </c>
      <c r="C56" s="18" t="s">
        <v>293</v>
      </c>
      <c r="D56" s="18" t="s">
        <v>362</v>
      </c>
      <c r="E56" s="23">
        <v>0.49344814676151255</v>
      </c>
      <c r="F56" s="23">
        <v>0.50617746162485955</v>
      </c>
      <c r="G56" s="23">
        <v>0</v>
      </c>
      <c r="H56" s="23">
        <v>0</v>
      </c>
      <c r="I56" s="24">
        <v>13355</v>
      </c>
      <c r="J56" s="23">
        <v>0.48523206751054854</v>
      </c>
      <c r="K56" s="23">
        <v>0.51476793248945152</v>
      </c>
      <c r="L56" s="23">
        <v>0</v>
      </c>
      <c r="M56" s="23">
        <v>0</v>
      </c>
      <c r="N56" s="24">
        <v>3555</v>
      </c>
    </row>
    <row r="57" spans="2:14" x14ac:dyDescent="0.3">
      <c r="B57" s="33" t="s">
        <v>290</v>
      </c>
      <c r="C57" s="18" t="s">
        <v>294</v>
      </c>
      <c r="D57" s="18" t="s">
        <v>363</v>
      </c>
      <c r="E57" s="23">
        <v>0.47892412685668406</v>
      </c>
      <c r="F57" s="23">
        <v>0.52027298273785627</v>
      </c>
      <c r="G57" s="23">
        <v>0</v>
      </c>
      <c r="H57" s="23">
        <v>4.0144520272982739E-4</v>
      </c>
      <c r="I57" s="24">
        <v>12455</v>
      </c>
      <c r="J57" s="23" t="s">
        <v>588</v>
      </c>
      <c r="K57" s="23" t="s">
        <v>588</v>
      </c>
      <c r="L57" s="23" t="s">
        <v>588</v>
      </c>
      <c r="M57" s="23" t="s">
        <v>588</v>
      </c>
      <c r="N57" s="24" t="s">
        <v>588</v>
      </c>
    </row>
    <row r="58" spans="2:14" x14ac:dyDescent="0.3">
      <c r="B58" s="33" t="s">
        <v>290</v>
      </c>
      <c r="C58" s="18" t="s">
        <v>295</v>
      </c>
      <c r="D58" s="18" t="s">
        <v>387</v>
      </c>
      <c r="E58" s="23">
        <v>0.47784342688330872</v>
      </c>
      <c r="F58" s="23">
        <v>0.5214180206794683</v>
      </c>
      <c r="G58" s="23">
        <v>0</v>
      </c>
      <c r="H58" s="23">
        <v>0</v>
      </c>
      <c r="I58" s="24">
        <v>6770</v>
      </c>
      <c r="J58" s="23">
        <v>0.47584973166368516</v>
      </c>
      <c r="K58" s="23">
        <v>0.52415026833631484</v>
      </c>
      <c r="L58" s="23">
        <v>0</v>
      </c>
      <c r="M58" s="23">
        <v>0</v>
      </c>
      <c r="N58" s="24">
        <v>2795</v>
      </c>
    </row>
    <row r="59" spans="2:14" x14ac:dyDescent="0.3">
      <c r="B59" s="33" t="s">
        <v>290</v>
      </c>
      <c r="C59" s="18" t="s">
        <v>296</v>
      </c>
      <c r="D59" s="18" t="s">
        <v>388</v>
      </c>
      <c r="E59" s="23">
        <v>0.49303302156900169</v>
      </c>
      <c r="F59" s="23">
        <v>0.5065852261882039</v>
      </c>
      <c r="G59" s="23">
        <v>1.908761213972132E-4</v>
      </c>
      <c r="H59" s="23">
        <v>1.908761213972132E-4</v>
      </c>
      <c r="I59" s="24">
        <v>26195</v>
      </c>
      <c r="J59" s="23">
        <v>0.46031746031746029</v>
      </c>
      <c r="K59" s="23">
        <v>0.53968253968253965</v>
      </c>
      <c r="L59" s="23">
        <v>0</v>
      </c>
      <c r="M59" s="23">
        <v>0</v>
      </c>
      <c r="N59" s="24">
        <v>2835</v>
      </c>
    </row>
    <row r="60" spans="2:14" x14ac:dyDescent="0.3">
      <c r="B60" s="33" t="s">
        <v>290</v>
      </c>
      <c r="C60" s="18" t="s">
        <v>297</v>
      </c>
      <c r="D60" s="18" t="s">
        <v>364</v>
      </c>
      <c r="E60" s="23">
        <v>0.47721705046545809</v>
      </c>
      <c r="F60" s="23">
        <v>0.52229299363057324</v>
      </c>
      <c r="G60" s="23">
        <v>2.4497795198432141E-4</v>
      </c>
      <c r="H60" s="23">
        <v>2.4497795198432141E-4</v>
      </c>
      <c r="I60" s="24">
        <v>20410</v>
      </c>
      <c r="J60" s="23">
        <v>0.47229114971050457</v>
      </c>
      <c r="K60" s="23">
        <v>0.52770885028949543</v>
      </c>
      <c r="L60" s="23">
        <v>0</v>
      </c>
      <c r="M60" s="23">
        <v>0</v>
      </c>
      <c r="N60" s="24">
        <v>6045</v>
      </c>
    </row>
    <row r="61" spans="2:14" ht="6.75" customHeight="1" x14ac:dyDescent="0.3">
      <c r="I61" s="24"/>
    </row>
    <row r="62" spans="2:14" x14ac:dyDescent="0.3">
      <c r="B62" s="33" t="s">
        <v>250</v>
      </c>
      <c r="C62" s="18" t="s">
        <v>38</v>
      </c>
      <c r="D62" s="21" t="s">
        <v>152</v>
      </c>
      <c r="E62" s="23">
        <v>0.50062421972534332</v>
      </c>
      <c r="F62" s="23">
        <v>0.49937578027465668</v>
      </c>
      <c r="G62" s="23">
        <v>0</v>
      </c>
      <c r="H62" s="23">
        <v>0</v>
      </c>
      <c r="I62" s="24">
        <v>16020</v>
      </c>
      <c r="J62" s="23" t="s">
        <v>588</v>
      </c>
      <c r="K62" s="23" t="s">
        <v>588</v>
      </c>
      <c r="L62" s="23" t="s">
        <v>588</v>
      </c>
      <c r="M62" s="23" t="s">
        <v>588</v>
      </c>
      <c r="N62" s="24" t="s">
        <v>588</v>
      </c>
    </row>
    <row r="63" spans="2:14" x14ac:dyDescent="0.3">
      <c r="B63" s="33" t="s">
        <v>250</v>
      </c>
      <c r="C63" s="18" t="s">
        <v>40</v>
      </c>
      <c r="D63" s="21" t="s">
        <v>153</v>
      </c>
      <c r="E63" s="23">
        <v>0.482392667631452</v>
      </c>
      <c r="F63" s="23">
        <v>0.51760733236854795</v>
      </c>
      <c r="G63" s="23">
        <v>0</v>
      </c>
      <c r="H63" s="23">
        <v>0</v>
      </c>
      <c r="I63" s="24">
        <v>10365</v>
      </c>
      <c r="J63" s="23">
        <v>0.48036649214659688</v>
      </c>
      <c r="K63" s="23">
        <v>0.51832460732984298</v>
      </c>
      <c r="L63" s="23">
        <v>0</v>
      </c>
      <c r="M63" s="23">
        <v>0</v>
      </c>
      <c r="N63" s="24">
        <v>3820</v>
      </c>
    </row>
    <row r="64" spans="2:14" x14ac:dyDescent="0.3">
      <c r="B64" s="33" t="s">
        <v>250</v>
      </c>
      <c r="C64" s="18" t="s">
        <v>42</v>
      </c>
      <c r="D64" s="21" t="s">
        <v>300</v>
      </c>
      <c r="E64" s="23">
        <v>0.46739757645701097</v>
      </c>
      <c r="F64" s="23">
        <v>0.53202538949798039</v>
      </c>
      <c r="G64" s="23">
        <v>0</v>
      </c>
      <c r="H64" s="23">
        <v>0</v>
      </c>
      <c r="I64" s="24">
        <v>8665</v>
      </c>
      <c r="J64" s="23">
        <v>0.46749654218533887</v>
      </c>
      <c r="K64" s="23">
        <v>0.53250345781466113</v>
      </c>
      <c r="L64" s="23">
        <v>0</v>
      </c>
      <c r="M64" s="23">
        <v>0</v>
      </c>
      <c r="N64" s="24">
        <v>3615</v>
      </c>
    </row>
    <row r="65" spans="2:14" x14ac:dyDescent="0.3">
      <c r="B65" s="33" t="s">
        <v>250</v>
      </c>
      <c r="C65" s="18" t="s">
        <v>43</v>
      </c>
      <c r="D65" s="21" t="s">
        <v>301</v>
      </c>
      <c r="E65" s="23">
        <v>0.47968356706220783</v>
      </c>
      <c r="F65" s="23">
        <v>0.52031643293779217</v>
      </c>
      <c r="G65" s="23">
        <v>0</v>
      </c>
      <c r="H65" s="23">
        <v>3.595828838547285E-4</v>
      </c>
      <c r="I65" s="24">
        <v>13905</v>
      </c>
      <c r="J65" s="23" t="s">
        <v>588</v>
      </c>
      <c r="K65" s="23" t="s">
        <v>588</v>
      </c>
      <c r="L65" s="23" t="s">
        <v>588</v>
      </c>
      <c r="M65" s="23" t="s">
        <v>588</v>
      </c>
      <c r="N65" s="24" t="s">
        <v>588</v>
      </c>
    </row>
    <row r="66" spans="2:14" x14ac:dyDescent="0.3">
      <c r="B66" s="33" t="s">
        <v>250</v>
      </c>
      <c r="C66" s="18" t="s">
        <v>45</v>
      </c>
      <c r="D66" s="21" t="s">
        <v>156</v>
      </c>
      <c r="E66" s="23">
        <v>0.46720757268424612</v>
      </c>
      <c r="F66" s="23">
        <v>0.53346855983772823</v>
      </c>
      <c r="G66" s="23">
        <v>0</v>
      </c>
      <c r="H66" s="23">
        <v>0</v>
      </c>
      <c r="I66" s="24">
        <v>7395</v>
      </c>
      <c r="J66" s="23">
        <v>0.49836065573770494</v>
      </c>
      <c r="K66" s="23">
        <v>0.50163934426229506</v>
      </c>
      <c r="L66" s="23">
        <v>0</v>
      </c>
      <c r="M66" s="23">
        <v>0</v>
      </c>
      <c r="N66" s="24">
        <v>1525</v>
      </c>
    </row>
    <row r="67" spans="2:14" x14ac:dyDescent="0.3">
      <c r="B67" s="33" t="s">
        <v>250</v>
      </c>
      <c r="C67" s="18" t="s">
        <v>47</v>
      </c>
      <c r="D67" s="21" t="s">
        <v>158</v>
      </c>
      <c r="E67" s="23">
        <v>0.47783621337340343</v>
      </c>
      <c r="F67" s="23">
        <v>0.52201352366641618</v>
      </c>
      <c r="G67" s="23">
        <v>1.5026296018031557E-4</v>
      </c>
      <c r="H67" s="23">
        <v>0</v>
      </c>
      <c r="I67" s="24">
        <v>33275</v>
      </c>
      <c r="J67" s="23">
        <v>0.46385156749840051</v>
      </c>
      <c r="K67" s="23">
        <v>0.53614843250159949</v>
      </c>
      <c r="L67" s="23">
        <v>0</v>
      </c>
      <c r="M67" s="23">
        <v>0</v>
      </c>
      <c r="N67" s="24">
        <v>7815</v>
      </c>
    </row>
    <row r="68" spans="2:14" x14ac:dyDescent="0.3">
      <c r="B68" s="33" t="s">
        <v>250</v>
      </c>
      <c r="C68" s="18" t="s">
        <v>48</v>
      </c>
      <c r="D68" s="21" t="s">
        <v>159</v>
      </c>
      <c r="E68" s="23">
        <v>0.47238542890716806</v>
      </c>
      <c r="F68" s="23">
        <v>0.52761457109283194</v>
      </c>
      <c r="G68" s="23">
        <v>0</v>
      </c>
      <c r="H68" s="23">
        <v>0</v>
      </c>
      <c r="I68" s="24">
        <v>8510</v>
      </c>
      <c r="J68" s="23">
        <v>0.43373493975903615</v>
      </c>
      <c r="K68" s="23">
        <v>0.56385542168674696</v>
      </c>
      <c r="L68" s="23">
        <v>0</v>
      </c>
      <c r="M68" s="23">
        <v>0</v>
      </c>
      <c r="N68" s="24">
        <v>2075</v>
      </c>
    </row>
    <row r="69" spans="2:14" x14ac:dyDescent="0.3">
      <c r="B69" s="33" t="s">
        <v>250</v>
      </c>
      <c r="C69" s="18" t="s">
        <v>49</v>
      </c>
      <c r="D69" s="21" t="s">
        <v>302</v>
      </c>
      <c r="E69" s="23">
        <v>0.47615165103954343</v>
      </c>
      <c r="F69" s="23">
        <v>0.52344068487566242</v>
      </c>
      <c r="G69" s="23">
        <v>0</v>
      </c>
      <c r="H69" s="23">
        <v>0</v>
      </c>
      <c r="I69" s="24">
        <v>12265</v>
      </c>
      <c r="J69" s="23">
        <v>0.47261345852895148</v>
      </c>
      <c r="K69" s="23">
        <v>0.52738654147104846</v>
      </c>
      <c r="L69" s="23">
        <v>0</v>
      </c>
      <c r="M69" s="23">
        <v>0</v>
      </c>
      <c r="N69" s="24">
        <v>3195</v>
      </c>
    </row>
    <row r="70" spans="2:14" x14ac:dyDescent="0.3">
      <c r="B70" s="33" t="s">
        <v>250</v>
      </c>
      <c r="C70" s="18" t="s">
        <v>50</v>
      </c>
      <c r="D70" s="21" t="s">
        <v>160</v>
      </c>
      <c r="E70" s="23">
        <v>0.47403462050599199</v>
      </c>
      <c r="F70" s="23">
        <v>0.51498002663115849</v>
      </c>
      <c r="G70" s="23">
        <v>0</v>
      </c>
      <c r="H70" s="23">
        <v>1.0985352862849533E-2</v>
      </c>
      <c r="I70" s="24">
        <v>15020</v>
      </c>
      <c r="J70" s="23">
        <v>0.47811993517017826</v>
      </c>
      <c r="K70" s="23">
        <v>0.51863857374392219</v>
      </c>
      <c r="L70" s="23">
        <v>0</v>
      </c>
      <c r="M70" s="23">
        <v>4.8622366288492711E-3</v>
      </c>
      <c r="N70" s="24">
        <v>3085</v>
      </c>
    </row>
    <row r="71" spans="2:14" x14ac:dyDescent="0.3">
      <c r="B71" s="33" t="s">
        <v>250</v>
      </c>
      <c r="C71" s="18" t="s">
        <v>58</v>
      </c>
      <c r="D71" s="21" t="s">
        <v>166</v>
      </c>
      <c r="E71" s="23">
        <v>0.47636554621848737</v>
      </c>
      <c r="F71" s="23">
        <v>0.52310924369747902</v>
      </c>
      <c r="G71" s="23">
        <v>0</v>
      </c>
      <c r="H71" s="23">
        <v>5.2521008403361342E-4</v>
      </c>
      <c r="I71" s="24">
        <v>9520</v>
      </c>
      <c r="J71" s="23">
        <v>0.43478260869565216</v>
      </c>
      <c r="K71" s="23">
        <v>0.57971014492753625</v>
      </c>
      <c r="L71" s="23">
        <v>0</v>
      </c>
      <c r="M71" s="23">
        <v>0</v>
      </c>
      <c r="N71" s="24">
        <v>345</v>
      </c>
    </row>
    <row r="72" spans="2:14" x14ac:dyDescent="0.3">
      <c r="B72" s="33" t="s">
        <v>250</v>
      </c>
      <c r="C72" s="18" t="s">
        <v>59</v>
      </c>
      <c r="D72" s="21" t="s">
        <v>167</v>
      </c>
      <c r="E72" s="23">
        <v>0.47464042392127176</v>
      </c>
      <c r="F72" s="23">
        <v>0.52535957607872819</v>
      </c>
      <c r="G72" s="23">
        <v>0</v>
      </c>
      <c r="H72" s="23">
        <v>0</v>
      </c>
      <c r="I72" s="24">
        <v>6605</v>
      </c>
      <c r="J72" s="23">
        <v>0.45939675174013922</v>
      </c>
      <c r="K72" s="23">
        <v>0.54060324825986084</v>
      </c>
      <c r="L72" s="23">
        <v>0</v>
      </c>
      <c r="M72" s="23">
        <v>0</v>
      </c>
      <c r="N72" s="24">
        <v>2155</v>
      </c>
    </row>
    <row r="73" spans="2:14" x14ac:dyDescent="0.3">
      <c r="B73" s="33" t="s">
        <v>250</v>
      </c>
      <c r="C73" s="18" t="s">
        <v>68</v>
      </c>
      <c r="D73" s="21" t="s">
        <v>303</v>
      </c>
      <c r="E73" s="23">
        <v>0.46682897139379187</v>
      </c>
      <c r="F73" s="23">
        <v>0.53317102860620813</v>
      </c>
      <c r="G73" s="23">
        <v>0</v>
      </c>
      <c r="H73" s="23">
        <v>0</v>
      </c>
      <c r="I73" s="24">
        <v>8215</v>
      </c>
      <c r="J73" s="23">
        <v>0.44897959183673469</v>
      </c>
      <c r="K73" s="23">
        <v>0.54988662131519273</v>
      </c>
      <c r="L73" s="23">
        <v>0</v>
      </c>
      <c r="M73" s="23">
        <v>0</v>
      </c>
      <c r="N73" s="24">
        <v>4410</v>
      </c>
    </row>
    <row r="74" spans="2:14" x14ac:dyDescent="0.3">
      <c r="B74" s="33" t="s">
        <v>250</v>
      </c>
      <c r="C74" s="18" t="s">
        <v>69</v>
      </c>
      <c r="D74" s="21" t="s">
        <v>172</v>
      </c>
      <c r="E74" s="23">
        <v>0.47931713722915298</v>
      </c>
      <c r="F74" s="23">
        <v>0.52002626395272489</v>
      </c>
      <c r="G74" s="23">
        <v>6.5659881812212733E-4</v>
      </c>
      <c r="H74" s="23">
        <v>0</v>
      </c>
      <c r="I74" s="24">
        <v>7615</v>
      </c>
      <c r="J74" s="23">
        <v>0.4652173913043478</v>
      </c>
      <c r="K74" s="23">
        <v>0.5347826086956522</v>
      </c>
      <c r="L74" s="23">
        <v>0</v>
      </c>
      <c r="M74" s="23">
        <v>0</v>
      </c>
      <c r="N74" s="24">
        <v>2300</v>
      </c>
    </row>
    <row r="75" spans="2:14" x14ac:dyDescent="0.3">
      <c r="B75" s="33" t="s">
        <v>240</v>
      </c>
      <c r="C75" s="18" t="s">
        <v>21</v>
      </c>
      <c r="D75" s="21" t="s">
        <v>304</v>
      </c>
      <c r="E75" s="23">
        <v>0.43927986906710309</v>
      </c>
      <c r="F75" s="23">
        <v>0.56006546644844513</v>
      </c>
      <c r="G75" s="23">
        <v>9.8199672667757766E-4</v>
      </c>
      <c r="H75" s="23">
        <v>0</v>
      </c>
      <c r="I75" s="24">
        <v>15275</v>
      </c>
      <c r="J75" s="23">
        <v>0.46203763789746916</v>
      </c>
      <c r="K75" s="23">
        <v>0.53796236210253079</v>
      </c>
      <c r="L75" s="23">
        <v>0</v>
      </c>
      <c r="M75" s="23">
        <v>0</v>
      </c>
      <c r="N75" s="24">
        <v>7705</v>
      </c>
    </row>
    <row r="76" spans="2:14" x14ac:dyDescent="0.3">
      <c r="B76" s="33" t="s">
        <v>240</v>
      </c>
      <c r="C76" s="18" t="s">
        <v>22</v>
      </c>
      <c r="D76" s="21" t="s">
        <v>141</v>
      </c>
      <c r="E76" s="23">
        <v>0.50721247563352823</v>
      </c>
      <c r="F76" s="23">
        <v>0.49239766081871345</v>
      </c>
      <c r="G76" s="23">
        <v>1.9493177387914229E-4</v>
      </c>
      <c r="H76" s="23">
        <v>0</v>
      </c>
      <c r="I76" s="24">
        <v>25650</v>
      </c>
      <c r="J76" s="23">
        <v>0.50205479452054791</v>
      </c>
      <c r="K76" s="23">
        <v>0.49794520547945204</v>
      </c>
      <c r="L76" s="23">
        <v>0</v>
      </c>
      <c r="M76" s="23">
        <v>0</v>
      </c>
      <c r="N76" s="24">
        <v>7300</v>
      </c>
    </row>
    <row r="77" spans="2:14" x14ac:dyDescent="0.3">
      <c r="B77" s="33" t="s">
        <v>240</v>
      </c>
      <c r="C77" s="18" t="s">
        <v>23</v>
      </c>
      <c r="D77" s="21" t="s">
        <v>305</v>
      </c>
      <c r="E77" s="23">
        <v>0.47725358045492838</v>
      </c>
      <c r="F77" s="23">
        <v>0.52190395956192082</v>
      </c>
      <c r="G77" s="23">
        <v>8.4245998315080029E-4</v>
      </c>
      <c r="H77" s="23">
        <v>0</v>
      </c>
      <c r="I77" s="24">
        <v>11870</v>
      </c>
      <c r="J77" s="23">
        <v>0.47031963470319632</v>
      </c>
      <c r="K77" s="23">
        <v>0.52968036529680362</v>
      </c>
      <c r="L77" s="23">
        <v>0</v>
      </c>
      <c r="M77" s="23">
        <v>0</v>
      </c>
      <c r="N77" s="24">
        <v>4380</v>
      </c>
    </row>
    <row r="78" spans="2:14" x14ac:dyDescent="0.3">
      <c r="B78" s="33" t="s">
        <v>240</v>
      </c>
      <c r="C78" s="18" t="s">
        <v>24</v>
      </c>
      <c r="D78" s="21" t="s">
        <v>142</v>
      </c>
      <c r="E78" s="23">
        <v>0.47764147210130592</v>
      </c>
      <c r="F78" s="23">
        <v>0.52196280174119514</v>
      </c>
      <c r="G78" s="23">
        <v>0</v>
      </c>
      <c r="H78" s="23">
        <v>3.9572615749901069E-4</v>
      </c>
      <c r="I78" s="24">
        <v>12635</v>
      </c>
      <c r="J78" s="23" t="s">
        <v>588</v>
      </c>
      <c r="K78" s="23" t="s">
        <v>588</v>
      </c>
      <c r="L78" s="23" t="s">
        <v>588</v>
      </c>
      <c r="M78" s="23" t="s">
        <v>588</v>
      </c>
      <c r="N78" s="24" t="s">
        <v>588</v>
      </c>
    </row>
    <row r="79" spans="2:14" x14ac:dyDescent="0.3">
      <c r="B79" s="33" t="s">
        <v>240</v>
      </c>
      <c r="C79" s="18" t="s">
        <v>25</v>
      </c>
      <c r="D79" s="21" t="s">
        <v>306</v>
      </c>
      <c r="E79" s="23">
        <v>0.47560975609756095</v>
      </c>
      <c r="F79" s="23">
        <v>0.52395470383275267</v>
      </c>
      <c r="G79" s="23">
        <v>0</v>
      </c>
      <c r="H79" s="23">
        <v>0</v>
      </c>
      <c r="I79" s="24">
        <v>11480</v>
      </c>
      <c r="J79" s="23">
        <v>0.44915254237288138</v>
      </c>
      <c r="K79" s="23">
        <v>0.55084745762711862</v>
      </c>
      <c r="L79" s="23">
        <v>0</v>
      </c>
      <c r="M79" s="23">
        <v>0</v>
      </c>
      <c r="N79" s="24">
        <v>1770</v>
      </c>
    </row>
    <row r="80" spans="2:14" x14ac:dyDescent="0.3">
      <c r="B80" s="33" t="s">
        <v>240</v>
      </c>
      <c r="C80" s="18" t="s">
        <v>26</v>
      </c>
      <c r="D80" s="21" t="s">
        <v>307</v>
      </c>
      <c r="E80" s="23">
        <v>0.48054383497421471</v>
      </c>
      <c r="F80" s="23">
        <v>0.50257852789498358</v>
      </c>
      <c r="G80" s="23">
        <v>1.7346460384435068E-2</v>
      </c>
      <c r="H80" s="23">
        <v>0</v>
      </c>
      <c r="I80" s="24">
        <v>10665</v>
      </c>
      <c r="J80" s="23">
        <v>0.48180242634315423</v>
      </c>
      <c r="K80" s="23">
        <v>0.49046793760831892</v>
      </c>
      <c r="L80" s="23">
        <v>2.7729636048526862E-2</v>
      </c>
      <c r="M80" s="23">
        <v>0</v>
      </c>
      <c r="N80" s="24">
        <v>2885</v>
      </c>
    </row>
    <row r="81" spans="2:14" x14ac:dyDescent="0.3">
      <c r="B81" s="33" t="s">
        <v>240</v>
      </c>
      <c r="C81" s="18" t="s">
        <v>27</v>
      </c>
      <c r="D81" s="21" t="s">
        <v>143</v>
      </c>
      <c r="E81" s="23">
        <v>0.47187354718735469</v>
      </c>
      <c r="F81" s="23">
        <v>0.52766155276615523</v>
      </c>
      <c r="G81" s="23">
        <v>0</v>
      </c>
      <c r="H81" s="23">
        <v>0</v>
      </c>
      <c r="I81" s="24">
        <v>10755</v>
      </c>
      <c r="J81" s="23">
        <v>0.45283018867924529</v>
      </c>
      <c r="K81" s="23">
        <v>0.54716981132075471</v>
      </c>
      <c r="L81" s="23">
        <v>0</v>
      </c>
      <c r="M81" s="23">
        <v>0</v>
      </c>
      <c r="N81" s="24">
        <v>1855</v>
      </c>
    </row>
    <row r="82" spans="2:14" x14ac:dyDescent="0.3">
      <c r="B82" s="33" t="s">
        <v>240</v>
      </c>
      <c r="C82" s="18" t="s">
        <v>28</v>
      </c>
      <c r="D82" s="21" t="s">
        <v>144</v>
      </c>
      <c r="E82" s="23">
        <v>0.48528946535906359</v>
      </c>
      <c r="F82" s="23">
        <v>0.51439417905726037</v>
      </c>
      <c r="G82" s="23">
        <v>0</v>
      </c>
      <c r="H82" s="23">
        <v>0</v>
      </c>
      <c r="I82" s="24">
        <v>15805</v>
      </c>
      <c r="J82" s="23">
        <v>0.48574237954768928</v>
      </c>
      <c r="K82" s="23">
        <v>0.51425762045231072</v>
      </c>
      <c r="L82" s="23">
        <v>0</v>
      </c>
      <c r="M82" s="23">
        <v>0</v>
      </c>
      <c r="N82" s="24">
        <v>5085</v>
      </c>
    </row>
    <row r="83" spans="2:14" x14ac:dyDescent="0.3">
      <c r="B83" s="33" t="s">
        <v>240</v>
      </c>
      <c r="C83" s="18" t="s">
        <v>29</v>
      </c>
      <c r="D83" s="21" t="s">
        <v>145</v>
      </c>
      <c r="E83" s="23">
        <v>0.34057971014492755</v>
      </c>
      <c r="F83" s="23">
        <v>0.36783988957902003</v>
      </c>
      <c r="G83" s="23">
        <v>1.1732229123533472E-2</v>
      </c>
      <c r="H83" s="23">
        <v>0.27984817115251898</v>
      </c>
      <c r="I83" s="24">
        <v>14490</v>
      </c>
      <c r="J83" s="23">
        <v>0.39213349225268174</v>
      </c>
      <c r="K83" s="23">
        <v>0.41239570917759238</v>
      </c>
      <c r="L83" s="23">
        <v>1.4302741358760428E-2</v>
      </c>
      <c r="M83" s="23">
        <v>0.18116805721096543</v>
      </c>
      <c r="N83" s="24">
        <v>4195</v>
      </c>
    </row>
    <row r="84" spans="2:14" x14ac:dyDescent="0.3">
      <c r="B84" s="33" t="s">
        <v>240</v>
      </c>
      <c r="C84" s="18" t="s">
        <v>30</v>
      </c>
      <c r="D84" s="21" t="s">
        <v>146</v>
      </c>
      <c r="E84" s="23">
        <v>0.46636085626911317</v>
      </c>
      <c r="F84" s="23">
        <v>0.53363914373088683</v>
      </c>
      <c r="G84" s="23">
        <v>0</v>
      </c>
      <c r="H84" s="23">
        <v>0</v>
      </c>
      <c r="I84" s="24">
        <v>6540</v>
      </c>
      <c r="J84" s="23">
        <v>0.48672566371681414</v>
      </c>
      <c r="K84" s="23">
        <v>0.51327433628318586</v>
      </c>
      <c r="L84" s="23">
        <v>0</v>
      </c>
      <c r="M84" s="23">
        <v>0</v>
      </c>
      <c r="N84" s="24">
        <v>1695</v>
      </c>
    </row>
    <row r="85" spans="2:14" x14ac:dyDescent="0.3">
      <c r="B85" s="33" t="s">
        <v>240</v>
      </c>
      <c r="C85" s="18" t="s">
        <v>31</v>
      </c>
      <c r="D85" s="21" t="s">
        <v>308</v>
      </c>
      <c r="E85" s="23">
        <v>0.47434624296590533</v>
      </c>
      <c r="F85" s="23">
        <v>0.52532274081429986</v>
      </c>
      <c r="G85" s="23">
        <v>0</v>
      </c>
      <c r="H85" s="23">
        <v>0</v>
      </c>
      <c r="I85" s="24">
        <v>15105</v>
      </c>
      <c r="J85" s="23">
        <v>0.47195767195767196</v>
      </c>
      <c r="K85" s="23">
        <v>0.52804232804232809</v>
      </c>
      <c r="L85" s="23">
        <v>0</v>
      </c>
      <c r="M85" s="23">
        <v>0</v>
      </c>
      <c r="N85" s="24">
        <v>4725</v>
      </c>
    </row>
    <row r="86" spans="2:14" x14ac:dyDescent="0.3">
      <c r="B86" s="33" t="s">
        <v>240</v>
      </c>
      <c r="C86" s="18" t="s">
        <v>32</v>
      </c>
      <c r="D86" s="21" t="s">
        <v>309</v>
      </c>
      <c r="E86" s="23">
        <v>0.50311013538236371</v>
      </c>
      <c r="F86" s="23">
        <v>0.49652396633735824</v>
      </c>
      <c r="G86" s="23">
        <v>0</v>
      </c>
      <c r="H86" s="23">
        <v>0</v>
      </c>
      <c r="I86" s="24">
        <v>13665</v>
      </c>
      <c r="J86" s="23" t="s">
        <v>588</v>
      </c>
      <c r="K86" s="23" t="s">
        <v>588</v>
      </c>
      <c r="L86" s="23" t="s">
        <v>588</v>
      </c>
      <c r="M86" s="23" t="s">
        <v>588</v>
      </c>
      <c r="N86" s="24" t="s">
        <v>588</v>
      </c>
    </row>
    <row r="87" spans="2:14" x14ac:dyDescent="0.3">
      <c r="B87" s="33" t="s">
        <v>240</v>
      </c>
      <c r="C87" s="18" t="s">
        <v>425</v>
      </c>
      <c r="D87" s="21" t="s">
        <v>426</v>
      </c>
      <c r="E87" s="23">
        <v>0.49456975772765244</v>
      </c>
      <c r="F87" s="23">
        <v>0.50459482038429404</v>
      </c>
      <c r="G87" s="23">
        <v>8.3542188805346695E-4</v>
      </c>
      <c r="H87" s="23">
        <v>0</v>
      </c>
      <c r="I87" s="24">
        <v>5985</v>
      </c>
      <c r="J87" s="23">
        <v>0.61538461538461542</v>
      </c>
      <c r="K87" s="23">
        <v>0.38461538461538464</v>
      </c>
      <c r="L87" s="23">
        <v>0</v>
      </c>
      <c r="M87" s="23">
        <v>0</v>
      </c>
      <c r="N87" s="24">
        <v>65</v>
      </c>
    </row>
    <row r="88" spans="2:14" x14ac:dyDescent="0.3">
      <c r="B88" s="33" t="s">
        <v>240</v>
      </c>
      <c r="C88" s="18" t="s">
        <v>33</v>
      </c>
      <c r="D88" s="21" t="s">
        <v>147</v>
      </c>
      <c r="E88" s="23">
        <v>0.47371541501976283</v>
      </c>
      <c r="F88" s="23">
        <v>0.52608695652173909</v>
      </c>
      <c r="G88" s="23">
        <v>0</v>
      </c>
      <c r="H88" s="23">
        <v>1.9762845849802371E-4</v>
      </c>
      <c r="I88" s="24">
        <v>25300</v>
      </c>
      <c r="J88" s="23" t="s">
        <v>588</v>
      </c>
      <c r="K88" s="23" t="s">
        <v>588</v>
      </c>
      <c r="L88" s="23" t="s">
        <v>588</v>
      </c>
      <c r="M88" s="23" t="s">
        <v>588</v>
      </c>
      <c r="N88" s="24" t="s">
        <v>588</v>
      </c>
    </row>
    <row r="89" spans="2:14" x14ac:dyDescent="0.3">
      <c r="B89" s="33" t="s">
        <v>240</v>
      </c>
      <c r="C89" s="18" t="s">
        <v>34</v>
      </c>
      <c r="D89" s="21" t="s">
        <v>148</v>
      </c>
      <c r="E89" s="23">
        <v>0.49195949970220371</v>
      </c>
      <c r="F89" s="23">
        <v>0.50744490768314476</v>
      </c>
      <c r="G89" s="23">
        <v>0</v>
      </c>
      <c r="H89" s="23">
        <v>0</v>
      </c>
      <c r="I89" s="24">
        <v>8395</v>
      </c>
      <c r="J89" s="23">
        <v>0.51863354037267084</v>
      </c>
      <c r="K89" s="23">
        <v>0.47981366459627328</v>
      </c>
      <c r="L89" s="23">
        <v>0</v>
      </c>
      <c r="M89" s="23">
        <v>0</v>
      </c>
      <c r="N89" s="24">
        <v>3220</v>
      </c>
    </row>
    <row r="90" spans="2:14" x14ac:dyDescent="0.3">
      <c r="B90" s="33" t="s">
        <v>240</v>
      </c>
      <c r="C90" s="18" t="s">
        <v>35</v>
      </c>
      <c r="D90" s="21" t="s">
        <v>149</v>
      </c>
      <c r="E90" s="23">
        <v>0.49122807017543857</v>
      </c>
      <c r="F90" s="23">
        <v>0.50877192982456143</v>
      </c>
      <c r="G90" s="23">
        <v>0</v>
      </c>
      <c r="H90" s="23">
        <v>0</v>
      </c>
      <c r="I90" s="24">
        <v>5985</v>
      </c>
      <c r="J90" s="23">
        <v>0.48178137651821862</v>
      </c>
      <c r="K90" s="23">
        <v>0.51821862348178138</v>
      </c>
      <c r="L90" s="23">
        <v>0</v>
      </c>
      <c r="M90" s="23">
        <v>0</v>
      </c>
      <c r="N90" s="24">
        <v>2470</v>
      </c>
    </row>
    <row r="91" spans="2:14" x14ac:dyDescent="0.3">
      <c r="B91" s="33" t="s">
        <v>240</v>
      </c>
      <c r="C91" s="18" t="s">
        <v>36</v>
      </c>
      <c r="D91" s="21" t="s">
        <v>150</v>
      </c>
      <c r="E91" s="23">
        <v>0.47752808988764045</v>
      </c>
      <c r="F91" s="23">
        <v>0.52209737827715352</v>
      </c>
      <c r="G91" s="23">
        <v>3.7453183520599252E-4</v>
      </c>
      <c r="H91" s="23">
        <v>0</v>
      </c>
      <c r="I91" s="24">
        <v>13350</v>
      </c>
      <c r="J91" s="23">
        <v>0.45593220338983048</v>
      </c>
      <c r="K91" s="23">
        <v>0.54406779661016946</v>
      </c>
      <c r="L91" s="23">
        <v>0</v>
      </c>
      <c r="M91" s="23">
        <v>0</v>
      </c>
      <c r="N91" s="24">
        <v>2950</v>
      </c>
    </row>
    <row r="92" spans="2:14" x14ac:dyDescent="0.3">
      <c r="B92" s="33" t="s">
        <v>240</v>
      </c>
      <c r="C92" s="18" t="s">
        <v>37</v>
      </c>
      <c r="D92" s="21" t="s">
        <v>151</v>
      </c>
      <c r="E92" s="23">
        <v>0.481981981981982</v>
      </c>
      <c r="F92" s="23">
        <v>0.51726726726726724</v>
      </c>
      <c r="G92" s="23">
        <v>7.5075075075075074E-4</v>
      </c>
      <c r="H92" s="23">
        <v>0</v>
      </c>
      <c r="I92" s="24">
        <v>6660</v>
      </c>
      <c r="J92" s="23">
        <v>0.47368421052631576</v>
      </c>
      <c r="K92" s="23">
        <v>0.52631578947368418</v>
      </c>
      <c r="L92" s="23">
        <v>0</v>
      </c>
      <c r="M92" s="23">
        <v>0</v>
      </c>
      <c r="N92" s="24">
        <v>1520</v>
      </c>
    </row>
    <row r="93" spans="2:14" x14ac:dyDescent="0.3">
      <c r="B93" s="33" t="s">
        <v>262</v>
      </c>
      <c r="C93" s="18" t="s">
        <v>39</v>
      </c>
      <c r="D93" s="21" t="s">
        <v>310</v>
      </c>
      <c r="E93" s="23">
        <v>0.56631578947368422</v>
      </c>
      <c r="F93" s="23">
        <v>0.43368421052631578</v>
      </c>
      <c r="G93" s="23">
        <v>0</v>
      </c>
      <c r="H93" s="23">
        <v>0</v>
      </c>
      <c r="I93" s="24">
        <v>4750</v>
      </c>
      <c r="J93" s="23">
        <v>0.58536585365853655</v>
      </c>
      <c r="K93" s="23">
        <v>0.41463414634146339</v>
      </c>
      <c r="L93" s="23">
        <v>0</v>
      </c>
      <c r="M93" s="23">
        <v>0</v>
      </c>
      <c r="N93" s="24">
        <v>205</v>
      </c>
    </row>
    <row r="94" spans="2:14" x14ac:dyDescent="0.3">
      <c r="B94" s="33" t="s">
        <v>262</v>
      </c>
      <c r="C94" s="18" t="s">
        <v>41</v>
      </c>
      <c r="D94" s="21" t="s">
        <v>154</v>
      </c>
      <c r="E94" s="23">
        <v>0.47413793103448276</v>
      </c>
      <c r="F94" s="23">
        <v>0.52586206896551724</v>
      </c>
      <c r="G94" s="23">
        <v>0</v>
      </c>
      <c r="H94" s="23">
        <v>0</v>
      </c>
      <c r="I94" s="24">
        <v>6960</v>
      </c>
      <c r="J94" s="23">
        <v>0.47159090909090912</v>
      </c>
      <c r="K94" s="23">
        <v>0.52840909090909094</v>
      </c>
      <c r="L94" s="23">
        <v>0</v>
      </c>
      <c r="M94" s="23">
        <v>0</v>
      </c>
      <c r="N94" s="24">
        <v>2640</v>
      </c>
    </row>
    <row r="95" spans="2:14" x14ac:dyDescent="0.3">
      <c r="B95" s="33" t="s">
        <v>262</v>
      </c>
      <c r="C95" s="18" t="s">
        <v>44</v>
      </c>
      <c r="D95" s="21" t="s">
        <v>155</v>
      </c>
      <c r="E95" s="23">
        <v>0.46728971962616822</v>
      </c>
      <c r="F95" s="23">
        <v>0.53271028037383172</v>
      </c>
      <c r="G95" s="23">
        <v>0</v>
      </c>
      <c r="H95" s="23">
        <v>0</v>
      </c>
      <c r="I95" s="24">
        <v>6955</v>
      </c>
      <c r="J95" s="23">
        <v>0.43204868154158216</v>
      </c>
      <c r="K95" s="23">
        <v>0.56795131845841784</v>
      </c>
      <c r="L95" s="23">
        <v>0</v>
      </c>
      <c r="M95" s="23">
        <v>0</v>
      </c>
      <c r="N95" s="24">
        <v>2465</v>
      </c>
    </row>
    <row r="96" spans="2:14" x14ac:dyDescent="0.3">
      <c r="B96" s="33" t="s">
        <v>262</v>
      </c>
      <c r="C96" s="18" t="s">
        <v>46</v>
      </c>
      <c r="D96" s="21" t="s">
        <v>157</v>
      </c>
      <c r="E96" s="23">
        <v>0.47540983606557374</v>
      </c>
      <c r="F96" s="23">
        <v>0.52459016393442626</v>
      </c>
      <c r="G96" s="23">
        <v>0</v>
      </c>
      <c r="H96" s="23">
        <v>0</v>
      </c>
      <c r="I96" s="24">
        <v>10065</v>
      </c>
      <c r="J96" s="23">
        <v>0.43543046357615894</v>
      </c>
      <c r="K96" s="23">
        <v>0.5629139072847682</v>
      </c>
      <c r="L96" s="23">
        <v>0</v>
      </c>
      <c r="M96" s="23">
        <v>0</v>
      </c>
      <c r="N96" s="24">
        <v>3020</v>
      </c>
    </row>
    <row r="97" spans="2:14" x14ac:dyDescent="0.3">
      <c r="B97" s="33" t="s">
        <v>262</v>
      </c>
      <c r="C97" s="18" t="s">
        <v>51</v>
      </c>
      <c r="D97" s="21" t="s">
        <v>161</v>
      </c>
      <c r="E97" s="23">
        <v>0.48716752216518899</v>
      </c>
      <c r="F97" s="23">
        <v>0.51283247783481101</v>
      </c>
      <c r="G97" s="23">
        <v>0</v>
      </c>
      <c r="H97" s="23">
        <v>0</v>
      </c>
      <c r="I97" s="24">
        <v>10715</v>
      </c>
      <c r="J97" s="23">
        <v>0.46604215456674475</v>
      </c>
      <c r="K97" s="23">
        <v>0.53395784543325531</v>
      </c>
      <c r="L97" s="23">
        <v>0</v>
      </c>
      <c r="M97" s="23">
        <v>0</v>
      </c>
      <c r="N97" s="24">
        <v>4270</v>
      </c>
    </row>
    <row r="98" spans="2:14" x14ac:dyDescent="0.3">
      <c r="B98" s="33" t="s">
        <v>262</v>
      </c>
      <c r="C98" s="18" t="s">
        <v>52</v>
      </c>
      <c r="D98" s="21" t="s">
        <v>162</v>
      </c>
      <c r="E98" s="23">
        <v>0.49408450704225354</v>
      </c>
      <c r="F98" s="23">
        <v>0.5056338028169014</v>
      </c>
      <c r="G98" s="23">
        <v>0</v>
      </c>
      <c r="H98" s="23">
        <v>2.8169014084507044E-4</v>
      </c>
      <c r="I98" s="24">
        <v>17750</v>
      </c>
      <c r="J98" s="23" t="s">
        <v>588</v>
      </c>
      <c r="K98" s="23" t="s">
        <v>588</v>
      </c>
      <c r="L98" s="23" t="s">
        <v>588</v>
      </c>
      <c r="M98" s="23" t="s">
        <v>588</v>
      </c>
      <c r="N98" s="24" t="s">
        <v>588</v>
      </c>
    </row>
    <row r="99" spans="2:14" x14ac:dyDescent="0.3">
      <c r="B99" s="33" t="s">
        <v>262</v>
      </c>
      <c r="C99" s="18" t="s">
        <v>53</v>
      </c>
      <c r="D99" s="21" t="s">
        <v>311</v>
      </c>
      <c r="E99" s="23">
        <v>0.51186943620178038</v>
      </c>
      <c r="F99" s="23">
        <v>0.48738872403560829</v>
      </c>
      <c r="G99" s="23">
        <v>7.4183976261127599E-4</v>
      </c>
      <c r="H99" s="23">
        <v>0</v>
      </c>
      <c r="I99" s="24">
        <v>13480</v>
      </c>
      <c r="J99" s="23">
        <v>0.50464396284829727</v>
      </c>
      <c r="K99" s="23">
        <v>0.49690402476780188</v>
      </c>
      <c r="L99" s="23">
        <v>0</v>
      </c>
      <c r="M99" s="23">
        <v>0</v>
      </c>
      <c r="N99" s="24">
        <v>3230</v>
      </c>
    </row>
    <row r="100" spans="2:14" x14ac:dyDescent="0.3">
      <c r="B100" s="33" t="s">
        <v>262</v>
      </c>
      <c r="C100" s="18" t="s">
        <v>54</v>
      </c>
      <c r="D100" s="21" t="s">
        <v>163</v>
      </c>
      <c r="E100" s="23">
        <v>0.49189189189189192</v>
      </c>
      <c r="F100" s="23">
        <v>0.50810810810810814</v>
      </c>
      <c r="G100" s="23">
        <v>0</v>
      </c>
      <c r="H100" s="23">
        <v>0</v>
      </c>
      <c r="I100" s="24">
        <v>5550</v>
      </c>
      <c r="J100" s="23">
        <v>0.478134110787172</v>
      </c>
      <c r="K100" s="23">
        <v>0.52186588921282795</v>
      </c>
      <c r="L100" s="23">
        <v>0</v>
      </c>
      <c r="M100" s="23">
        <v>0</v>
      </c>
      <c r="N100" s="24">
        <v>1715</v>
      </c>
    </row>
    <row r="101" spans="2:14" x14ac:dyDescent="0.3">
      <c r="B101" s="33" t="s">
        <v>262</v>
      </c>
      <c r="C101" s="18" t="s">
        <v>56</v>
      </c>
      <c r="D101" s="21" t="s">
        <v>164</v>
      </c>
      <c r="E101" s="23">
        <v>0.48786717752234993</v>
      </c>
      <c r="F101" s="23">
        <v>0.51213282247765002</v>
      </c>
      <c r="G101" s="23">
        <v>0</v>
      </c>
      <c r="H101" s="23">
        <v>0</v>
      </c>
      <c r="I101" s="24">
        <v>7830</v>
      </c>
      <c r="J101" s="23">
        <v>0.47123893805309736</v>
      </c>
      <c r="K101" s="23">
        <v>0.52876106194690264</v>
      </c>
      <c r="L101" s="23">
        <v>0</v>
      </c>
      <c r="M101" s="23">
        <v>0</v>
      </c>
      <c r="N101" s="24">
        <v>2260</v>
      </c>
    </row>
    <row r="102" spans="2:14" x14ac:dyDescent="0.3">
      <c r="B102" s="33" t="s">
        <v>262</v>
      </c>
      <c r="C102" s="18" t="s">
        <v>57</v>
      </c>
      <c r="D102" s="21" t="s">
        <v>165</v>
      </c>
      <c r="E102" s="23">
        <v>0.4971279373368146</v>
      </c>
      <c r="F102" s="23">
        <v>0.50234986945169713</v>
      </c>
      <c r="G102" s="23">
        <v>0</v>
      </c>
      <c r="H102" s="23">
        <v>5.2219321148825064E-4</v>
      </c>
      <c r="I102" s="24">
        <v>9575</v>
      </c>
      <c r="J102" s="23">
        <v>0.47517730496453903</v>
      </c>
      <c r="K102" s="23">
        <v>0.52482269503546097</v>
      </c>
      <c r="L102" s="23">
        <v>0</v>
      </c>
      <c r="M102" s="23">
        <v>0</v>
      </c>
      <c r="N102" s="24">
        <v>3525</v>
      </c>
    </row>
    <row r="103" spans="2:14" x14ac:dyDescent="0.3">
      <c r="B103" s="33" t="s">
        <v>262</v>
      </c>
      <c r="C103" s="18" t="s">
        <v>60</v>
      </c>
      <c r="D103" s="21" t="s">
        <v>168</v>
      </c>
      <c r="E103" s="23">
        <v>0.50287466462246067</v>
      </c>
      <c r="F103" s="23">
        <v>0.4967420467612112</v>
      </c>
      <c r="G103" s="23">
        <v>0</v>
      </c>
      <c r="H103" s="23">
        <v>3.8328861632809508E-4</v>
      </c>
      <c r="I103" s="24">
        <v>13045</v>
      </c>
      <c r="J103" s="23">
        <v>0.4773462783171521</v>
      </c>
      <c r="K103" s="23">
        <v>0.52265372168284785</v>
      </c>
      <c r="L103" s="23">
        <v>0</v>
      </c>
      <c r="M103" s="23">
        <v>0</v>
      </c>
      <c r="N103" s="24">
        <v>6180</v>
      </c>
    </row>
    <row r="104" spans="2:14" x14ac:dyDescent="0.3">
      <c r="B104" s="33" t="s">
        <v>262</v>
      </c>
      <c r="C104" s="18" t="s">
        <v>55</v>
      </c>
      <c r="D104" s="21" t="s">
        <v>312</v>
      </c>
      <c r="E104" s="23">
        <v>0.49232981783317353</v>
      </c>
      <c r="F104" s="23">
        <v>0.50767018216682647</v>
      </c>
      <c r="G104" s="23">
        <v>0</v>
      </c>
      <c r="H104" s="23">
        <v>0</v>
      </c>
      <c r="I104" s="24">
        <v>10430</v>
      </c>
      <c r="J104" s="23" t="s">
        <v>588</v>
      </c>
      <c r="K104" s="23" t="s">
        <v>588</v>
      </c>
      <c r="L104" s="23" t="s">
        <v>588</v>
      </c>
      <c r="M104" s="23" t="s">
        <v>588</v>
      </c>
      <c r="N104" s="24" t="s">
        <v>588</v>
      </c>
    </row>
    <row r="105" spans="2:14" x14ac:dyDescent="0.3">
      <c r="B105" s="33" t="s">
        <v>262</v>
      </c>
      <c r="C105" s="18" t="s">
        <v>61</v>
      </c>
      <c r="D105" s="21" t="s">
        <v>169</v>
      </c>
      <c r="E105" s="23">
        <v>0.4729387961557916</v>
      </c>
      <c r="F105" s="23">
        <v>0.52352048558421849</v>
      </c>
      <c r="G105" s="23">
        <v>3.0349013657056147E-3</v>
      </c>
      <c r="H105" s="23">
        <v>5.0581689428426911E-4</v>
      </c>
      <c r="I105" s="24">
        <v>9885</v>
      </c>
      <c r="J105" s="23">
        <v>0.47679814385150809</v>
      </c>
      <c r="K105" s="23">
        <v>0.51972157772621808</v>
      </c>
      <c r="L105" s="23">
        <v>3.4802784222737818E-3</v>
      </c>
      <c r="M105" s="23">
        <v>0</v>
      </c>
      <c r="N105" s="24">
        <v>4310</v>
      </c>
    </row>
    <row r="106" spans="2:14" x14ac:dyDescent="0.3">
      <c r="B106" s="33" t="s">
        <v>262</v>
      </c>
      <c r="C106" s="18" t="s">
        <v>62</v>
      </c>
      <c r="D106" s="21" t="s">
        <v>170</v>
      </c>
      <c r="E106" s="23">
        <v>0.48199445983379502</v>
      </c>
      <c r="F106" s="23">
        <v>0.51785974631870535</v>
      </c>
      <c r="G106" s="23">
        <v>0</v>
      </c>
      <c r="H106" s="23">
        <v>1.4579384749963551E-4</v>
      </c>
      <c r="I106" s="24">
        <v>34295</v>
      </c>
      <c r="J106" s="23">
        <v>0.47104049205535625</v>
      </c>
      <c r="K106" s="23">
        <v>0.52844695028190669</v>
      </c>
      <c r="L106" s="23">
        <v>0</v>
      </c>
      <c r="M106" s="23">
        <v>0</v>
      </c>
      <c r="N106" s="24">
        <v>9755</v>
      </c>
    </row>
    <row r="107" spans="2:14" x14ac:dyDescent="0.3">
      <c r="B107" s="33" t="s">
        <v>262</v>
      </c>
      <c r="C107" s="18" t="s">
        <v>63</v>
      </c>
      <c r="D107" s="21" t="s">
        <v>313</v>
      </c>
      <c r="E107" s="23">
        <v>0.48520485584218515</v>
      </c>
      <c r="F107" s="23">
        <v>0.51517450682852806</v>
      </c>
      <c r="G107" s="23">
        <v>0</v>
      </c>
      <c r="H107" s="23">
        <v>0</v>
      </c>
      <c r="I107" s="24">
        <v>13180</v>
      </c>
      <c r="J107" s="23" t="s">
        <v>588</v>
      </c>
      <c r="K107" s="23" t="s">
        <v>588</v>
      </c>
      <c r="L107" s="23" t="s">
        <v>588</v>
      </c>
      <c r="M107" s="23" t="s">
        <v>588</v>
      </c>
      <c r="N107" s="24" t="s">
        <v>588</v>
      </c>
    </row>
    <row r="108" spans="2:14" x14ac:dyDescent="0.3">
      <c r="B108" s="33" t="s">
        <v>262</v>
      </c>
      <c r="C108" s="18" t="s">
        <v>64</v>
      </c>
      <c r="D108" s="21" t="s">
        <v>314</v>
      </c>
      <c r="E108" s="23">
        <v>0.48028105167724389</v>
      </c>
      <c r="F108" s="23">
        <v>0.51949229374433359</v>
      </c>
      <c r="G108" s="23">
        <v>0</v>
      </c>
      <c r="H108" s="23">
        <v>0</v>
      </c>
      <c r="I108" s="24">
        <v>22060</v>
      </c>
      <c r="J108" s="23">
        <v>0.47941445562671547</v>
      </c>
      <c r="K108" s="23">
        <v>0.52058554437328453</v>
      </c>
      <c r="L108" s="23">
        <v>0</v>
      </c>
      <c r="M108" s="23">
        <v>0</v>
      </c>
      <c r="N108" s="24">
        <v>5465</v>
      </c>
    </row>
    <row r="109" spans="2:14" x14ac:dyDescent="0.3">
      <c r="B109" s="33" t="s">
        <v>262</v>
      </c>
      <c r="C109" s="18" t="s">
        <v>65</v>
      </c>
      <c r="D109" s="21" t="s">
        <v>315</v>
      </c>
      <c r="E109" s="23" t="s">
        <v>588</v>
      </c>
      <c r="F109" s="23" t="s">
        <v>588</v>
      </c>
      <c r="G109" s="23" t="s">
        <v>588</v>
      </c>
      <c r="H109" s="23" t="s">
        <v>588</v>
      </c>
      <c r="I109" s="24" t="s">
        <v>588</v>
      </c>
      <c r="J109" s="23" t="s">
        <v>588</v>
      </c>
      <c r="K109" s="23" t="s">
        <v>588</v>
      </c>
      <c r="L109" s="23" t="s">
        <v>588</v>
      </c>
      <c r="M109" s="23" t="s">
        <v>588</v>
      </c>
      <c r="N109" s="24" t="s">
        <v>588</v>
      </c>
    </row>
    <row r="110" spans="2:14" x14ac:dyDescent="0.3">
      <c r="B110" s="33" t="s">
        <v>262</v>
      </c>
      <c r="C110" s="18" t="s">
        <v>66</v>
      </c>
      <c r="D110" s="21" t="s">
        <v>316</v>
      </c>
      <c r="E110" s="23">
        <v>0.49426086956521736</v>
      </c>
      <c r="F110" s="23">
        <v>0.50573913043478258</v>
      </c>
      <c r="G110" s="23">
        <v>0</v>
      </c>
      <c r="H110" s="23">
        <v>0</v>
      </c>
      <c r="I110" s="24">
        <v>14375</v>
      </c>
      <c r="J110" s="23">
        <v>0.45454545454545453</v>
      </c>
      <c r="K110" s="23">
        <v>0.54545454545454541</v>
      </c>
      <c r="L110" s="23">
        <v>0</v>
      </c>
      <c r="M110" s="23">
        <v>0</v>
      </c>
      <c r="N110" s="24">
        <v>990</v>
      </c>
    </row>
    <row r="111" spans="2:14" x14ac:dyDescent="0.3">
      <c r="B111" s="33" t="s">
        <v>262</v>
      </c>
      <c r="C111" s="18" t="s">
        <v>67</v>
      </c>
      <c r="D111" s="21" t="s">
        <v>171</v>
      </c>
      <c r="E111" s="23">
        <v>0.49087893864013266</v>
      </c>
      <c r="F111" s="23">
        <v>0.50912106135986734</v>
      </c>
      <c r="G111" s="23">
        <v>0</v>
      </c>
      <c r="H111" s="23">
        <v>0</v>
      </c>
      <c r="I111" s="24">
        <v>9045</v>
      </c>
      <c r="J111" s="23">
        <v>0.46194690265486726</v>
      </c>
      <c r="K111" s="23">
        <v>0.53805309734513274</v>
      </c>
      <c r="L111" s="23">
        <v>0</v>
      </c>
      <c r="M111" s="23">
        <v>0</v>
      </c>
      <c r="N111" s="24">
        <v>2825</v>
      </c>
    </row>
    <row r="112" spans="2:14" x14ac:dyDescent="0.3">
      <c r="B112" s="33" t="s">
        <v>262</v>
      </c>
      <c r="C112" s="18" t="s">
        <v>70</v>
      </c>
      <c r="D112" s="21" t="s">
        <v>173</v>
      </c>
      <c r="E112" s="23">
        <v>0.48293391430646332</v>
      </c>
      <c r="F112" s="23">
        <v>0.51706608569353663</v>
      </c>
      <c r="G112" s="23">
        <v>0</v>
      </c>
      <c r="H112" s="23">
        <v>0</v>
      </c>
      <c r="I112" s="24">
        <v>13770</v>
      </c>
      <c r="J112" s="23">
        <v>0.48373983739837401</v>
      </c>
      <c r="K112" s="23">
        <v>0.51761517615176156</v>
      </c>
      <c r="L112" s="23">
        <v>0</v>
      </c>
      <c r="M112" s="23">
        <v>0</v>
      </c>
      <c r="N112" s="24">
        <v>3690</v>
      </c>
    </row>
    <row r="113" spans="2:14" x14ac:dyDescent="0.3">
      <c r="B113" s="33" t="s">
        <v>262</v>
      </c>
      <c r="C113" s="18" t="s">
        <v>71</v>
      </c>
      <c r="D113" s="21" t="s">
        <v>174</v>
      </c>
      <c r="E113" s="23">
        <v>0.49207673060884072</v>
      </c>
      <c r="F113" s="23">
        <v>0.50708924103419517</v>
      </c>
      <c r="G113" s="23">
        <v>0</v>
      </c>
      <c r="H113" s="23">
        <v>0</v>
      </c>
      <c r="I113" s="24">
        <v>5995</v>
      </c>
      <c r="J113" s="23">
        <v>0.46907216494845361</v>
      </c>
      <c r="K113" s="23">
        <v>0.53092783505154639</v>
      </c>
      <c r="L113" s="23">
        <v>0</v>
      </c>
      <c r="M113" s="23">
        <v>0</v>
      </c>
      <c r="N113" s="24">
        <v>1940</v>
      </c>
    </row>
    <row r="114" spans="2:14" x14ac:dyDescent="0.3">
      <c r="B114" s="33" t="s">
        <v>274</v>
      </c>
      <c r="C114" s="18" t="s">
        <v>73</v>
      </c>
      <c r="D114" s="21" t="s">
        <v>176</v>
      </c>
      <c r="E114" s="23">
        <v>0.47659247889485801</v>
      </c>
      <c r="F114" s="23">
        <v>0.52340752110514199</v>
      </c>
      <c r="G114" s="23">
        <v>0</v>
      </c>
      <c r="H114" s="23">
        <v>0</v>
      </c>
      <c r="I114" s="24">
        <v>6515</v>
      </c>
      <c r="J114" s="23">
        <v>0.48407643312101911</v>
      </c>
      <c r="K114" s="23">
        <v>0.51592356687898089</v>
      </c>
      <c r="L114" s="23">
        <v>0</v>
      </c>
      <c r="M114" s="23">
        <v>0</v>
      </c>
      <c r="N114" s="24">
        <v>1570</v>
      </c>
    </row>
    <row r="115" spans="2:14" x14ac:dyDescent="0.3">
      <c r="B115" s="33" t="s">
        <v>274</v>
      </c>
      <c r="C115" s="18" t="s">
        <v>75</v>
      </c>
      <c r="D115" s="21" t="s">
        <v>178</v>
      </c>
      <c r="E115" s="23">
        <v>0.48285553681843735</v>
      </c>
      <c r="F115" s="23">
        <v>0.51602023608768977</v>
      </c>
      <c r="G115" s="23">
        <v>0</v>
      </c>
      <c r="H115" s="23">
        <v>5.6211354693648118E-4</v>
      </c>
      <c r="I115" s="24">
        <v>8895</v>
      </c>
      <c r="J115" s="23">
        <v>0.45940959409594095</v>
      </c>
      <c r="K115" s="23">
        <v>0.53874538745387457</v>
      </c>
      <c r="L115" s="23">
        <v>0</v>
      </c>
      <c r="M115" s="23">
        <v>0</v>
      </c>
      <c r="N115" s="24">
        <v>2710</v>
      </c>
    </row>
    <row r="116" spans="2:14" x14ac:dyDescent="0.3">
      <c r="B116" s="33" t="s">
        <v>274</v>
      </c>
      <c r="C116" s="18" t="s">
        <v>78</v>
      </c>
      <c r="D116" s="21" t="s">
        <v>181</v>
      </c>
      <c r="E116" s="23" t="s">
        <v>588</v>
      </c>
      <c r="F116" s="23" t="s">
        <v>588</v>
      </c>
      <c r="G116" s="23" t="s">
        <v>588</v>
      </c>
      <c r="H116" s="23" t="s">
        <v>588</v>
      </c>
      <c r="I116" s="24" t="s">
        <v>588</v>
      </c>
      <c r="J116" s="23" t="s">
        <v>588</v>
      </c>
      <c r="K116" s="23" t="s">
        <v>588</v>
      </c>
      <c r="L116" s="23" t="s">
        <v>588</v>
      </c>
      <c r="M116" s="23" t="s">
        <v>588</v>
      </c>
      <c r="N116" s="24" t="s">
        <v>588</v>
      </c>
    </row>
    <row r="117" spans="2:14" x14ac:dyDescent="0.3">
      <c r="B117" s="33" t="s">
        <v>274</v>
      </c>
      <c r="C117" s="18" t="s">
        <v>79</v>
      </c>
      <c r="D117" s="21" t="s">
        <v>317</v>
      </c>
      <c r="E117" s="23">
        <v>0.48628192999053926</v>
      </c>
      <c r="F117" s="23">
        <v>0.51371807000946079</v>
      </c>
      <c r="G117" s="23">
        <v>0</v>
      </c>
      <c r="H117" s="23">
        <v>0</v>
      </c>
      <c r="I117" s="24">
        <v>15855</v>
      </c>
      <c r="J117" s="23">
        <v>0.46489283074648929</v>
      </c>
      <c r="K117" s="23">
        <v>0.53510716925351076</v>
      </c>
      <c r="L117" s="23">
        <v>0</v>
      </c>
      <c r="M117" s="23">
        <v>0</v>
      </c>
      <c r="N117" s="24">
        <v>6765</v>
      </c>
    </row>
    <row r="118" spans="2:14" x14ac:dyDescent="0.3">
      <c r="B118" s="33" t="s">
        <v>274</v>
      </c>
      <c r="C118" s="18" t="s">
        <v>81</v>
      </c>
      <c r="D118" s="21" t="s">
        <v>318</v>
      </c>
      <c r="E118" s="23">
        <v>0.47844084166954121</v>
      </c>
      <c r="F118" s="23">
        <v>0.52155915833045874</v>
      </c>
      <c r="G118" s="23">
        <v>0</v>
      </c>
      <c r="H118" s="23">
        <v>0</v>
      </c>
      <c r="I118" s="24">
        <v>14495</v>
      </c>
      <c r="J118" s="23">
        <v>0.4682230869001297</v>
      </c>
      <c r="K118" s="23">
        <v>0.53307392996108949</v>
      </c>
      <c r="L118" s="23">
        <v>0</v>
      </c>
      <c r="M118" s="23">
        <v>0</v>
      </c>
      <c r="N118" s="24">
        <v>3855</v>
      </c>
    </row>
    <row r="119" spans="2:14" x14ac:dyDescent="0.3">
      <c r="B119" s="33" t="s">
        <v>274</v>
      </c>
      <c r="C119" s="18" t="s">
        <v>82</v>
      </c>
      <c r="D119" s="21" t="s">
        <v>319</v>
      </c>
      <c r="E119" s="23">
        <v>0.48641898220418356</v>
      </c>
      <c r="F119" s="23">
        <v>0.5138932251014674</v>
      </c>
      <c r="G119" s="23">
        <v>0</v>
      </c>
      <c r="H119" s="23">
        <v>0</v>
      </c>
      <c r="I119" s="24">
        <v>16015</v>
      </c>
      <c r="J119" s="23">
        <v>0.47748815165876779</v>
      </c>
      <c r="K119" s="23">
        <v>0.52251184834123221</v>
      </c>
      <c r="L119" s="23">
        <v>0</v>
      </c>
      <c r="M119" s="23">
        <v>0</v>
      </c>
      <c r="N119" s="24">
        <v>4220</v>
      </c>
    </row>
    <row r="120" spans="2:14" x14ac:dyDescent="0.3">
      <c r="B120" s="33" t="s">
        <v>274</v>
      </c>
      <c r="C120" s="18" t="s">
        <v>85</v>
      </c>
      <c r="D120" s="21" t="s">
        <v>184</v>
      </c>
      <c r="E120" s="23">
        <v>0.45431472081218272</v>
      </c>
      <c r="F120" s="23">
        <v>0.54483925549915402</v>
      </c>
      <c r="G120" s="23">
        <v>8.4602368866328254E-4</v>
      </c>
      <c r="H120" s="23">
        <v>0</v>
      </c>
      <c r="I120" s="24">
        <v>5910</v>
      </c>
      <c r="J120" s="23" t="s">
        <v>588</v>
      </c>
      <c r="K120" s="23" t="s">
        <v>588</v>
      </c>
      <c r="L120" s="23" t="s">
        <v>588</v>
      </c>
      <c r="M120" s="23" t="s">
        <v>588</v>
      </c>
      <c r="N120" s="24" t="s">
        <v>588</v>
      </c>
    </row>
    <row r="121" spans="2:14" x14ac:dyDescent="0.3">
      <c r="B121" s="33" t="s">
        <v>274</v>
      </c>
      <c r="C121" s="18" t="s">
        <v>86</v>
      </c>
      <c r="D121" s="21" t="s">
        <v>320</v>
      </c>
      <c r="E121" s="23">
        <v>0.49390243902439024</v>
      </c>
      <c r="F121" s="23">
        <v>0.50609756097560976</v>
      </c>
      <c r="G121" s="23">
        <v>0</v>
      </c>
      <c r="H121" s="23">
        <v>0</v>
      </c>
      <c r="I121" s="24">
        <v>4920</v>
      </c>
      <c r="J121" s="23">
        <v>0.48979591836734693</v>
      </c>
      <c r="K121" s="23">
        <v>0.51020408163265307</v>
      </c>
      <c r="L121" s="23">
        <v>0</v>
      </c>
      <c r="M121" s="23">
        <v>0</v>
      </c>
      <c r="N121" s="24">
        <v>1225</v>
      </c>
    </row>
    <row r="122" spans="2:14" x14ac:dyDescent="0.3">
      <c r="B122" s="33" t="s">
        <v>274</v>
      </c>
      <c r="C122" s="18" t="s">
        <v>87</v>
      </c>
      <c r="D122" s="21" t="s">
        <v>321</v>
      </c>
      <c r="E122" s="23">
        <v>0.49846153846153846</v>
      </c>
      <c r="F122" s="23">
        <v>0.50153846153846149</v>
      </c>
      <c r="G122" s="23">
        <v>0</v>
      </c>
      <c r="H122" s="23">
        <v>0</v>
      </c>
      <c r="I122" s="24">
        <v>9750</v>
      </c>
      <c r="J122" s="23">
        <v>0.49758454106280192</v>
      </c>
      <c r="K122" s="23">
        <v>0.50241545893719808</v>
      </c>
      <c r="L122" s="23">
        <v>0</v>
      </c>
      <c r="M122" s="23">
        <v>0</v>
      </c>
      <c r="N122" s="24">
        <v>4140</v>
      </c>
    </row>
    <row r="123" spans="2:14" x14ac:dyDescent="0.3">
      <c r="B123" s="33" t="s">
        <v>274</v>
      </c>
      <c r="C123" s="18" t="s">
        <v>89</v>
      </c>
      <c r="D123" s="21" t="s">
        <v>186</v>
      </c>
      <c r="E123" s="23">
        <v>0.49112271540469976</v>
      </c>
      <c r="F123" s="23">
        <v>0.50887728459530024</v>
      </c>
      <c r="G123" s="23">
        <v>2.6109660574412532E-4</v>
      </c>
      <c r="H123" s="23">
        <v>0</v>
      </c>
      <c r="I123" s="24">
        <v>19150</v>
      </c>
      <c r="J123" s="23">
        <v>0.47325408618127784</v>
      </c>
      <c r="K123" s="23">
        <v>0.52674591381872216</v>
      </c>
      <c r="L123" s="23">
        <v>0</v>
      </c>
      <c r="M123" s="23">
        <v>0</v>
      </c>
      <c r="N123" s="24">
        <v>6730</v>
      </c>
    </row>
    <row r="124" spans="2:14" x14ac:dyDescent="0.3">
      <c r="B124" s="33" t="s">
        <v>274</v>
      </c>
      <c r="C124" s="18" t="s">
        <v>92</v>
      </c>
      <c r="D124" s="21" t="s">
        <v>189</v>
      </c>
      <c r="E124" s="23">
        <v>0.48848339814537839</v>
      </c>
      <c r="F124" s="23">
        <v>0.51151660185462156</v>
      </c>
      <c r="G124" s="23">
        <v>0</v>
      </c>
      <c r="H124" s="23">
        <v>0</v>
      </c>
      <c r="I124" s="24">
        <v>16715</v>
      </c>
      <c r="J124" s="23">
        <v>0.48801128349788436</v>
      </c>
      <c r="K124" s="23">
        <v>0.51198871650211564</v>
      </c>
      <c r="L124" s="23">
        <v>0</v>
      </c>
      <c r="M124" s="23">
        <v>0</v>
      </c>
      <c r="N124" s="24">
        <v>3545</v>
      </c>
    </row>
    <row r="125" spans="2:14" x14ac:dyDescent="0.3">
      <c r="B125" s="33" t="s">
        <v>274</v>
      </c>
      <c r="C125" s="18" t="s">
        <v>93</v>
      </c>
      <c r="D125" s="21" t="s">
        <v>190</v>
      </c>
      <c r="E125" s="23">
        <v>0.49863611565739224</v>
      </c>
      <c r="F125" s="23">
        <v>0.5013638843426077</v>
      </c>
      <c r="G125" s="23">
        <v>0</v>
      </c>
      <c r="H125" s="23">
        <v>0</v>
      </c>
      <c r="I125" s="24">
        <v>9165</v>
      </c>
      <c r="J125" s="23">
        <v>0.50559284116331094</v>
      </c>
      <c r="K125" s="23">
        <v>0.49440715883668906</v>
      </c>
      <c r="L125" s="23">
        <v>0</v>
      </c>
      <c r="M125" s="23">
        <v>0</v>
      </c>
      <c r="N125" s="24">
        <v>2235</v>
      </c>
    </row>
    <row r="126" spans="2:14" x14ac:dyDescent="0.3">
      <c r="B126" s="33" t="s">
        <v>274</v>
      </c>
      <c r="C126" s="18" t="s">
        <v>94</v>
      </c>
      <c r="D126" s="21" t="s">
        <v>322</v>
      </c>
      <c r="E126" s="23">
        <v>0.46700000000000003</v>
      </c>
      <c r="F126" s="23">
        <v>0.53200000000000003</v>
      </c>
      <c r="G126" s="23">
        <v>0</v>
      </c>
      <c r="H126" s="23">
        <v>0</v>
      </c>
      <c r="I126" s="24">
        <v>5000</v>
      </c>
      <c r="J126" s="23">
        <v>0.4659400544959128</v>
      </c>
      <c r="K126" s="23">
        <v>0.53678474114441421</v>
      </c>
      <c r="L126" s="23">
        <v>0</v>
      </c>
      <c r="M126" s="23">
        <v>0</v>
      </c>
      <c r="N126" s="24">
        <v>1835</v>
      </c>
    </row>
    <row r="127" spans="2:14" x14ac:dyDescent="0.3">
      <c r="B127" s="33" t="s">
        <v>274</v>
      </c>
      <c r="C127" s="18" t="s">
        <v>95</v>
      </c>
      <c r="D127" s="21" t="s">
        <v>323</v>
      </c>
      <c r="E127" s="23">
        <v>0.47414741474147415</v>
      </c>
      <c r="F127" s="23">
        <v>0.52530253025302531</v>
      </c>
      <c r="G127" s="23">
        <v>5.5005500550055003E-4</v>
      </c>
      <c r="H127" s="23">
        <v>0</v>
      </c>
      <c r="I127" s="24">
        <v>9090</v>
      </c>
      <c r="J127" s="23">
        <v>0.48262032085561496</v>
      </c>
      <c r="K127" s="23">
        <v>0.51737967914438499</v>
      </c>
      <c r="L127" s="23">
        <v>0</v>
      </c>
      <c r="M127" s="23">
        <v>0</v>
      </c>
      <c r="N127" s="24">
        <v>3740</v>
      </c>
    </row>
    <row r="128" spans="2:14" x14ac:dyDescent="0.3">
      <c r="B128" s="33" t="s">
        <v>274</v>
      </c>
      <c r="C128" s="18" t="s">
        <v>96</v>
      </c>
      <c r="D128" s="21" t="s">
        <v>191</v>
      </c>
      <c r="E128" s="23">
        <v>0.4718875502008032</v>
      </c>
      <c r="F128" s="23">
        <v>0.5281124497991968</v>
      </c>
      <c r="G128" s="23">
        <v>0</v>
      </c>
      <c r="H128" s="23">
        <v>0</v>
      </c>
      <c r="I128" s="24">
        <v>9960</v>
      </c>
      <c r="J128" s="23">
        <v>0.45633802816901409</v>
      </c>
      <c r="K128" s="23">
        <v>0.54366197183098597</v>
      </c>
      <c r="L128" s="23">
        <v>0</v>
      </c>
      <c r="M128" s="23">
        <v>0</v>
      </c>
      <c r="N128" s="24">
        <v>5325</v>
      </c>
    </row>
    <row r="129" spans="2:14" x14ac:dyDescent="0.3">
      <c r="B129" s="33" t="s">
        <v>274</v>
      </c>
      <c r="C129" s="18" t="s">
        <v>98</v>
      </c>
      <c r="D129" s="21" t="s">
        <v>192</v>
      </c>
      <c r="E129" s="23">
        <v>0.54818652849740934</v>
      </c>
      <c r="F129" s="23">
        <v>0.45181347150259066</v>
      </c>
      <c r="G129" s="23">
        <v>0</v>
      </c>
      <c r="H129" s="23">
        <v>0</v>
      </c>
      <c r="I129" s="24">
        <v>4825</v>
      </c>
      <c r="J129" s="23">
        <v>0.5879396984924623</v>
      </c>
      <c r="K129" s="23">
        <v>0.4120603015075377</v>
      </c>
      <c r="L129" s="23">
        <v>0</v>
      </c>
      <c r="M129" s="23">
        <v>0</v>
      </c>
      <c r="N129" s="24">
        <v>995</v>
      </c>
    </row>
    <row r="130" spans="2:14" x14ac:dyDescent="0.3">
      <c r="B130" s="33" t="s">
        <v>274</v>
      </c>
      <c r="C130" s="18" t="s">
        <v>99</v>
      </c>
      <c r="D130" s="21" t="s">
        <v>193</v>
      </c>
      <c r="E130" s="23">
        <v>0.47579864472410455</v>
      </c>
      <c r="F130" s="23">
        <v>0.52371732817037753</v>
      </c>
      <c r="G130" s="23">
        <v>0</v>
      </c>
      <c r="H130" s="23">
        <v>4.8402710551790902E-4</v>
      </c>
      <c r="I130" s="24">
        <v>10330</v>
      </c>
      <c r="J130" s="23">
        <v>0.4550561797752809</v>
      </c>
      <c r="K130" s="23">
        <v>0.5449438202247191</v>
      </c>
      <c r="L130" s="23">
        <v>0</v>
      </c>
      <c r="M130" s="23">
        <v>0</v>
      </c>
      <c r="N130" s="24">
        <v>3560</v>
      </c>
    </row>
    <row r="131" spans="2:14" x14ac:dyDescent="0.3">
      <c r="B131" s="33" t="s">
        <v>274</v>
      </c>
      <c r="C131" s="18" t="s">
        <v>100</v>
      </c>
      <c r="D131" s="21" t="s">
        <v>194</v>
      </c>
      <c r="E131" s="23">
        <v>0.4813811780636425</v>
      </c>
      <c r="F131" s="23">
        <v>0.51861882193635744</v>
      </c>
      <c r="G131" s="23">
        <v>0</v>
      </c>
      <c r="H131" s="23">
        <v>0</v>
      </c>
      <c r="I131" s="24">
        <v>7385</v>
      </c>
      <c r="J131" s="23" t="s">
        <v>588</v>
      </c>
      <c r="K131" s="23" t="s">
        <v>588</v>
      </c>
      <c r="L131" s="23" t="s">
        <v>588</v>
      </c>
      <c r="M131" s="23" t="s">
        <v>588</v>
      </c>
      <c r="N131" s="24" t="s">
        <v>588</v>
      </c>
    </row>
    <row r="132" spans="2:14" x14ac:dyDescent="0.3">
      <c r="B132" s="33" t="s">
        <v>274</v>
      </c>
      <c r="C132" s="18" t="s">
        <v>101</v>
      </c>
      <c r="D132" s="21" t="s">
        <v>195</v>
      </c>
      <c r="E132" s="23">
        <v>0.48564867967853043</v>
      </c>
      <c r="F132" s="23">
        <v>0.51396861844623043</v>
      </c>
      <c r="G132" s="23">
        <v>0</v>
      </c>
      <c r="H132" s="23">
        <v>3.8270187523918868E-4</v>
      </c>
      <c r="I132" s="24">
        <v>13065</v>
      </c>
      <c r="J132" s="23">
        <v>0.48376623376623379</v>
      </c>
      <c r="K132" s="23">
        <v>0.51731601731601728</v>
      </c>
      <c r="L132" s="23">
        <v>0</v>
      </c>
      <c r="M132" s="23">
        <v>0</v>
      </c>
      <c r="N132" s="24">
        <v>4620</v>
      </c>
    </row>
    <row r="133" spans="2:14" x14ac:dyDescent="0.3">
      <c r="B133" s="33" t="s">
        <v>274</v>
      </c>
      <c r="C133" s="18" t="s">
        <v>105</v>
      </c>
      <c r="D133" s="21" t="s">
        <v>197</v>
      </c>
      <c r="E133" s="23">
        <v>0.49447895100069011</v>
      </c>
      <c r="F133" s="23">
        <v>0.50552104899930983</v>
      </c>
      <c r="G133" s="23">
        <v>0</v>
      </c>
      <c r="H133" s="23">
        <v>0</v>
      </c>
      <c r="I133" s="24">
        <v>14490</v>
      </c>
      <c r="J133" s="23">
        <v>0.49859154929577465</v>
      </c>
      <c r="K133" s="23">
        <v>0.50140845070422535</v>
      </c>
      <c r="L133" s="23">
        <v>0</v>
      </c>
      <c r="M133" s="23">
        <v>0</v>
      </c>
      <c r="N133" s="24">
        <v>3550</v>
      </c>
    </row>
    <row r="134" spans="2:14" x14ac:dyDescent="0.3">
      <c r="B134" s="33" t="s">
        <v>274</v>
      </c>
      <c r="C134" s="18" t="s">
        <v>106</v>
      </c>
      <c r="D134" s="21" t="s">
        <v>198</v>
      </c>
      <c r="E134" s="23">
        <v>0.4715224534501643</v>
      </c>
      <c r="F134" s="23">
        <v>0.52628696604600222</v>
      </c>
      <c r="G134" s="23">
        <v>0</v>
      </c>
      <c r="H134" s="23">
        <v>1.6429353778751369E-3</v>
      </c>
      <c r="I134" s="24">
        <v>9130</v>
      </c>
      <c r="J134" s="23" t="s">
        <v>588</v>
      </c>
      <c r="K134" s="23" t="s">
        <v>588</v>
      </c>
      <c r="L134" s="23" t="s">
        <v>588</v>
      </c>
      <c r="M134" s="23" t="s">
        <v>588</v>
      </c>
      <c r="N134" s="24" t="s">
        <v>588</v>
      </c>
    </row>
    <row r="135" spans="2:14" x14ac:dyDescent="0.3">
      <c r="B135" s="33" t="s">
        <v>274</v>
      </c>
      <c r="C135" s="18" t="s">
        <v>111</v>
      </c>
      <c r="D135" s="21" t="s">
        <v>324</v>
      </c>
      <c r="E135" s="23">
        <v>0.47013487475915222</v>
      </c>
      <c r="F135" s="23">
        <v>0.529383429672447</v>
      </c>
      <c r="G135" s="23">
        <v>0</v>
      </c>
      <c r="H135" s="23">
        <v>0</v>
      </c>
      <c r="I135" s="24">
        <v>10380</v>
      </c>
      <c r="J135" s="23">
        <v>0.48945147679324896</v>
      </c>
      <c r="K135" s="23">
        <v>0.51054852320675104</v>
      </c>
      <c r="L135" s="23">
        <v>0</v>
      </c>
      <c r="M135" s="23">
        <v>0</v>
      </c>
      <c r="N135" s="24">
        <v>4740</v>
      </c>
    </row>
    <row r="136" spans="2:14" x14ac:dyDescent="0.3">
      <c r="B136" s="33" t="s">
        <v>279</v>
      </c>
      <c r="C136" s="18" t="s">
        <v>74</v>
      </c>
      <c r="D136" s="21" t="s">
        <v>177</v>
      </c>
      <c r="E136" s="23">
        <v>0.54449339207048453</v>
      </c>
      <c r="F136" s="23">
        <v>0.45550660792951542</v>
      </c>
      <c r="G136" s="23">
        <v>0</v>
      </c>
      <c r="H136" s="23">
        <v>0</v>
      </c>
      <c r="I136" s="24">
        <v>5675</v>
      </c>
      <c r="J136" s="23">
        <v>0.54589371980676327</v>
      </c>
      <c r="K136" s="23">
        <v>0.45410628019323673</v>
      </c>
      <c r="L136" s="23">
        <v>0</v>
      </c>
      <c r="M136" s="23">
        <v>0</v>
      </c>
      <c r="N136" s="24">
        <v>1035</v>
      </c>
    </row>
    <row r="137" spans="2:14" x14ac:dyDescent="0.3">
      <c r="B137" s="33" t="s">
        <v>279</v>
      </c>
      <c r="C137" s="18" t="s">
        <v>76</v>
      </c>
      <c r="D137" s="21" t="s">
        <v>179</v>
      </c>
      <c r="E137" s="23">
        <v>0.49135987978963186</v>
      </c>
      <c r="F137" s="23">
        <v>0.5086401202103682</v>
      </c>
      <c r="G137" s="23">
        <v>0</v>
      </c>
      <c r="H137" s="23">
        <v>0</v>
      </c>
      <c r="I137" s="24">
        <v>6655</v>
      </c>
      <c r="J137" s="23">
        <v>0.5</v>
      </c>
      <c r="K137" s="23">
        <v>0.5</v>
      </c>
      <c r="L137" s="23">
        <v>0</v>
      </c>
      <c r="M137" s="23">
        <v>0</v>
      </c>
      <c r="N137" s="24">
        <v>2790</v>
      </c>
    </row>
    <row r="138" spans="2:14" x14ac:dyDescent="0.3">
      <c r="B138" s="33" t="s">
        <v>279</v>
      </c>
      <c r="C138" s="18" t="s">
        <v>77</v>
      </c>
      <c r="D138" s="21" t="s">
        <v>180</v>
      </c>
      <c r="E138" s="23">
        <v>0.47945205479452052</v>
      </c>
      <c r="F138" s="23">
        <v>0.51992528019925277</v>
      </c>
      <c r="G138" s="23">
        <v>0</v>
      </c>
      <c r="H138" s="23">
        <v>0</v>
      </c>
      <c r="I138" s="24">
        <v>8030</v>
      </c>
      <c r="J138" s="23">
        <v>0.44807692307692309</v>
      </c>
      <c r="K138" s="23">
        <v>0.55192307692307696</v>
      </c>
      <c r="L138" s="23">
        <v>0</v>
      </c>
      <c r="M138" s="23">
        <v>0</v>
      </c>
      <c r="N138" s="24">
        <v>2600</v>
      </c>
    </row>
    <row r="139" spans="2:14" x14ac:dyDescent="0.3">
      <c r="B139" s="33" t="s">
        <v>279</v>
      </c>
      <c r="C139" s="18" t="s">
        <v>80</v>
      </c>
      <c r="D139" s="21" t="s">
        <v>325</v>
      </c>
      <c r="E139" s="23">
        <v>0.49178644763860369</v>
      </c>
      <c r="F139" s="23">
        <v>0.50924024640657084</v>
      </c>
      <c r="G139" s="23">
        <v>0</v>
      </c>
      <c r="H139" s="23">
        <v>0</v>
      </c>
      <c r="I139" s="24">
        <v>4870</v>
      </c>
      <c r="J139" s="23" t="s">
        <v>588</v>
      </c>
      <c r="K139" s="23" t="s">
        <v>588</v>
      </c>
      <c r="L139" s="23" t="s">
        <v>588</v>
      </c>
      <c r="M139" s="23" t="s">
        <v>588</v>
      </c>
      <c r="N139" s="24" t="s">
        <v>588</v>
      </c>
    </row>
    <row r="140" spans="2:14" x14ac:dyDescent="0.3">
      <c r="B140" s="33" t="s">
        <v>279</v>
      </c>
      <c r="C140" s="18" t="s">
        <v>83</v>
      </c>
      <c r="D140" s="21" t="s">
        <v>182</v>
      </c>
      <c r="E140" s="23">
        <v>0.4769403824521935</v>
      </c>
      <c r="F140" s="23">
        <v>0.5219347581552306</v>
      </c>
      <c r="G140" s="23">
        <v>0</v>
      </c>
      <c r="H140" s="23">
        <v>0</v>
      </c>
      <c r="I140" s="24">
        <v>4445</v>
      </c>
      <c r="J140" s="23">
        <v>0.4642857142857143</v>
      </c>
      <c r="K140" s="23">
        <v>0.5357142857142857</v>
      </c>
      <c r="L140" s="23">
        <v>0</v>
      </c>
      <c r="M140" s="23">
        <v>0</v>
      </c>
      <c r="N140" s="24">
        <v>980</v>
      </c>
    </row>
    <row r="141" spans="2:14" x14ac:dyDescent="0.3">
      <c r="B141" s="33" t="s">
        <v>279</v>
      </c>
      <c r="C141" s="18" t="s">
        <v>84</v>
      </c>
      <c r="D141" s="21" t="s">
        <v>183</v>
      </c>
      <c r="E141" s="23">
        <v>0.49138261202604366</v>
      </c>
      <c r="F141" s="23">
        <v>0.50861738797395639</v>
      </c>
      <c r="G141" s="23">
        <v>0</v>
      </c>
      <c r="H141" s="23">
        <v>0</v>
      </c>
      <c r="I141" s="24">
        <v>13055</v>
      </c>
      <c r="J141" s="23">
        <v>0.49646643109540634</v>
      </c>
      <c r="K141" s="23">
        <v>0.50353356890459366</v>
      </c>
      <c r="L141" s="23">
        <v>0</v>
      </c>
      <c r="M141" s="23">
        <v>0</v>
      </c>
      <c r="N141" s="24">
        <v>2830</v>
      </c>
    </row>
    <row r="142" spans="2:14" x14ac:dyDescent="0.3">
      <c r="B142" s="33" t="s">
        <v>279</v>
      </c>
      <c r="C142" s="18" t="s">
        <v>88</v>
      </c>
      <c r="D142" s="21" t="s">
        <v>185</v>
      </c>
      <c r="E142" s="23">
        <v>0.49623745819397991</v>
      </c>
      <c r="F142" s="23">
        <v>0.50334448160535117</v>
      </c>
      <c r="G142" s="23">
        <v>4.1806020066889631E-4</v>
      </c>
      <c r="H142" s="23">
        <v>0</v>
      </c>
      <c r="I142" s="24">
        <v>11960</v>
      </c>
      <c r="J142" s="23">
        <v>0.49911504424778763</v>
      </c>
      <c r="K142" s="23">
        <v>0.50088495575221237</v>
      </c>
      <c r="L142" s="23">
        <v>0</v>
      </c>
      <c r="M142" s="23">
        <v>0</v>
      </c>
      <c r="N142" s="24">
        <v>2825</v>
      </c>
    </row>
    <row r="143" spans="2:14" x14ac:dyDescent="0.3">
      <c r="B143" s="33" t="s">
        <v>279</v>
      </c>
      <c r="C143" s="18" t="s">
        <v>72</v>
      </c>
      <c r="D143" s="21" t="s">
        <v>175</v>
      </c>
      <c r="E143" s="23">
        <v>0.48483997754070746</v>
      </c>
      <c r="F143" s="23">
        <v>0.51516002245929249</v>
      </c>
      <c r="G143" s="23">
        <v>0</v>
      </c>
      <c r="H143" s="23">
        <v>0</v>
      </c>
      <c r="I143" s="24">
        <v>17810</v>
      </c>
      <c r="J143" s="23">
        <v>0.48256361922714419</v>
      </c>
      <c r="K143" s="23">
        <v>0.51743638077285581</v>
      </c>
      <c r="L143" s="23">
        <v>0</v>
      </c>
      <c r="M143" s="23">
        <v>0</v>
      </c>
      <c r="N143" s="24">
        <v>5305</v>
      </c>
    </row>
    <row r="144" spans="2:14" x14ac:dyDescent="0.3">
      <c r="B144" s="33" t="s">
        <v>279</v>
      </c>
      <c r="C144" s="18" t="s">
        <v>423</v>
      </c>
      <c r="D144" s="21" t="s">
        <v>424</v>
      </c>
      <c r="E144" s="23">
        <v>0</v>
      </c>
      <c r="F144" s="23">
        <v>1</v>
      </c>
      <c r="G144" s="23">
        <v>0</v>
      </c>
      <c r="H144" s="23">
        <v>0</v>
      </c>
      <c r="I144" s="24">
        <v>1305</v>
      </c>
      <c r="J144" s="23" t="s">
        <v>588</v>
      </c>
      <c r="K144" s="23" t="s">
        <v>588</v>
      </c>
      <c r="L144" s="23" t="s">
        <v>588</v>
      </c>
      <c r="M144" s="23" t="s">
        <v>588</v>
      </c>
      <c r="N144" s="24" t="s">
        <v>588</v>
      </c>
    </row>
    <row r="145" spans="2:14" x14ac:dyDescent="0.3">
      <c r="B145" s="33" t="s">
        <v>279</v>
      </c>
      <c r="C145" s="18" t="s">
        <v>90</v>
      </c>
      <c r="D145" s="21" t="s">
        <v>187</v>
      </c>
      <c r="E145" s="23">
        <v>0.4831478288132936</v>
      </c>
      <c r="F145" s="23">
        <v>0.51638187803730995</v>
      </c>
      <c r="G145" s="23">
        <v>4.7029314939645711E-4</v>
      </c>
      <c r="H145" s="23">
        <v>0</v>
      </c>
      <c r="I145" s="24">
        <v>31895</v>
      </c>
      <c r="J145" s="23" t="s">
        <v>588</v>
      </c>
      <c r="K145" s="23" t="s">
        <v>588</v>
      </c>
      <c r="L145" s="23" t="s">
        <v>588</v>
      </c>
      <c r="M145" s="23" t="s">
        <v>588</v>
      </c>
      <c r="N145" s="24" t="s">
        <v>588</v>
      </c>
    </row>
    <row r="146" spans="2:14" x14ac:dyDescent="0.3">
      <c r="B146" s="33" t="s">
        <v>279</v>
      </c>
      <c r="C146" s="18" t="s">
        <v>102</v>
      </c>
      <c r="D146" s="21" t="s">
        <v>422</v>
      </c>
      <c r="E146" s="23">
        <v>0.48268897864974031</v>
      </c>
      <c r="F146" s="23">
        <v>0.51702250432775532</v>
      </c>
      <c r="G146" s="23">
        <v>0</v>
      </c>
      <c r="H146" s="23">
        <v>0</v>
      </c>
      <c r="I146" s="24">
        <v>17330</v>
      </c>
      <c r="J146" s="23" t="s">
        <v>588</v>
      </c>
      <c r="K146" s="23" t="s">
        <v>588</v>
      </c>
      <c r="L146" s="23" t="s">
        <v>588</v>
      </c>
      <c r="M146" s="23" t="s">
        <v>588</v>
      </c>
      <c r="N146" s="24" t="s">
        <v>588</v>
      </c>
    </row>
    <row r="147" spans="2:14" x14ac:dyDescent="0.3">
      <c r="B147" s="33" t="s">
        <v>279</v>
      </c>
      <c r="C147" s="18" t="s">
        <v>91</v>
      </c>
      <c r="D147" s="21" t="s">
        <v>188</v>
      </c>
      <c r="E147" s="23">
        <v>0.48075709779179809</v>
      </c>
      <c r="F147" s="23">
        <v>0.51924290220820191</v>
      </c>
      <c r="G147" s="23">
        <v>0</v>
      </c>
      <c r="H147" s="23">
        <v>0</v>
      </c>
      <c r="I147" s="24">
        <v>7925</v>
      </c>
      <c r="J147" s="23">
        <v>0.47698744769874479</v>
      </c>
      <c r="K147" s="23">
        <v>0.52301255230125521</v>
      </c>
      <c r="L147" s="23">
        <v>0</v>
      </c>
      <c r="M147" s="23">
        <v>0</v>
      </c>
      <c r="N147" s="24">
        <v>2390</v>
      </c>
    </row>
    <row r="148" spans="2:14" x14ac:dyDescent="0.3">
      <c r="B148" s="33" t="s">
        <v>279</v>
      </c>
      <c r="C148" s="18" t="s">
        <v>97</v>
      </c>
      <c r="D148" s="21" t="s">
        <v>326</v>
      </c>
      <c r="E148" s="23">
        <v>0.48382155849128855</v>
      </c>
      <c r="F148" s="23">
        <v>0.51598698066245452</v>
      </c>
      <c r="G148" s="23">
        <v>0</v>
      </c>
      <c r="H148" s="23">
        <v>0</v>
      </c>
      <c r="I148" s="24">
        <v>26115</v>
      </c>
      <c r="J148" s="23">
        <v>0.47875927174645988</v>
      </c>
      <c r="K148" s="23">
        <v>0.52124072825354018</v>
      </c>
      <c r="L148" s="23">
        <v>0</v>
      </c>
      <c r="M148" s="23">
        <v>0</v>
      </c>
      <c r="N148" s="24">
        <v>7415</v>
      </c>
    </row>
    <row r="149" spans="2:14" x14ac:dyDescent="0.3">
      <c r="B149" s="33" t="s">
        <v>279</v>
      </c>
      <c r="C149" s="18" t="s">
        <v>103</v>
      </c>
      <c r="D149" s="21" t="s">
        <v>196</v>
      </c>
      <c r="E149" s="23">
        <v>0.48500319081046583</v>
      </c>
      <c r="F149" s="23">
        <v>0.51499680918953417</v>
      </c>
      <c r="G149" s="23">
        <v>6.3816209317166565E-4</v>
      </c>
      <c r="H149" s="23">
        <v>0</v>
      </c>
      <c r="I149" s="24">
        <v>7835</v>
      </c>
      <c r="J149" s="23">
        <v>0.46942800788954636</v>
      </c>
      <c r="K149" s="23">
        <v>0.53057199211045369</v>
      </c>
      <c r="L149" s="23">
        <v>0</v>
      </c>
      <c r="M149" s="23">
        <v>0</v>
      </c>
      <c r="N149" s="24">
        <v>2535</v>
      </c>
    </row>
    <row r="150" spans="2:14" x14ac:dyDescent="0.3">
      <c r="B150" s="33" t="s">
        <v>279</v>
      </c>
      <c r="C150" s="18" t="s">
        <v>104</v>
      </c>
      <c r="D150" s="21" t="s">
        <v>328</v>
      </c>
      <c r="E150" s="23">
        <v>0.47154929577464788</v>
      </c>
      <c r="F150" s="23">
        <v>0.52845070422535212</v>
      </c>
      <c r="G150" s="23">
        <v>0</v>
      </c>
      <c r="H150" s="23">
        <v>0</v>
      </c>
      <c r="I150" s="24">
        <v>8875</v>
      </c>
      <c r="J150" s="23">
        <v>0.44688644688644691</v>
      </c>
      <c r="K150" s="23">
        <v>0.55311355311355315</v>
      </c>
      <c r="L150" s="23">
        <v>0</v>
      </c>
      <c r="M150" s="23">
        <v>0</v>
      </c>
      <c r="N150" s="24">
        <v>2730</v>
      </c>
    </row>
    <row r="151" spans="2:14" x14ac:dyDescent="0.3">
      <c r="B151" s="33" t="s">
        <v>279</v>
      </c>
      <c r="C151" s="18" t="s">
        <v>107</v>
      </c>
      <c r="D151" s="21" t="s">
        <v>329</v>
      </c>
      <c r="E151" s="23">
        <v>0.50413678985107557</v>
      </c>
      <c r="F151" s="23">
        <v>0.49531163816878104</v>
      </c>
      <c r="G151" s="23">
        <v>0</v>
      </c>
      <c r="H151" s="23">
        <v>0</v>
      </c>
      <c r="I151" s="24">
        <v>9065</v>
      </c>
      <c r="J151" s="23">
        <v>0.48695652173913045</v>
      </c>
      <c r="K151" s="23">
        <v>0.5130434782608696</v>
      </c>
      <c r="L151" s="23">
        <v>0</v>
      </c>
      <c r="M151" s="23">
        <v>0</v>
      </c>
      <c r="N151" s="24">
        <v>2875</v>
      </c>
    </row>
    <row r="152" spans="2:14" x14ac:dyDescent="0.3">
      <c r="B152" s="33" t="s">
        <v>279</v>
      </c>
      <c r="C152" s="18" t="s">
        <v>108</v>
      </c>
      <c r="D152" s="21" t="s">
        <v>330</v>
      </c>
      <c r="E152" s="23">
        <v>0.49201943095072864</v>
      </c>
      <c r="F152" s="23">
        <v>0.50798056904927136</v>
      </c>
      <c r="G152" s="23">
        <v>0</v>
      </c>
      <c r="H152" s="23">
        <v>0</v>
      </c>
      <c r="I152" s="24">
        <v>7205</v>
      </c>
      <c r="J152" s="23">
        <v>0.47572815533980584</v>
      </c>
      <c r="K152" s="23">
        <v>0.52427184466019416</v>
      </c>
      <c r="L152" s="23">
        <v>0</v>
      </c>
      <c r="M152" s="23">
        <v>0</v>
      </c>
      <c r="N152" s="24">
        <v>2575</v>
      </c>
    </row>
    <row r="153" spans="2:14" x14ac:dyDescent="0.3">
      <c r="B153" s="33" t="s">
        <v>279</v>
      </c>
      <c r="C153" s="18" t="s">
        <v>109</v>
      </c>
      <c r="D153" s="21" t="s">
        <v>199</v>
      </c>
      <c r="E153" s="23">
        <v>0.49860917941585536</v>
      </c>
      <c r="F153" s="23">
        <v>0.50139082058414464</v>
      </c>
      <c r="G153" s="23">
        <v>0</v>
      </c>
      <c r="H153" s="23">
        <v>0</v>
      </c>
      <c r="I153" s="24">
        <v>7190</v>
      </c>
      <c r="J153" s="23">
        <v>0.4879120879120879</v>
      </c>
      <c r="K153" s="23">
        <v>0.51208791208791204</v>
      </c>
      <c r="L153" s="23">
        <v>0</v>
      </c>
      <c r="M153" s="23">
        <v>0</v>
      </c>
      <c r="N153" s="24">
        <v>2275</v>
      </c>
    </row>
    <row r="154" spans="2:14" x14ac:dyDescent="0.3">
      <c r="B154" s="33" t="s">
        <v>279</v>
      </c>
      <c r="C154" s="18" t="s">
        <v>110</v>
      </c>
      <c r="D154" s="21" t="s">
        <v>331</v>
      </c>
      <c r="E154" s="23">
        <v>0.48217054263565889</v>
      </c>
      <c r="F154" s="23">
        <v>0.51782945736434105</v>
      </c>
      <c r="G154" s="23">
        <v>0</v>
      </c>
      <c r="H154" s="23">
        <v>0</v>
      </c>
      <c r="I154" s="24">
        <v>6450</v>
      </c>
      <c r="J154" s="23">
        <v>0.46746987951807228</v>
      </c>
      <c r="K154" s="23">
        <v>0.53012048192771088</v>
      </c>
      <c r="L154" s="23">
        <v>0</v>
      </c>
      <c r="M154" s="23">
        <v>0</v>
      </c>
      <c r="N154" s="24">
        <v>2075</v>
      </c>
    </row>
    <row r="155" spans="2:14" x14ac:dyDescent="0.3">
      <c r="B155" s="33" t="s">
        <v>283</v>
      </c>
      <c r="C155" s="18" t="s">
        <v>112</v>
      </c>
      <c r="D155" s="21" t="s">
        <v>332</v>
      </c>
      <c r="E155" s="23">
        <v>0.4709418837675351</v>
      </c>
      <c r="F155" s="23">
        <v>0.5290581162324649</v>
      </c>
      <c r="G155" s="23">
        <v>0</v>
      </c>
      <c r="H155" s="23">
        <v>0</v>
      </c>
      <c r="I155" s="24">
        <v>9980</v>
      </c>
      <c r="J155" s="23">
        <v>0.47619047619047616</v>
      </c>
      <c r="K155" s="23">
        <v>0.51587301587301593</v>
      </c>
      <c r="L155" s="23">
        <v>0</v>
      </c>
      <c r="M155" s="23">
        <v>0</v>
      </c>
      <c r="N155" s="24">
        <v>630</v>
      </c>
    </row>
    <row r="156" spans="2:14" x14ac:dyDescent="0.3">
      <c r="B156" s="33" t="s">
        <v>283</v>
      </c>
      <c r="C156" s="18" t="s">
        <v>113</v>
      </c>
      <c r="D156" s="21" t="s">
        <v>200</v>
      </c>
      <c r="E156" s="23">
        <v>0.47333333333333333</v>
      </c>
      <c r="F156" s="23">
        <v>0.52666666666666662</v>
      </c>
      <c r="G156" s="23">
        <v>0</v>
      </c>
      <c r="H156" s="23">
        <v>0</v>
      </c>
      <c r="I156" s="24">
        <v>10500</v>
      </c>
      <c r="J156" s="23" t="s">
        <v>588</v>
      </c>
      <c r="K156" s="23" t="s">
        <v>588</v>
      </c>
      <c r="L156" s="23" t="s">
        <v>588</v>
      </c>
      <c r="M156" s="23" t="s">
        <v>588</v>
      </c>
      <c r="N156" s="24" t="s">
        <v>588</v>
      </c>
    </row>
    <row r="157" spans="2:14" x14ac:dyDescent="0.3">
      <c r="B157" s="33" t="s">
        <v>283</v>
      </c>
      <c r="C157" s="18" t="s">
        <v>114</v>
      </c>
      <c r="D157" s="21" t="s">
        <v>333</v>
      </c>
      <c r="E157" s="23">
        <v>0.47088036117381488</v>
      </c>
      <c r="F157" s="23">
        <v>0.52911963882618507</v>
      </c>
      <c r="G157" s="23">
        <v>0</v>
      </c>
      <c r="H157" s="23">
        <v>0</v>
      </c>
      <c r="I157" s="24">
        <v>11075</v>
      </c>
      <c r="J157" s="23" t="s">
        <v>588</v>
      </c>
      <c r="K157" s="23" t="s">
        <v>588</v>
      </c>
      <c r="L157" s="23" t="s">
        <v>588</v>
      </c>
      <c r="M157" s="23" t="s">
        <v>588</v>
      </c>
      <c r="N157" s="24" t="s">
        <v>588</v>
      </c>
    </row>
    <row r="158" spans="2:14" x14ac:dyDescent="0.3">
      <c r="B158" s="33" t="s">
        <v>283</v>
      </c>
      <c r="C158" s="18" t="s">
        <v>115</v>
      </c>
      <c r="D158" s="21" t="s">
        <v>201</v>
      </c>
      <c r="E158" s="23">
        <v>0.4566831683168317</v>
      </c>
      <c r="F158" s="23">
        <v>0.53960396039603964</v>
      </c>
      <c r="G158" s="23">
        <v>8.2508250825082509E-4</v>
      </c>
      <c r="H158" s="23">
        <v>2.8877887788778876E-3</v>
      </c>
      <c r="I158" s="24">
        <v>12120</v>
      </c>
      <c r="J158" s="23">
        <v>0.44987468671679198</v>
      </c>
      <c r="K158" s="23">
        <v>0.54761904761904767</v>
      </c>
      <c r="L158" s="23">
        <v>0</v>
      </c>
      <c r="M158" s="23">
        <v>2.5062656641604009E-3</v>
      </c>
      <c r="N158" s="24">
        <v>3990</v>
      </c>
    </row>
    <row r="159" spans="2:14" x14ac:dyDescent="0.3">
      <c r="B159" s="33" t="s">
        <v>283</v>
      </c>
      <c r="C159" s="18" t="s">
        <v>116</v>
      </c>
      <c r="D159" s="21" t="s">
        <v>202</v>
      </c>
      <c r="E159" s="23">
        <v>0.46503318019397649</v>
      </c>
      <c r="F159" s="23">
        <v>0.5354772843287392</v>
      </c>
      <c r="G159" s="23">
        <v>0</v>
      </c>
      <c r="H159" s="23">
        <v>0</v>
      </c>
      <c r="I159" s="24">
        <v>9795</v>
      </c>
      <c r="J159" s="23">
        <v>0.49011857707509882</v>
      </c>
      <c r="K159" s="23">
        <v>0.50988142292490124</v>
      </c>
      <c r="L159" s="23">
        <v>0</v>
      </c>
      <c r="M159" s="23">
        <v>0</v>
      </c>
      <c r="N159" s="24">
        <v>2530</v>
      </c>
    </row>
    <row r="160" spans="2:14" x14ac:dyDescent="0.3">
      <c r="B160" s="33" t="s">
        <v>283</v>
      </c>
      <c r="C160" s="18" t="s">
        <v>117</v>
      </c>
      <c r="D160" s="21" t="s">
        <v>203</v>
      </c>
      <c r="E160" s="23">
        <v>0.48373287671232879</v>
      </c>
      <c r="F160" s="23">
        <v>0.5158390410958904</v>
      </c>
      <c r="G160" s="23">
        <v>0</v>
      </c>
      <c r="H160" s="23">
        <v>2.1404109589041095E-4</v>
      </c>
      <c r="I160" s="24">
        <v>23360</v>
      </c>
      <c r="J160" s="23">
        <v>0.47882513661202186</v>
      </c>
      <c r="K160" s="23">
        <v>0.52049180327868849</v>
      </c>
      <c r="L160" s="23">
        <v>0</v>
      </c>
      <c r="M160" s="23">
        <v>0</v>
      </c>
      <c r="N160" s="24">
        <v>7320</v>
      </c>
    </row>
    <row r="161" spans="2:14" x14ac:dyDescent="0.3">
      <c r="B161" s="33" t="s">
        <v>283</v>
      </c>
      <c r="C161" s="18" t="s">
        <v>118</v>
      </c>
      <c r="D161" s="21" t="s">
        <v>204</v>
      </c>
      <c r="E161" s="23">
        <v>0.46608214120904479</v>
      </c>
      <c r="F161" s="23">
        <v>0.53299492385786806</v>
      </c>
      <c r="G161" s="23">
        <v>4.6146746654360867E-4</v>
      </c>
      <c r="H161" s="23">
        <v>0</v>
      </c>
      <c r="I161" s="24">
        <v>10835</v>
      </c>
      <c r="J161" s="23">
        <v>0.46153846153846156</v>
      </c>
      <c r="K161" s="23">
        <v>0.53711201079622128</v>
      </c>
      <c r="L161" s="23">
        <v>1.3495276653171389E-3</v>
      </c>
      <c r="M161" s="23">
        <v>0</v>
      </c>
      <c r="N161" s="24">
        <v>3705</v>
      </c>
    </row>
    <row r="162" spans="2:14" x14ac:dyDescent="0.3">
      <c r="B162" s="33" t="s">
        <v>283</v>
      </c>
      <c r="C162" s="18" t="s">
        <v>119</v>
      </c>
      <c r="D162" s="21" t="s">
        <v>334</v>
      </c>
      <c r="E162" s="23">
        <v>0.47680890538033394</v>
      </c>
      <c r="F162" s="23">
        <v>0.52319109461966606</v>
      </c>
      <c r="G162" s="23">
        <v>0</v>
      </c>
      <c r="H162" s="23">
        <v>0</v>
      </c>
      <c r="I162" s="24">
        <v>5390</v>
      </c>
      <c r="J162" s="23">
        <v>0.50697674418604655</v>
      </c>
      <c r="K162" s="23">
        <v>0.49302325581395351</v>
      </c>
      <c r="L162" s="23">
        <v>0</v>
      </c>
      <c r="M162" s="23">
        <v>0</v>
      </c>
      <c r="N162" s="24">
        <v>1075</v>
      </c>
    </row>
    <row r="163" spans="2:14" x14ac:dyDescent="0.3">
      <c r="B163" s="33" t="s">
        <v>283</v>
      </c>
      <c r="C163" s="18" t="s">
        <v>120</v>
      </c>
      <c r="D163" s="21" t="s">
        <v>335</v>
      </c>
      <c r="E163" s="23">
        <v>0.46756082345601996</v>
      </c>
      <c r="F163" s="23">
        <v>0.5074859638178415</v>
      </c>
      <c r="G163" s="23">
        <v>2.5265127885215222E-2</v>
      </c>
      <c r="H163" s="23">
        <v>0</v>
      </c>
      <c r="I163" s="24">
        <v>16030</v>
      </c>
      <c r="J163" s="23">
        <v>0.44946236559139785</v>
      </c>
      <c r="K163" s="23">
        <v>0.5268817204301075</v>
      </c>
      <c r="L163" s="23">
        <v>2.3655913978494623E-2</v>
      </c>
      <c r="M163" s="23">
        <v>0</v>
      </c>
      <c r="N163" s="24">
        <v>4650</v>
      </c>
    </row>
    <row r="164" spans="2:14" x14ac:dyDescent="0.3">
      <c r="B164" s="33" t="s">
        <v>283</v>
      </c>
      <c r="C164" s="18" t="s">
        <v>121</v>
      </c>
      <c r="D164" s="21" t="s">
        <v>205</v>
      </c>
      <c r="E164" s="23">
        <v>0.50785056848944232</v>
      </c>
      <c r="F164" s="23">
        <v>0.49160801299404439</v>
      </c>
      <c r="G164" s="23">
        <v>0</v>
      </c>
      <c r="H164" s="23">
        <v>5.4141851651326478E-4</v>
      </c>
      <c r="I164" s="24">
        <v>9235</v>
      </c>
      <c r="J164" s="23">
        <v>0.493801652892562</v>
      </c>
      <c r="K164" s="23">
        <v>0.50619834710743805</v>
      </c>
      <c r="L164" s="23">
        <v>0</v>
      </c>
      <c r="M164" s="23">
        <v>0</v>
      </c>
      <c r="N164" s="24">
        <v>2420</v>
      </c>
    </row>
    <row r="165" spans="2:14" x14ac:dyDescent="0.3">
      <c r="B165" s="33" t="s">
        <v>283</v>
      </c>
      <c r="C165" s="18" t="s">
        <v>122</v>
      </c>
      <c r="D165" s="21" t="s">
        <v>206</v>
      </c>
      <c r="E165" s="23">
        <v>0.48776978417266187</v>
      </c>
      <c r="F165" s="23">
        <v>0.51223021582733808</v>
      </c>
      <c r="G165" s="23">
        <v>0</v>
      </c>
      <c r="H165" s="23">
        <v>0</v>
      </c>
      <c r="I165" s="24">
        <v>13900</v>
      </c>
      <c r="J165" s="23">
        <v>0.47743467933491684</v>
      </c>
      <c r="K165" s="23">
        <v>0.5225653206650831</v>
      </c>
      <c r="L165" s="23">
        <v>0</v>
      </c>
      <c r="M165" s="23">
        <v>0</v>
      </c>
      <c r="N165" s="24">
        <v>4210</v>
      </c>
    </row>
    <row r="166" spans="2:14" x14ac:dyDescent="0.3">
      <c r="B166" s="33" t="s">
        <v>283</v>
      </c>
      <c r="C166" s="18" t="s">
        <v>123</v>
      </c>
      <c r="D166" s="21" t="s">
        <v>336</v>
      </c>
      <c r="E166" s="23">
        <v>0.48111159357359967</v>
      </c>
      <c r="F166" s="23">
        <v>0.51888840642640033</v>
      </c>
      <c r="G166" s="23">
        <v>0</v>
      </c>
      <c r="H166" s="23">
        <v>0</v>
      </c>
      <c r="I166" s="24">
        <v>11515</v>
      </c>
      <c r="J166" s="23">
        <v>0.47019122609673791</v>
      </c>
      <c r="K166" s="23">
        <v>0.52980877390326209</v>
      </c>
      <c r="L166" s="23">
        <v>0</v>
      </c>
      <c r="M166" s="23">
        <v>0</v>
      </c>
      <c r="N166" s="24">
        <v>4445</v>
      </c>
    </row>
    <row r="167" spans="2:14" x14ac:dyDescent="0.3">
      <c r="B167" s="33" t="s">
        <v>283</v>
      </c>
      <c r="C167" s="18" t="s">
        <v>124</v>
      </c>
      <c r="D167" s="21" t="s">
        <v>207</v>
      </c>
      <c r="E167" s="23">
        <v>0.48373983739837401</v>
      </c>
      <c r="F167" s="23">
        <v>0.51558265582655827</v>
      </c>
      <c r="G167" s="23">
        <v>3.3875338753387534E-4</v>
      </c>
      <c r="H167" s="23">
        <v>0</v>
      </c>
      <c r="I167" s="24">
        <v>14760</v>
      </c>
      <c r="J167" s="23">
        <v>0.49895178197064988</v>
      </c>
      <c r="K167" s="23">
        <v>0.50104821802935007</v>
      </c>
      <c r="L167" s="23">
        <v>0</v>
      </c>
      <c r="M167" s="23">
        <v>0</v>
      </c>
      <c r="N167" s="24">
        <v>2385</v>
      </c>
    </row>
    <row r="168" spans="2:14" x14ac:dyDescent="0.3">
      <c r="B168" s="33" t="s">
        <v>283</v>
      </c>
      <c r="C168" s="18" t="s">
        <v>125</v>
      </c>
      <c r="D168" s="21" t="s">
        <v>208</v>
      </c>
      <c r="E168" s="23">
        <v>0.47300944669365724</v>
      </c>
      <c r="F168" s="23">
        <v>0.52631578947368418</v>
      </c>
      <c r="G168" s="23">
        <v>0</v>
      </c>
      <c r="H168" s="23">
        <v>6.7476383265856947E-4</v>
      </c>
      <c r="I168" s="24">
        <v>7410</v>
      </c>
      <c r="J168" s="23" t="s">
        <v>588</v>
      </c>
      <c r="K168" s="23" t="s">
        <v>588</v>
      </c>
      <c r="L168" s="23" t="s">
        <v>588</v>
      </c>
      <c r="M168" s="23" t="s">
        <v>588</v>
      </c>
      <c r="N168" s="24" t="s">
        <v>588</v>
      </c>
    </row>
    <row r="169" spans="2:14" ht="14.9" customHeight="1" x14ac:dyDescent="0.3">
      <c r="B169" s="33" t="s">
        <v>283</v>
      </c>
      <c r="C169" s="18" t="s">
        <v>126</v>
      </c>
      <c r="D169" s="21" t="s">
        <v>337</v>
      </c>
      <c r="E169" s="23">
        <v>0.47014925373134331</v>
      </c>
      <c r="F169" s="23">
        <v>0.52885572139303483</v>
      </c>
      <c r="G169" s="23">
        <v>0</v>
      </c>
      <c r="H169" s="23">
        <v>4.9751243781094524E-4</v>
      </c>
      <c r="I169" s="24">
        <v>10050</v>
      </c>
      <c r="J169" s="23">
        <v>0.45409015025041738</v>
      </c>
      <c r="K169" s="23">
        <v>0.54424040066777968</v>
      </c>
      <c r="L169" s="23">
        <v>0</v>
      </c>
      <c r="M169" s="23">
        <v>0</v>
      </c>
      <c r="N169" s="24">
        <v>2995</v>
      </c>
    </row>
    <row r="170" spans="2:14" x14ac:dyDescent="0.3">
      <c r="B170" s="33" t="s">
        <v>283</v>
      </c>
      <c r="C170" s="18" t="s">
        <v>127</v>
      </c>
      <c r="D170" s="21" t="s">
        <v>209</v>
      </c>
      <c r="E170" s="23">
        <v>0.49018853405155827</v>
      </c>
      <c r="F170" s="23">
        <v>0.50981146594844173</v>
      </c>
      <c r="G170" s="23">
        <v>0</v>
      </c>
      <c r="H170" s="23">
        <v>0</v>
      </c>
      <c r="I170" s="24">
        <v>12995</v>
      </c>
      <c r="J170" s="23">
        <v>0.48652931854199682</v>
      </c>
      <c r="K170" s="23">
        <v>0.51347068145800312</v>
      </c>
      <c r="L170" s="23">
        <v>0</v>
      </c>
      <c r="M170" s="23">
        <v>0</v>
      </c>
      <c r="N170" s="24">
        <v>3155</v>
      </c>
    </row>
    <row r="171" spans="2:14" x14ac:dyDescent="0.3">
      <c r="B171" s="33" t="s">
        <v>283</v>
      </c>
      <c r="C171" s="18" t="s">
        <v>128</v>
      </c>
      <c r="D171" s="21" t="s">
        <v>338</v>
      </c>
      <c r="E171" s="23">
        <v>0.48327989005955108</v>
      </c>
      <c r="F171" s="23">
        <v>0.51626202473660099</v>
      </c>
      <c r="G171" s="23">
        <v>0</v>
      </c>
      <c r="H171" s="23">
        <v>4.5808520384791571E-4</v>
      </c>
      <c r="I171" s="24">
        <v>21830</v>
      </c>
      <c r="J171" s="23">
        <v>0.47627573858549688</v>
      </c>
      <c r="K171" s="23">
        <v>0.52372426141450312</v>
      </c>
      <c r="L171" s="23">
        <v>0</v>
      </c>
      <c r="M171" s="23">
        <v>0</v>
      </c>
      <c r="N171" s="24">
        <v>5585</v>
      </c>
    </row>
    <row r="172" spans="2:14" x14ac:dyDescent="0.3">
      <c r="B172" s="33" t="s">
        <v>290</v>
      </c>
      <c r="C172" s="18" t="s">
        <v>129</v>
      </c>
      <c r="D172" s="21" t="s">
        <v>210</v>
      </c>
      <c r="E172" s="23">
        <v>0.4743718592964824</v>
      </c>
      <c r="F172" s="23">
        <v>0.52462311557788943</v>
      </c>
      <c r="G172" s="23">
        <v>0</v>
      </c>
      <c r="H172" s="23">
        <v>1.0050251256281408E-3</v>
      </c>
      <c r="I172" s="24">
        <v>4975</v>
      </c>
      <c r="J172" s="23">
        <v>0.47380952380952379</v>
      </c>
      <c r="K172" s="23">
        <v>0.52619047619047621</v>
      </c>
      <c r="L172" s="23">
        <v>0</v>
      </c>
      <c r="M172" s="23">
        <v>0</v>
      </c>
      <c r="N172" s="24">
        <v>2100</v>
      </c>
    </row>
    <row r="173" spans="2:14" x14ac:dyDescent="0.3">
      <c r="B173" s="33" t="s">
        <v>290</v>
      </c>
      <c r="C173" s="18" t="s">
        <v>130</v>
      </c>
      <c r="D173" s="21" t="s">
        <v>211</v>
      </c>
      <c r="E173" s="23">
        <v>0.49344814676151255</v>
      </c>
      <c r="F173" s="23">
        <v>0.50617746162485955</v>
      </c>
      <c r="G173" s="23">
        <v>0</v>
      </c>
      <c r="H173" s="23">
        <v>0</v>
      </c>
      <c r="I173" s="24">
        <v>13355</v>
      </c>
      <c r="J173" s="23">
        <v>0.48523206751054854</v>
      </c>
      <c r="K173" s="23">
        <v>0.51476793248945152</v>
      </c>
      <c r="L173" s="23">
        <v>0</v>
      </c>
      <c r="M173" s="23">
        <v>0</v>
      </c>
      <c r="N173" s="24">
        <v>3555</v>
      </c>
    </row>
    <row r="174" spans="2:14" x14ac:dyDescent="0.3">
      <c r="B174" s="33" t="s">
        <v>290</v>
      </c>
      <c r="C174" s="18" t="s">
        <v>131</v>
      </c>
      <c r="D174" s="21" t="s">
        <v>212</v>
      </c>
      <c r="E174" s="23">
        <v>0.47837837837837838</v>
      </c>
      <c r="F174" s="23">
        <v>0.52072072072072073</v>
      </c>
      <c r="G174" s="23">
        <v>9.0090090090090091E-4</v>
      </c>
      <c r="H174" s="23">
        <v>0</v>
      </c>
      <c r="I174" s="24">
        <v>5550</v>
      </c>
      <c r="J174" s="23">
        <v>0.47633136094674555</v>
      </c>
      <c r="K174" s="23">
        <v>0.52366863905325445</v>
      </c>
      <c r="L174" s="23">
        <v>0</v>
      </c>
      <c r="M174" s="23">
        <v>0</v>
      </c>
      <c r="N174" s="24">
        <v>1690</v>
      </c>
    </row>
    <row r="175" spans="2:14" x14ac:dyDescent="0.3">
      <c r="B175" s="33" t="s">
        <v>290</v>
      </c>
      <c r="C175" s="18" t="s">
        <v>132</v>
      </c>
      <c r="D175" s="21" t="s">
        <v>213</v>
      </c>
      <c r="E175" s="23">
        <v>0.47872943845717525</v>
      </c>
      <c r="F175" s="23">
        <v>0.52070334656834938</v>
      </c>
      <c r="G175" s="23">
        <v>0</v>
      </c>
      <c r="H175" s="23">
        <v>5.6721497447532619E-4</v>
      </c>
      <c r="I175" s="24">
        <v>8815</v>
      </c>
      <c r="J175" s="23">
        <v>0.46031746031746029</v>
      </c>
      <c r="K175" s="23">
        <v>0.53968253968253965</v>
      </c>
      <c r="L175" s="23">
        <v>0</v>
      </c>
      <c r="M175" s="23">
        <v>0</v>
      </c>
      <c r="N175" s="24">
        <v>2835</v>
      </c>
    </row>
    <row r="176" spans="2:14" x14ac:dyDescent="0.3">
      <c r="B176" s="33" t="s">
        <v>290</v>
      </c>
      <c r="C176" s="18" t="s">
        <v>134</v>
      </c>
      <c r="D176" s="21" t="s">
        <v>214</v>
      </c>
      <c r="E176" s="23">
        <v>0.47784342688330872</v>
      </c>
      <c r="F176" s="23">
        <v>0.5214180206794683</v>
      </c>
      <c r="G176" s="23">
        <v>0</v>
      </c>
      <c r="H176" s="23">
        <v>0</v>
      </c>
      <c r="I176" s="24">
        <v>6770</v>
      </c>
      <c r="J176" s="23">
        <v>0.47584973166368516</v>
      </c>
      <c r="K176" s="23">
        <v>0.52415026833631484</v>
      </c>
      <c r="L176" s="23">
        <v>0</v>
      </c>
      <c r="M176" s="23">
        <v>0</v>
      </c>
      <c r="N176" s="24">
        <v>2795</v>
      </c>
    </row>
    <row r="177" spans="2:14" x14ac:dyDescent="0.3">
      <c r="B177" s="33" t="s">
        <v>290</v>
      </c>
      <c r="C177" s="18" t="s">
        <v>135</v>
      </c>
      <c r="D177" s="21" t="s">
        <v>339</v>
      </c>
      <c r="E177" s="23">
        <v>0.48776871756856932</v>
      </c>
      <c r="F177" s="23">
        <v>0.51223128243143068</v>
      </c>
      <c r="G177" s="23">
        <v>0</v>
      </c>
      <c r="H177" s="23">
        <v>0</v>
      </c>
      <c r="I177" s="24">
        <v>13490</v>
      </c>
      <c r="J177" s="23" t="s">
        <v>588</v>
      </c>
      <c r="K177" s="23" t="s">
        <v>588</v>
      </c>
      <c r="L177" s="23" t="s">
        <v>588</v>
      </c>
      <c r="M177" s="23" t="s">
        <v>588</v>
      </c>
      <c r="N177" s="24" t="s">
        <v>588</v>
      </c>
    </row>
    <row r="178" spans="2:14" x14ac:dyDescent="0.3">
      <c r="B178" s="33" t="s">
        <v>290</v>
      </c>
      <c r="C178" s="18" t="s">
        <v>136</v>
      </c>
      <c r="D178" s="21" t="s">
        <v>215</v>
      </c>
      <c r="E178" s="23">
        <v>0.48122472559214324</v>
      </c>
      <c r="F178" s="23">
        <v>0.51877527440785676</v>
      </c>
      <c r="G178" s="23">
        <v>0</v>
      </c>
      <c r="H178" s="23">
        <v>0</v>
      </c>
      <c r="I178" s="24">
        <v>8655</v>
      </c>
      <c r="J178" s="23">
        <v>0.48118811881188117</v>
      </c>
      <c r="K178" s="23">
        <v>0.51683168316831685</v>
      </c>
      <c r="L178" s="23">
        <v>0</v>
      </c>
      <c r="M178" s="23">
        <v>0</v>
      </c>
      <c r="N178" s="24">
        <v>2525</v>
      </c>
    </row>
    <row r="179" spans="2:14" x14ac:dyDescent="0.3">
      <c r="B179" s="33" t="s">
        <v>290</v>
      </c>
      <c r="C179" s="18" t="s">
        <v>137</v>
      </c>
      <c r="D179" s="21" t="s">
        <v>216</v>
      </c>
      <c r="E179" s="23">
        <v>0.48208802456499489</v>
      </c>
      <c r="F179" s="23">
        <v>0.51791197543500511</v>
      </c>
      <c r="G179" s="23">
        <v>0</v>
      </c>
      <c r="H179" s="23">
        <v>0</v>
      </c>
      <c r="I179" s="24">
        <v>4885</v>
      </c>
      <c r="J179" s="23">
        <v>0.46484375</v>
      </c>
      <c r="K179" s="23">
        <v>0.53515625</v>
      </c>
      <c r="L179" s="23">
        <v>0</v>
      </c>
      <c r="M179" s="23">
        <v>0</v>
      </c>
      <c r="N179" s="24">
        <v>1280</v>
      </c>
    </row>
    <row r="180" spans="2:14" x14ac:dyDescent="0.3">
      <c r="B180" s="33" t="s">
        <v>290</v>
      </c>
      <c r="C180" s="18" t="s">
        <v>138</v>
      </c>
      <c r="D180" s="21" t="s">
        <v>217</v>
      </c>
      <c r="E180" s="23">
        <v>0.47892412685668406</v>
      </c>
      <c r="F180" s="23">
        <v>0.52027298273785627</v>
      </c>
      <c r="G180" s="23">
        <v>0</v>
      </c>
      <c r="H180" s="23">
        <v>4.0144520272982739E-4</v>
      </c>
      <c r="I180" s="24">
        <v>12455</v>
      </c>
      <c r="J180" s="23" t="s">
        <v>588</v>
      </c>
      <c r="K180" s="23" t="s">
        <v>588</v>
      </c>
      <c r="L180" s="23" t="s">
        <v>588</v>
      </c>
      <c r="M180" s="23" t="s">
        <v>588</v>
      </c>
      <c r="N180" s="24" t="s">
        <v>588</v>
      </c>
    </row>
    <row r="181" spans="2:14" x14ac:dyDescent="0.3">
      <c r="B181" s="33" t="s">
        <v>290</v>
      </c>
      <c r="C181" s="18" t="s">
        <v>139</v>
      </c>
      <c r="D181" s="21" t="s">
        <v>340</v>
      </c>
      <c r="E181" s="23">
        <v>0.47534952170713762</v>
      </c>
      <c r="F181" s="23">
        <v>0.52465047829286238</v>
      </c>
      <c r="G181" s="23">
        <v>0</v>
      </c>
      <c r="H181" s="23">
        <v>0</v>
      </c>
      <c r="I181" s="24">
        <v>6795</v>
      </c>
      <c r="J181" s="23">
        <v>0.46102449888641428</v>
      </c>
      <c r="K181" s="23">
        <v>0.53897550111358572</v>
      </c>
      <c r="L181" s="23">
        <v>0</v>
      </c>
      <c r="M181" s="23">
        <v>0</v>
      </c>
      <c r="N181" s="24">
        <v>2245</v>
      </c>
    </row>
    <row r="182" spans="2:14" x14ac:dyDescent="0.3">
      <c r="B182" s="33" t="s">
        <v>290</v>
      </c>
      <c r="C182" s="18" t="s">
        <v>140</v>
      </c>
      <c r="D182" s="21" t="s">
        <v>218</v>
      </c>
      <c r="E182" s="23">
        <v>0.50014380212827148</v>
      </c>
      <c r="F182" s="23">
        <v>0.49928098935864251</v>
      </c>
      <c r="G182" s="23">
        <v>2.8760425654299681E-4</v>
      </c>
      <c r="H182" s="23">
        <v>2.8760425654299681E-4</v>
      </c>
      <c r="I182" s="24">
        <v>17385</v>
      </c>
      <c r="J182" s="23" t="s">
        <v>588</v>
      </c>
      <c r="K182" s="23" t="s">
        <v>588</v>
      </c>
      <c r="L182" s="23" t="s">
        <v>588</v>
      </c>
      <c r="M182" s="23" t="s">
        <v>588</v>
      </c>
      <c r="N182" s="24" t="s">
        <v>588</v>
      </c>
    </row>
    <row r="183" spans="2:14" x14ac:dyDescent="0.3">
      <c r="B183" s="33" t="s">
        <v>290</v>
      </c>
      <c r="C183" s="18" t="s">
        <v>341</v>
      </c>
      <c r="D183" s="21" t="s">
        <v>342</v>
      </c>
      <c r="E183" s="23">
        <v>0.478134110787172</v>
      </c>
      <c r="F183" s="23">
        <v>0.52154195011337867</v>
      </c>
      <c r="G183" s="23">
        <v>3.2393909944930353E-4</v>
      </c>
      <c r="H183" s="23">
        <v>0</v>
      </c>
      <c r="I183" s="24">
        <v>15435</v>
      </c>
      <c r="J183" s="23">
        <v>0.47148288973384028</v>
      </c>
      <c r="K183" s="23">
        <v>0.52851711026615966</v>
      </c>
      <c r="L183" s="23">
        <v>0</v>
      </c>
      <c r="M183" s="23">
        <v>0</v>
      </c>
      <c r="N183" s="24">
        <v>3945</v>
      </c>
    </row>
    <row r="184" spans="2:14" x14ac:dyDescent="0.3">
      <c r="B184" s="33" t="s">
        <v>290</v>
      </c>
      <c r="C184" s="18" t="s">
        <v>133</v>
      </c>
      <c r="D184" s="21" t="s">
        <v>343</v>
      </c>
      <c r="E184" s="23">
        <v>0.4689922480620155</v>
      </c>
      <c r="F184" s="23">
        <v>0.53100775193798455</v>
      </c>
      <c r="G184" s="23">
        <v>0</v>
      </c>
      <c r="H184" s="23">
        <v>0</v>
      </c>
      <c r="I184" s="24">
        <v>9030</v>
      </c>
      <c r="J184" s="23">
        <v>0.44391025641025639</v>
      </c>
      <c r="K184" s="23">
        <v>0.55608974358974361</v>
      </c>
      <c r="L184" s="23">
        <v>0</v>
      </c>
      <c r="M184" s="23">
        <v>0</v>
      </c>
      <c r="N184" s="24">
        <v>3120</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16"/>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7"/>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April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15th May 2025</v>
      </c>
    </row>
    <row r="9" spans="2:14" ht="12.75" customHeight="1" x14ac:dyDescent="0.3">
      <c r="B9" s="3" t="s">
        <v>5</v>
      </c>
      <c r="C9" s="8" t="s">
        <v>400</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0.46771496210064506</v>
      </c>
      <c r="F17" s="26">
        <v>0.52390157027126816</v>
      </c>
      <c r="G17" s="26">
        <v>3.5836066285863214E-4</v>
      </c>
      <c r="H17" s="26">
        <v>8.0251069652281567E-3</v>
      </c>
      <c r="I17" s="25">
        <v>460428</v>
      </c>
      <c r="J17" s="26">
        <v>0.46162123385939741</v>
      </c>
      <c r="K17" s="26">
        <v>0.53802008608321372</v>
      </c>
      <c r="L17" s="26">
        <v>0</v>
      </c>
      <c r="M17" s="26">
        <v>3.586800573888092E-4</v>
      </c>
      <c r="N17" s="25">
        <v>13940</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0.40545144804088584</v>
      </c>
      <c r="F20" s="23">
        <v>0.59454855195911416</v>
      </c>
      <c r="G20" s="23">
        <v>0</v>
      </c>
      <c r="H20" s="23">
        <v>0</v>
      </c>
      <c r="I20" s="24">
        <v>2935</v>
      </c>
      <c r="J20" s="23" t="s">
        <v>588</v>
      </c>
      <c r="K20" s="23" t="s">
        <v>588</v>
      </c>
      <c r="L20" s="23" t="s">
        <v>588</v>
      </c>
      <c r="M20" s="23" t="s">
        <v>588</v>
      </c>
      <c r="N20" s="24" t="s">
        <v>588</v>
      </c>
    </row>
    <row r="21" spans="2:14" x14ac:dyDescent="0.3">
      <c r="B21" s="33" t="s">
        <v>250</v>
      </c>
      <c r="C21" s="18" t="s">
        <v>253</v>
      </c>
      <c r="D21" s="18" t="s">
        <v>367</v>
      </c>
      <c r="E21" s="23">
        <v>0.46971307120085015</v>
      </c>
      <c r="F21" s="23">
        <v>0.52975557917109461</v>
      </c>
      <c r="G21" s="23">
        <v>0</v>
      </c>
      <c r="H21" s="23">
        <v>0</v>
      </c>
      <c r="I21" s="24">
        <v>9410</v>
      </c>
      <c r="J21" s="23" t="s">
        <v>588</v>
      </c>
      <c r="K21" s="23" t="s">
        <v>588</v>
      </c>
      <c r="L21" s="23" t="s">
        <v>588</v>
      </c>
      <c r="M21" s="23" t="s">
        <v>588</v>
      </c>
      <c r="N21" s="24" t="s">
        <v>588</v>
      </c>
    </row>
    <row r="22" spans="2:14" x14ac:dyDescent="0.3">
      <c r="B22" s="33" t="s">
        <v>250</v>
      </c>
      <c r="C22" s="18" t="s">
        <v>254</v>
      </c>
      <c r="D22" s="18" t="s">
        <v>368</v>
      </c>
      <c r="E22" s="23">
        <v>0.48317580340264649</v>
      </c>
      <c r="F22" s="23">
        <v>0.51682419659735346</v>
      </c>
      <c r="G22" s="23">
        <v>0</v>
      </c>
      <c r="H22" s="23">
        <v>0</v>
      </c>
      <c r="I22" s="24">
        <v>13225</v>
      </c>
      <c r="J22" s="23">
        <v>0.5</v>
      </c>
      <c r="K22" s="23">
        <v>0.75</v>
      </c>
      <c r="L22" s="23">
        <v>0</v>
      </c>
      <c r="M22" s="23">
        <v>0</v>
      </c>
      <c r="N22" s="24">
        <v>20</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0.47209082308420058</v>
      </c>
      <c r="F24" s="23">
        <v>0.52412488174077576</v>
      </c>
      <c r="G24" s="23">
        <v>0</v>
      </c>
      <c r="H24" s="23">
        <v>3.7842951750236518E-3</v>
      </c>
      <c r="I24" s="24">
        <v>5285</v>
      </c>
      <c r="J24" s="23">
        <v>0.33333333333333331</v>
      </c>
      <c r="K24" s="23">
        <v>0.55555555555555558</v>
      </c>
      <c r="L24" s="23">
        <v>0</v>
      </c>
      <c r="M24" s="23">
        <v>0</v>
      </c>
      <c r="N24" s="24">
        <v>45</v>
      </c>
    </row>
    <row r="25" spans="2:14" x14ac:dyDescent="0.3">
      <c r="B25" s="33" t="s">
        <v>240</v>
      </c>
      <c r="C25" s="18" t="s">
        <v>257</v>
      </c>
      <c r="D25" s="18" t="s">
        <v>347</v>
      </c>
      <c r="E25" s="23">
        <v>0.47589120131877188</v>
      </c>
      <c r="F25" s="23">
        <v>0.522254275705749</v>
      </c>
      <c r="G25" s="23">
        <v>1.854522975479085E-3</v>
      </c>
      <c r="H25" s="23">
        <v>0</v>
      </c>
      <c r="I25" s="24">
        <v>48530</v>
      </c>
      <c r="J25" s="23">
        <v>0.53125</v>
      </c>
      <c r="K25" s="23">
        <v>0.46875</v>
      </c>
      <c r="L25" s="23">
        <v>0</v>
      </c>
      <c r="M25" s="23">
        <v>0</v>
      </c>
      <c r="N25" s="24">
        <v>480</v>
      </c>
    </row>
    <row r="26" spans="2:14" x14ac:dyDescent="0.3">
      <c r="B26" s="33" t="s">
        <v>240</v>
      </c>
      <c r="C26" s="18" t="s">
        <v>258</v>
      </c>
      <c r="D26" s="18" t="s">
        <v>348</v>
      </c>
      <c r="E26" s="23">
        <v>0.47721795018937219</v>
      </c>
      <c r="F26" s="23">
        <v>0.52266727877883623</v>
      </c>
      <c r="G26" s="23">
        <v>0</v>
      </c>
      <c r="H26" s="23">
        <v>1.147710317915758E-4</v>
      </c>
      <c r="I26" s="24">
        <v>43565</v>
      </c>
      <c r="J26" s="23">
        <v>0.44537815126050423</v>
      </c>
      <c r="K26" s="23">
        <v>0.55462184873949583</v>
      </c>
      <c r="L26" s="23">
        <v>0</v>
      </c>
      <c r="M26" s="23">
        <v>0</v>
      </c>
      <c r="N26" s="24">
        <v>595</v>
      </c>
    </row>
    <row r="27" spans="2:14" x14ac:dyDescent="0.3">
      <c r="B27" s="33" t="s">
        <v>240</v>
      </c>
      <c r="C27" s="18" t="s">
        <v>259</v>
      </c>
      <c r="D27" s="18" t="s">
        <v>349</v>
      </c>
      <c r="E27" s="23">
        <v>0.48284449363586052</v>
      </c>
      <c r="F27" s="23">
        <v>0.51687880464858882</v>
      </c>
      <c r="G27" s="23">
        <v>0</v>
      </c>
      <c r="H27" s="23">
        <v>0</v>
      </c>
      <c r="I27" s="24">
        <v>18070</v>
      </c>
      <c r="J27" s="23">
        <v>0.43103448275862066</v>
      </c>
      <c r="K27" s="23">
        <v>0.56896551724137934</v>
      </c>
      <c r="L27" s="23">
        <v>0</v>
      </c>
      <c r="M27" s="23">
        <v>0</v>
      </c>
      <c r="N27" s="24">
        <v>290</v>
      </c>
    </row>
    <row r="28" spans="2:14" x14ac:dyDescent="0.3">
      <c r="B28" s="33" t="s">
        <v>240</v>
      </c>
      <c r="C28" s="18" t="s">
        <v>260</v>
      </c>
      <c r="D28" s="18" t="s">
        <v>350</v>
      </c>
      <c r="E28" s="23">
        <v>0.49233449477351915</v>
      </c>
      <c r="F28" s="23">
        <v>0.5076655052264808</v>
      </c>
      <c r="G28" s="23">
        <v>0</v>
      </c>
      <c r="H28" s="23">
        <v>0</v>
      </c>
      <c r="I28" s="24">
        <v>14350</v>
      </c>
      <c r="J28" s="23">
        <v>0.4420289855072464</v>
      </c>
      <c r="K28" s="23">
        <v>0.56521739130434778</v>
      </c>
      <c r="L28" s="23">
        <v>0</v>
      </c>
      <c r="M28" s="23">
        <v>0</v>
      </c>
      <c r="N28" s="24">
        <v>690</v>
      </c>
    </row>
    <row r="29" spans="2:14" x14ac:dyDescent="0.3">
      <c r="B29" s="33" t="s">
        <v>240</v>
      </c>
      <c r="C29" s="18" t="s">
        <v>261</v>
      </c>
      <c r="D29" s="18" t="s">
        <v>351</v>
      </c>
      <c r="E29" s="23">
        <v>0.49169904627340161</v>
      </c>
      <c r="F29" s="23">
        <v>0.50794772165312607</v>
      </c>
      <c r="G29" s="23">
        <v>0</v>
      </c>
      <c r="H29" s="23">
        <v>3.5323207347227127E-4</v>
      </c>
      <c r="I29" s="24">
        <v>14155</v>
      </c>
      <c r="J29" s="23">
        <v>0.4642857142857143</v>
      </c>
      <c r="K29" s="23">
        <v>0.53061224489795922</v>
      </c>
      <c r="L29" s="23">
        <v>0</v>
      </c>
      <c r="M29" s="23">
        <v>0</v>
      </c>
      <c r="N29" s="24">
        <v>980</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0.42940889106008795</v>
      </c>
      <c r="F31" s="23">
        <v>0.57010258915486078</v>
      </c>
      <c r="G31" s="23">
        <v>0</v>
      </c>
      <c r="H31" s="23">
        <v>4.8851978505129456E-4</v>
      </c>
      <c r="I31" s="24">
        <v>10235</v>
      </c>
      <c r="J31" s="23">
        <v>0.42857142857142855</v>
      </c>
      <c r="K31" s="23">
        <v>0.5714285714285714</v>
      </c>
      <c r="L31" s="23">
        <v>0</v>
      </c>
      <c r="M31" s="23">
        <v>0</v>
      </c>
      <c r="N31" s="24">
        <v>210</v>
      </c>
    </row>
    <row r="32" spans="2:14" x14ac:dyDescent="0.3">
      <c r="B32" s="33" t="s">
        <v>262</v>
      </c>
      <c r="C32" s="18" t="s">
        <v>265</v>
      </c>
      <c r="D32" s="18" t="s">
        <v>373</v>
      </c>
      <c r="E32" s="23">
        <v>0.47148503670242803</v>
      </c>
      <c r="F32" s="23">
        <v>0.52851496329757197</v>
      </c>
      <c r="G32" s="23">
        <v>0</v>
      </c>
      <c r="H32" s="23">
        <v>0</v>
      </c>
      <c r="I32" s="24">
        <v>8855</v>
      </c>
      <c r="J32" s="23" t="s">
        <v>588</v>
      </c>
      <c r="K32" s="23" t="s">
        <v>588</v>
      </c>
      <c r="L32" s="23" t="s">
        <v>588</v>
      </c>
      <c r="M32" s="23" t="s">
        <v>588</v>
      </c>
      <c r="N32" s="24" t="s">
        <v>588</v>
      </c>
    </row>
    <row r="33" spans="2:14" x14ac:dyDescent="0.3">
      <c r="B33" s="33" t="s">
        <v>262</v>
      </c>
      <c r="C33" s="18" t="s">
        <v>266</v>
      </c>
      <c r="D33" s="18" t="s">
        <v>352</v>
      </c>
      <c r="E33" s="23">
        <v>0.45738045738045741</v>
      </c>
      <c r="F33" s="23">
        <v>0.54220374220374223</v>
      </c>
      <c r="G33" s="23">
        <v>0</v>
      </c>
      <c r="H33" s="23">
        <v>4.1580041580041582E-4</v>
      </c>
      <c r="I33" s="24">
        <v>12025</v>
      </c>
      <c r="J33" s="23">
        <v>0.45955882352941174</v>
      </c>
      <c r="K33" s="23">
        <v>0.5404411764705882</v>
      </c>
      <c r="L33" s="23">
        <v>0</v>
      </c>
      <c r="M33" s="23">
        <v>0</v>
      </c>
      <c r="N33" s="24">
        <v>1360</v>
      </c>
    </row>
    <row r="34" spans="2:14" x14ac:dyDescent="0.3">
      <c r="B34" s="33" t="s">
        <v>262</v>
      </c>
      <c r="C34" s="18" t="s">
        <v>267</v>
      </c>
      <c r="D34" s="18" t="s">
        <v>374</v>
      </c>
      <c r="E34" s="23" t="s">
        <v>588</v>
      </c>
      <c r="F34" s="23" t="s">
        <v>588</v>
      </c>
      <c r="G34" s="23" t="s">
        <v>588</v>
      </c>
      <c r="H34" s="23" t="s">
        <v>588</v>
      </c>
      <c r="I34" s="24" t="s">
        <v>588</v>
      </c>
      <c r="J34" s="23" t="s">
        <v>588</v>
      </c>
      <c r="K34" s="23" t="s">
        <v>588</v>
      </c>
      <c r="L34" s="23" t="s">
        <v>588</v>
      </c>
      <c r="M34" s="23" t="s">
        <v>588</v>
      </c>
      <c r="N34" s="24" t="s">
        <v>588</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t="s">
        <v>588</v>
      </c>
      <c r="F36" s="23" t="s">
        <v>588</v>
      </c>
      <c r="G36" s="23" t="s">
        <v>588</v>
      </c>
      <c r="H36" s="23" t="s">
        <v>588</v>
      </c>
      <c r="I36" s="24" t="s">
        <v>588</v>
      </c>
      <c r="J36" s="23" t="s">
        <v>588</v>
      </c>
      <c r="K36" s="23" t="s">
        <v>588</v>
      </c>
      <c r="L36" s="23" t="s">
        <v>588</v>
      </c>
      <c r="M36" s="23" t="s">
        <v>588</v>
      </c>
      <c r="N36" s="24" t="s">
        <v>588</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0.4723809523809524</v>
      </c>
      <c r="F38" s="23">
        <v>0.52761904761904765</v>
      </c>
      <c r="G38" s="23">
        <v>0</v>
      </c>
      <c r="H38" s="23">
        <v>0</v>
      </c>
      <c r="I38" s="24">
        <v>5250</v>
      </c>
      <c r="J38" s="23">
        <v>0.5</v>
      </c>
      <c r="K38" s="23">
        <v>0.5</v>
      </c>
      <c r="L38" s="23">
        <v>0</v>
      </c>
      <c r="M38" s="23">
        <v>0</v>
      </c>
      <c r="N38" s="24">
        <v>280</v>
      </c>
    </row>
    <row r="39" spans="2:14" x14ac:dyDescent="0.3">
      <c r="B39" s="33" t="s">
        <v>262</v>
      </c>
      <c r="C39" s="18" t="s">
        <v>272</v>
      </c>
      <c r="D39" s="18" t="s">
        <v>354</v>
      </c>
      <c r="E39" s="23">
        <v>0.45176110260336905</v>
      </c>
      <c r="F39" s="23">
        <v>0.54780135637716032</v>
      </c>
      <c r="G39" s="23">
        <v>0</v>
      </c>
      <c r="H39" s="23">
        <v>2.1877050973528769E-4</v>
      </c>
      <c r="I39" s="24">
        <v>22855</v>
      </c>
      <c r="J39" s="23">
        <v>0.3888888888888889</v>
      </c>
      <c r="K39" s="23">
        <v>0.61111111111111116</v>
      </c>
      <c r="L39" s="23">
        <v>0</v>
      </c>
      <c r="M39" s="23">
        <v>0</v>
      </c>
      <c r="N39" s="24">
        <v>180</v>
      </c>
    </row>
    <row r="40" spans="2:14" x14ac:dyDescent="0.3">
      <c r="B40" s="33" t="s">
        <v>262</v>
      </c>
      <c r="C40" s="18" t="s">
        <v>273</v>
      </c>
      <c r="D40" s="18" t="s">
        <v>378</v>
      </c>
      <c r="E40" s="23">
        <v>0.49648382559774967</v>
      </c>
      <c r="F40" s="23">
        <v>0.50281293952180028</v>
      </c>
      <c r="G40" s="23">
        <v>0</v>
      </c>
      <c r="H40" s="23">
        <v>0</v>
      </c>
      <c r="I40" s="24">
        <v>7110</v>
      </c>
      <c r="J40" s="23">
        <v>0.6</v>
      </c>
      <c r="K40" s="23">
        <v>0.4</v>
      </c>
      <c r="L40" s="23">
        <v>0</v>
      </c>
      <c r="M40" s="23">
        <v>0</v>
      </c>
      <c r="N40" s="24">
        <v>25</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0.46160232461602324</v>
      </c>
      <c r="F42" s="23">
        <v>0.53819012038190117</v>
      </c>
      <c r="G42" s="23">
        <v>1.0377750103777501E-4</v>
      </c>
      <c r="H42" s="23">
        <v>0</v>
      </c>
      <c r="I42" s="24">
        <v>48180</v>
      </c>
      <c r="J42" s="23">
        <v>0.46630727762803237</v>
      </c>
      <c r="K42" s="23">
        <v>0.53369272237196763</v>
      </c>
      <c r="L42" s="23">
        <v>0</v>
      </c>
      <c r="M42" s="23">
        <v>0</v>
      </c>
      <c r="N42" s="24">
        <v>1855</v>
      </c>
    </row>
    <row r="43" spans="2:14" x14ac:dyDescent="0.3">
      <c r="B43" s="33" t="s">
        <v>274</v>
      </c>
      <c r="C43" s="18" t="s">
        <v>277</v>
      </c>
      <c r="D43" s="18" t="s">
        <v>380</v>
      </c>
      <c r="E43" s="23">
        <v>0.48607777244359096</v>
      </c>
      <c r="F43" s="23">
        <v>0.51344215074411903</v>
      </c>
      <c r="G43" s="23">
        <v>4.8007681228996637E-4</v>
      </c>
      <c r="H43" s="23">
        <v>2.4003840614498319E-4</v>
      </c>
      <c r="I43" s="24">
        <v>20830</v>
      </c>
      <c r="J43" s="23">
        <v>0.47222222222222221</v>
      </c>
      <c r="K43" s="23">
        <v>0.52777777777777779</v>
      </c>
      <c r="L43" s="23">
        <v>0</v>
      </c>
      <c r="M43" s="23">
        <v>0</v>
      </c>
      <c r="N43" s="24">
        <v>180</v>
      </c>
    </row>
    <row r="44" spans="2:14" x14ac:dyDescent="0.3">
      <c r="B44" s="33" t="s">
        <v>274</v>
      </c>
      <c r="C44" s="18" t="s">
        <v>278</v>
      </c>
      <c r="D44" s="18" t="s">
        <v>356</v>
      </c>
      <c r="E44" s="23">
        <v>0.48405797101449277</v>
      </c>
      <c r="F44" s="23">
        <v>0.51594202898550723</v>
      </c>
      <c r="G44" s="23">
        <v>0</v>
      </c>
      <c r="H44" s="23">
        <v>0</v>
      </c>
      <c r="I44" s="24">
        <v>5175</v>
      </c>
      <c r="J44" s="23">
        <v>0.54666666666666663</v>
      </c>
      <c r="K44" s="23">
        <v>0.45333333333333331</v>
      </c>
      <c r="L44" s="23">
        <v>0</v>
      </c>
      <c r="M44" s="23">
        <v>0</v>
      </c>
      <c r="N44" s="24">
        <v>375</v>
      </c>
    </row>
    <row r="45" spans="2:14" x14ac:dyDescent="0.3">
      <c r="B45" s="33" t="s">
        <v>279</v>
      </c>
      <c r="C45" s="18" t="s">
        <v>280</v>
      </c>
      <c r="D45" s="18" t="s">
        <v>381</v>
      </c>
      <c r="E45" s="23">
        <v>0.4518839793982109</v>
      </c>
      <c r="F45" s="23">
        <v>0.54784494442938469</v>
      </c>
      <c r="G45" s="23">
        <v>0</v>
      </c>
      <c r="H45" s="23">
        <v>2.7107617240444562E-4</v>
      </c>
      <c r="I45" s="24">
        <v>18445</v>
      </c>
      <c r="J45" s="23">
        <v>0.46017699115044247</v>
      </c>
      <c r="K45" s="23">
        <v>0.53982300884955747</v>
      </c>
      <c r="L45" s="23">
        <v>0</v>
      </c>
      <c r="M45" s="23">
        <v>0</v>
      </c>
      <c r="N45" s="24">
        <v>565</v>
      </c>
    </row>
    <row r="46" spans="2:14" x14ac:dyDescent="0.3">
      <c r="B46" s="33" t="s">
        <v>279</v>
      </c>
      <c r="C46" s="18" t="s">
        <v>281</v>
      </c>
      <c r="D46" s="18" t="s">
        <v>357</v>
      </c>
      <c r="E46" s="23">
        <v>0.47729431882956491</v>
      </c>
      <c r="F46" s="23">
        <v>0.52251567547026412</v>
      </c>
      <c r="G46" s="23">
        <v>1.9000570017100514E-4</v>
      </c>
      <c r="H46" s="23">
        <v>0</v>
      </c>
      <c r="I46" s="24">
        <v>26315</v>
      </c>
      <c r="J46" s="23">
        <v>0.43333333333333335</v>
      </c>
      <c r="K46" s="23">
        <v>0.56666666666666665</v>
      </c>
      <c r="L46" s="23">
        <v>0</v>
      </c>
      <c r="M46" s="23">
        <v>0</v>
      </c>
      <c r="N46" s="24">
        <v>750</v>
      </c>
    </row>
    <row r="47" spans="2:14" x14ac:dyDescent="0.3">
      <c r="B47" s="33" t="s">
        <v>279</v>
      </c>
      <c r="C47" s="18" t="s">
        <v>282</v>
      </c>
      <c r="D47" s="18" t="s">
        <v>382</v>
      </c>
      <c r="E47" s="23">
        <v>0.46581517655897819</v>
      </c>
      <c r="F47" s="23">
        <v>0.53418482344102181</v>
      </c>
      <c r="G47" s="23">
        <v>0</v>
      </c>
      <c r="H47" s="23">
        <v>0</v>
      </c>
      <c r="I47" s="24">
        <v>6655</v>
      </c>
      <c r="J47" s="23">
        <v>0.46853146853146854</v>
      </c>
      <c r="K47" s="23">
        <v>0.53146853146853146</v>
      </c>
      <c r="L47" s="23">
        <v>0</v>
      </c>
      <c r="M47" s="23">
        <v>0</v>
      </c>
      <c r="N47" s="24">
        <v>715</v>
      </c>
    </row>
    <row r="48" spans="2:14" x14ac:dyDescent="0.3">
      <c r="B48" s="33" t="s">
        <v>283</v>
      </c>
      <c r="C48" s="18" t="s">
        <v>284</v>
      </c>
      <c r="D48" s="18" t="s">
        <v>383</v>
      </c>
      <c r="E48" s="23">
        <v>0.40302982483825156</v>
      </c>
      <c r="F48" s="23">
        <v>0.4817737099573931</v>
      </c>
      <c r="G48" s="23">
        <v>1.262427015938141E-3</v>
      </c>
      <c r="H48" s="23">
        <v>0.11393403818841723</v>
      </c>
      <c r="I48" s="24">
        <v>31685</v>
      </c>
      <c r="J48" s="23">
        <v>0.46020761245674741</v>
      </c>
      <c r="K48" s="23">
        <v>0.53979238754325265</v>
      </c>
      <c r="L48" s="23">
        <v>0</v>
      </c>
      <c r="M48" s="23">
        <v>0</v>
      </c>
      <c r="N48" s="24">
        <v>1445</v>
      </c>
    </row>
    <row r="49" spans="2:14" x14ac:dyDescent="0.3">
      <c r="B49" s="33" t="s">
        <v>283</v>
      </c>
      <c r="C49" s="18" t="s">
        <v>285</v>
      </c>
      <c r="D49" s="18" t="s">
        <v>358</v>
      </c>
      <c r="E49" s="23">
        <v>0.49446494464944651</v>
      </c>
      <c r="F49" s="23">
        <v>0.50553505535055354</v>
      </c>
      <c r="G49" s="23">
        <v>0</v>
      </c>
      <c r="H49" s="23">
        <v>0</v>
      </c>
      <c r="I49" s="24">
        <v>2710</v>
      </c>
      <c r="J49" s="23" t="s">
        <v>588</v>
      </c>
      <c r="K49" s="23" t="s">
        <v>588</v>
      </c>
      <c r="L49" s="23" t="s">
        <v>588</v>
      </c>
      <c r="M49" s="23" t="s">
        <v>588</v>
      </c>
      <c r="N49" s="24" t="s">
        <v>588</v>
      </c>
    </row>
    <row r="50" spans="2:14" x14ac:dyDescent="0.3">
      <c r="B50" s="33" t="s">
        <v>283</v>
      </c>
      <c r="C50" s="18" t="s">
        <v>286</v>
      </c>
      <c r="D50" s="18" t="s">
        <v>359</v>
      </c>
      <c r="E50" s="23">
        <v>0.46664236237695955</v>
      </c>
      <c r="F50" s="23">
        <v>0.53189938024061245</v>
      </c>
      <c r="G50" s="23">
        <v>0</v>
      </c>
      <c r="H50" s="23">
        <v>1.0936930368209989E-3</v>
      </c>
      <c r="I50" s="24">
        <v>13715</v>
      </c>
      <c r="J50" s="23">
        <v>0.42666666666666669</v>
      </c>
      <c r="K50" s="23">
        <v>0.57333333333333336</v>
      </c>
      <c r="L50" s="23">
        <v>0</v>
      </c>
      <c r="M50" s="23">
        <v>0</v>
      </c>
      <c r="N50" s="24">
        <v>750</v>
      </c>
    </row>
    <row r="51" spans="2:14" x14ac:dyDescent="0.3">
      <c r="B51" s="33" t="s">
        <v>283</v>
      </c>
      <c r="C51" s="18" t="s">
        <v>287</v>
      </c>
      <c r="D51" s="18" t="s">
        <v>384</v>
      </c>
      <c r="E51" s="23">
        <v>0.47364672364672367</v>
      </c>
      <c r="F51" s="23">
        <v>0.52611585944919281</v>
      </c>
      <c r="G51" s="23">
        <v>0</v>
      </c>
      <c r="H51" s="23">
        <v>2.3741690408357076E-4</v>
      </c>
      <c r="I51" s="24">
        <v>21060</v>
      </c>
      <c r="J51" s="23">
        <v>0.46739130434782611</v>
      </c>
      <c r="K51" s="23">
        <v>0.53260869565217395</v>
      </c>
      <c r="L51" s="23">
        <v>0</v>
      </c>
      <c r="M51" s="23">
        <v>0</v>
      </c>
      <c r="N51" s="24">
        <v>460</v>
      </c>
    </row>
    <row r="52" spans="2:14" x14ac:dyDescent="0.3">
      <c r="B52" s="33" t="s">
        <v>283</v>
      </c>
      <c r="C52" s="18" t="s">
        <v>288</v>
      </c>
      <c r="D52" s="18" t="s">
        <v>385</v>
      </c>
      <c r="E52" s="23">
        <v>0.48152059134107711</v>
      </c>
      <c r="F52" s="23">
        <v>0.51742344244984162</v>
      </c>
      <c r="G52" s="23">
        <v>0</v>
      </c>
      <c r="H52" s="23">
        <v>0</v>
      </c>
      <c r="I52" s="24">
        <v>4735</v>
      </c>
      <c r="J52" s="23" t="s">
        <v>597</v>
      </c>
      <c r="K52" s="23" t="s">
        <v>597</v>
      </c>
      <c r="L52" s="23" t="s">
        <v>597</v>
      </c>
      <c r="M52" s="23" t="s">
        <v>597</v>
      </c>
      <c r="N52" s="24" t="s">
        <v>597</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0.49514563106796117</v>
      </c>
      <c r="F54" s="23">
        <v>0.50428326670474011</v>
      </c>
      <c r="G54" s="23">
        <v>0</v>
      </c>
      <c r="H54" s="23">
        <v>0</v>
      </c>
      <c r="I54" s="24">
        <v>8755</v>
      </c>
      <c r="J54" s="23">
        <v>0.47368421052631576</v>
      </c>
      <c r="K54" s="23">
        <v>0.52631578947368418</v>
      </c>
      <c r="L54" s="23">
        <v>0</v>
      </c>
      <c r="M54" s="23">
        <v>0</v>
      </c>
      <c r="N54" s="24">
        <v>665</v>
      </c>
    </row>
    <row r="55" spans="2:14" x14ac:dyDescent="0.3">
      <c r="B55" s="33" t="s">
        <v>290</v>
      </c>
      <c r="C55" s="18" t="s">
        <v>292</v>
      </c>
      <c r="D55" s="18" t="s">
        <v>386</v>
      </c>
      <c r="E55" s="23">
        <v>0.48384118190212372</v>
      </c>
      <c r="F55" s="23">
        <v>0.51615881809787623</v>
      </c>
      <c r="G55" s="23">
        <v>0</v>
      </c>
      <c r="H55" s="23">
        <v>0</v>
      </c>
      <c r="I55" s="24">
        <v>5415</v>
      </c>
      <c r="J55" s="23">
        <v>0.46031746031746029</v>
      </c>
      <c r="K55" s="23">
        <v>0.53968253968253965</v>
      </c>
      <c r="L55" s="23">
        <v>0</v>
      </c>
      <c r="M55" s="23">
        <v>0</v>
      </c>
      <c r="N55" s="24">
        <v>315</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0.47539149888143178</v>
      </c>
      <c r="F57" s="23">
        <v>0.52404921700223717</v>
      </c>
      <c r="G57" s="23">
        <v>0</v>
      </c>
      <c r="H57" s="23">
        <v>5.5928411633109618E-4</v>
      </c>
      <c r="I57" s="24">
        <v>8940</v>
      </c>
      <c r="J57" s="23">
        <v>0.45454545454545453</v>
      </c>
      <c r="K57" s="23">
        <v>0.54545454545454541</v>
      </c>
      <c r="L57" s="23">
        <v>0</v>
      </c>
      <c r="M57" s="23">
        <v>0</v>
      </c>
      <c r="N57" s="24">
        <v>605</v>
      </c>
    </row>
    <row r="58" spans="2:14" x14ac:dyDescent="0.3">
      <c r="B58" s="33" t="s">
        <v>290</v>
      </c>
      <c r="C58" s="18" t="s">
        <v>295</v>
      </c>
      <c r="D58" s="18" t="s">
        <v>387</v>
      </c>
      <c r="E58" s="23">
        <v>0.50127226463104324</v>
      </c>
      <c r="F58" s="23">
        <v>0.49872773536895676</v>
      </c>
      <c r="G58" s="23">
        <v>0</v>
      </c>
      <c r="H58" s="23">
        <v>0</v>
      </c>
      <c r="I58" s="24">
        <v>1965</v>
      </c>
      <c r="J58" s="23">
        <v>0.52173913043478259</v>
      </c>
      <c r="K58" s="23">
        <v>0.47826086956521741</v>
      </c>
      <c r="L58" s="23">
        <v>0</v>
      </c>
      <c r="M58" s="23">
        <v>0</v>
      </c>
      <c r="N58" s="24">
        <v>115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t="s">
        <v>588</v>
      </c>
      <c r="F60" s="23" t="s">
        <v>588</v>
      </c>
      <c r="G60" s="23" t="s">
        <v>588</v>
      </c>
      <c r="H60" s="23" t="s">
        <v>588</v>
      </c>
      <c r="I60" s="24" t="s">
        <v>588</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0.40545144804088584</v>
      </c>
      <c r="F62" s="23">
        <v>0.59454855195911416</v>
      </c>
      <c r="G62" s="23">
        <v>0</v>
      </c>
      <c r="H62" s="23">
        <v>0</v>
      </c>
      <c r="I62" s="24">
        <v>2935</v>
      </c>
      <c r="J62" s="23" t="s">
        <v>588</v>
      </c>
      <c r="K62" s="23" t="s">
        <v>588</v>
      </c>
      <c r="L62" s="23" t="s">
        <v>588</v>
      </c>
      <c r="M62" s="23" t="s">
        <v>588</v>
      </c>
      <c r="N62" s="24" t="s">
        <v>588</v>
      </c>
    </row>
    <row r="63" spans="2:14" x14ac:dyDescent="0.3">
      <c r="B63" s="33" t="s">
        <v>250</v>
      </c>
      <c r="C63" s="18" t="s">
        <v>40</v>
      </c>
      <c r="D63" s="21" t="s">
        <v>153</v>
      </c>
      <c r="E63" s="23">
        <v>0.44568245125348188</v>
      </c>
      <c r="F63" s="23">
        <v>0.55153203342618384</v>
      </c>
      <c r="G63" s="23">
        <v>0</v>
      </c>
      <c r="H63" s="23">
        <v>0</v>
      </c>
      <c r="I63" s="24">
        <v>1795</v>
      </c>
      <c r="J63" s="23">
        <v>0.33333333333333331</v>
      </c>
      <c r="K63" s="23">
        <v>0.33333333333333331</v>
      </c>
      <c r="L63" s="23">
        <v>0</v>
      </c>
      <c r="M63" s="23">
        <v>0</v>
      </c>
      <c r="N63" s="24">
        <v>15</v>
      </c>
    </row>
    <row r="64" spans="2:14" x14ac:dyDescent="0.3">
      <c r="B64" s="33" t="s">
        <v>250</v>
      </c>
      <c r="C64" s="18" t="s">
        <v>42</v>
      </c>
      <c r="D64" s="21" t="s">
        <v>300</v>
      </c>
      <c r="E64" s="23">
        <v>0.47722772277227721</v>
      </c>
      <c r="F64" s="23">
        <v>0.52277227722772279</v>
      </c>
      <c r="G64" s="23">
        <v>0</v>
      </c>
      <c r="H64" s="23">
        <v>0</v>
      </c>
      <c r="I64" s="24">
        <v>5050</v>
      </c>
      <c r="J64" s="23">
        <v>0.5</v>
      </c>
      <c r="K64" s="23">
        <v>0.75</v>
      </c>
      <c r="L64" s="23">
        <v>0</v>
      </c>
      <c r="M64" s="23">
        <v>0</v>
      </c>
      <c r="N64" s="24">
        <v>20</v>
      </c>
    </row>
    <row r="65" spans="2:14" x14ac:dyDescent="0.3">
      <c r="B65" s="33" t="s">
        <v>250</v>
      </c>
      <c r="C65" s="18" t="s">
        <v>43</v>
      </c>
      <c r="D65" s="21" t="s">
        <v>301</v>
      </c>
      <c r="E65" s="23">
        <v>0.46971307120085015</v>
      </c>
      <c r="F65" s="23">
        <v>0.52975557917109461</v>
      </c>
      <c r="G65" s="23">
        <v>0</v>
      </c>
      <c r="H65" s="23">
        <v>0</v>
      </c>
      <c r="I65" s="24">
        <v>9410</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0.48497854077253216</v>
      </c>
      <c r="F68" s="23">
        <v>0.50929899856938488</v>
      </c>
      <c r="G68" s="23">
        <v>0</v>
      </c>
      <c r="H68" s="23">
        <v>5.7224606580829757E-3</v>
      </c>
      <c r="I68" s="24">
        <v>3495</v>
      </c>
      <c r="J68" s="23">
        <v>0.33333333333333331</v>
      </c>
      <c r="K68" s="23">
        <v>0.66666666666666663</v>
      </c>
      <c r="L68" s="23">
        <v>0</v>
      </c>
      <c r="M68" s="23">
        <v>0</v>
      </c>
      <c r="N68" s="24">
        <v>30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0.48685015290519879</v>
      </c>
      <c r="F70" s="23">
        <v>0.51314984709480127</v>
      </c>
      <c r="G70" s="23">
        <v>0</v>
      </c>
      <c r="H70" s="23">
        <v>0</v>
      </c>
      <c r="I70" s="24">
        <v>8175</v>
      </c>
      <c r="J70" s="23" t="s">
        <v>588</v>
      </c>
      <c r="K70" s="23" t="s">
        <v>588</v>
      </c>
      <c r="L70" s="23" t="s">
        <v>588</v>
      </c>
      <c r="M70" s="23" t="s">
        <v>588</v>
      </c>
      <c r="N70" s="24" t="s">
        <v>588</v>
      </c>
    </row>
    <row r="71" spans="2:14" x14ac:dyDescent="0.3">
      <c r="B71" s="33" t="s">
        <v>240</v>
      </c>
      <c r="C71" s="18" t="s">
        <v>22</v>
      </c>
      <c r="D71" s="21" t="s">
        <v>141</v>
      </c>
      <c r="E71" s="23">
        <v>0.49190647482014388</v>
      </c>
      <c r="F71" s="23">
        <v>0.50809352517985606</v>
      </c>
      <c r="G71" s="23">
        <v>0</v>
      </c>
      <c r="H71" s="23">
        <v>0</v>
      </c>
      <c r="I71" s="24">
        <v>5560</v>
      </c>
      <c r="J71" s="23">
        <v>0.48148148148148145</v>
      </c>
      <c r="K71" s="23">
        <v>0.51851851851851849</v>
      </c>
      <c r="L71" s="23">
        <v>0</v>
      </c>
      <c r="M71" s="23">
        <v>0</v>
      </c>
      <c r="N71" s="24">
        <v>135</v>
      </c>
    </row>
    <row r="72" spans="2:14" x14ac:dyDescent="0.3">
      <c r="B72" s="33" t="s">
        <v>240</v>
      </c>
      <c r="C72" s="18" t="s">
        <v>438</v>
      </c>
      <c r="D72" s="21" t="s">
        <v>439</v>
      </c>
      <c r="E72" s="23">
        <v>0.46473551637279598</v>
      </c>
      <c r="F72" s="23">
        <v>0.53526448362720402</v>
      </c>
      <c r="G72" s="23">
        <v>0</v>
      </c>
      <c r="H72" s="23">
        <v>0</v>
      </c>
      <c r="I72" s="24">
        <v>3970</v>
      </c>
      <c r="J72" s="23" t="s">
        <v>588</v>
      </c>
      <c r="K72" s="23" t="s">
        <v>588</v>
      </c>
      <c r="L72" s="23" t="s">
        <v>588</v>
      </c>
      <c r="M72" s="23" t="s">
        <v>588</v>
      </c>
      <c r="N72" s="24" t="s">
        <v>588</v>
      </c>
    </row>
    <row r="73" spans="2:14" x14ac:dyDescent="0.3">
      <c r="B73" s="33" t="s">
        <v>240</v>
      </c>
      <c r="C73" s="18" t="s">
        <v>23</v>
      </c>
      <c r="D73" s="21" t="s">
        <v>305</v>
      </c>
      <c r="E73" s="23">
        <v>0.49627791563275436</v>
      </c>
      <c r="F73" s="23">
        <v>0.50372208436724564</v>
      </c>
      <c r="G73" s="23">
        <v>0</v>
      </c>
      <c r="H73" s="23">
        <v>0</v>
      </c>
      <c r="I73" s="24">
        <v>6045</v>
      </c>
      <c r="J73" s="23">
        <v>0.46875</v>
      </c>
      <c r="K73" s="23">
        <v>0.5625</v>
      </c>
      <c r="L73" s="23">
        <v>0</v>
      </c>
      <c r="M73" s="23">
        <v>0</v>
      </c>
      <c r="N73" s="24">
        <v>160</v>
      </c>
    </row>
    <row r="74" spans="2:14" x14ac:dyDescent="0.3">
      <c r="B74" s="33" t="s">
        <v>240</v>
      </c>
      <c r="C74" s="18" t="s">
        <v>24</v>
      </c>
      <c r="D74" s="21" t="s">
        <v>142</v>
      </c>
      <c r="E74" s="23" t="s">
        <v>588</v>
      </c>
      <c r="F74" s="23" t="s">
        <v>588</v>
      </c>
      <c r="G74" s="23" t="s">
        <v>588</v>
      </c>
      <c r="H74" s="23" t="s">
        <v>588</v>
      </c>
      <c r="I74" s="24" t="s">
        <v>588</v>
      </c>
      <c r="J74" s="23" t="s">
        <v>588</v>
      </c>
      <c r="K74" s="23" t="s">
        <v>588</v>
      </c>
      <c r="L74" s="23" t="s">
        <v>588</v>
      </c>
      <c r="M74" s="23" t="s">
        <v>588</v>
      </c>
      <c r="N74" s="24" t="s">
        <v>588</v>
      </c>
    </row>
    <row r="75" spans="2:14" x14ac:dyDescent="0.3">
      <c r="B75" s="33" t="s">
        <v>240</v>
      </c>
      <c r="C75" s="18" t="s">
        <v>25</v>
      </c>
      <c r="D75" s="21" t="s">
        <v>306</v>
      </c>
      <c r="E75" s="23">
        <v>0.47975077881619937</v>
      </c>
      <c r="F75" s="23">
        <v>0.51713395638629278</v>
      </c>
      <c r="G75" s="23">
        <v>0</v>
      </c>
      <c r="H75" s="23">
        <v>0</v>
      </c>
      <c r="I75" s="24">
        <v>1605</v>
      </c>
      <c r="J75" s="23" t="s">
        <v>597</v>
      </c>
      <c r="K75" s="23" t="s">
        <v>597</v>
      </c>
      <c r="L75" s="23" t="s">
        <v>597</v>
      </c>
      <c r="M75" s="23" t="s">
        <v>597</v>
      </c>
      <c r="N75" s="24" t="s">
        <v>597</v>
      </c>
    </row>
    <row r="76" spans="2:14" x14ac:dyDescent="0.3">
      <c r="B76" s="33" t="s">
        <v>240</v>
      </c>
      <c r="C76" s="18" t="s">
        <v>442</v>
      </c>
      <c r="D76" s="21" t="s">
        <v>443</v>
      </c>
      <c r="E76" s="23">
        <v>0.45839210155148097</v>
      </c>
      <c r="F76" s="23">
        <v>0.54160789844851909</v>
      </c>
      <c r="G76" s="23">
        <v>0</v>
      </c>
      <c r="H76" s="23">
        <v>0</v>
      </c>
      <c r="I76" s="24">
        <v>3545</v>
      </c>
      <c r="J76" s="23" t="s">
        <v>588</v>
      </c>
      <c r="K76" s="23" t="s">
        <v>588</v>
      </c>
      <c r="L76" s="23" t="s">
        <v>588</v>
      </c>
      <c r="M76" s="23" t="s">
        <v>588</v>
      </c>
      <c r="N76" s="24" t="s">
        <v>588</v>
      </c>
    </row>
    <row r="77" spans="2:14" x14ac:dyDescent="0.3">
      <c r="B77" s="33" t="s">
        <v>240</v>
      </c>
      <c r="C77" s="18" t="s">
        <v>26</v>
      </c>
      <c r="D77" s="21" t="s">
        <v>307</v>
      </c>
      <c r="E77" s="23">
        <v>0.47844827586206895</v>
      </c>
      <c r="F77" s="23">
        <v>0.50862068965517238</v>
      </c>
      <c r="G77" s="23">
        <v>1.2931034482758621E-2</v>
      </c>
      <c r="H77" s="23">
        <v>0</v>
      </c>
      <c r="I77" s="24">
        <v>6960</v>
      </c>
      <c r="J77" s="23" t="s">
        <v>588</v>
      </c>
      <c r="K77" s="23" t="s">
        <v>588</v>
      </c>
      <c r="L77" s="23" t="s">
        <v>588</v>
      </c>
      <c r="M77" s="23" t="s">
        <v>588</v>
      </c>
      <c r="N77" s="24" t="s">
        <v>588</v>
      </c>
    </row>
    <row r="78" spans="2:14" x14ac:dyDescent="0.3">
      <c r="B78" s="33" t="s">
        <v>240</v>
      </c>
      <c r="C78" s="18" t="s">
        <v>28</v>
      </c>
      <c r="D78" s="21" t="s">
        <v>144</v>
      </c>
      <c r="E78" s="23">
        <v>0.48142164781906299</v>
      </c>
      <c r="F78" s="23">
        <v>0.51857835218093695</v>
      </c>
      <c r="G78" s="23">
        <v>0</v>
      </c>
      <c r="H78" s="23">
        <v>0</v>
      </c>
      <c r="I78" s="24">
        <v>3095</v>
      </c>
      <c r="J78" s="23">
        <v>0.47826086956521741</v>
      </c>
      <c r="K78" s="23">
        <v>0.52173913043478259</v>
      </c>
      <c r="L78" s="23">
        <v>0</v>
      </c>
      <c r="M78" s="23">
        <v>0</v>
      </c>
      <c r="N78" s="24">
        <v>115</v>
      </c>
    </row>
    <row r="79" spans="2:14" x14ac:dyDescent="0.3">
      <c r="B79" s="33" t="s">
        <v>240</v>
      </c>
      <c r="C79" s="18" t="s">
        <v>29</v>
      </c>
      <c r="D79" s="21" t="s">
        <v>145</v>
      </c>
      <c r="E79" s="23">
        <v>0.47065527065527063</v>
      </c>
      <c r="F79" s="23">
        <v>0.52934472934472931</v>
      </c>
      <c r="G79" s="23">
        <v>0</v>
      </c>
      <c r="H79" s="23">
        <v>0</v>
      </c>
      <c r="I79" s="24">
        <v>8775</v>
      </c>
      <c r="J79" s="23" t="s">
        <v>588</v>
      </c>
      <c r="K79" s="23" t="s">
        <v>588</v>
      </c>
      <c r="L79" s="23" t="s">
        <v>588</v>
      </c>
      <c r="M79" s="23" t="s">
        <v>588</v>
      </c>
      <c r="N79" s="24" t="s">
        <v>588</v>
      </c>
    </row>
    <row r="80" spans="2:14" x14ac:dyDescent="0.3">
      <c r="B80" s="33" t="s">
        <v>240</v>
      </c>
      <c r="C80" s="18" t="s">
        <v>30</v>
      </c>
      <c r="D80" s="21" t="s">
        <v>146</v>
      </c>
      <c r="E80" s="23">
        <v>0.4861845972957084</v>
      </c>
      <c r="F80" s="23">
        <v>0.51322751322751325</v>
      </c>
      <c r="G80" s="23">
        <v>0</v>
      </c>
      <c r="H80" s="23">
        <v>5.8788947677836567E-4</v>
      </c>
      <c r="I80" s="24">
        <v>8505</v>
      </c>
      <c r="J80" s="23">
        <v>0.46486486486486489</v>
      </c>
      <c r="K80" s="23">
        <v>0.53513513513513511</v>
      </c>
      <c r="L80" s="23">
        <v>0</v>
      </c>
      <c r="M80" s="23">
        <v>0</v>
      </c>
      <c r="N80" s="24">
        <v>925</v>
      </c>
    </row>
    <row r="81" spans="2:14" x14ac:dyDescent="0.3">
      <c r="B81" s="33" t="s">
        <v>240</v>
      </c>
      <c r="C81" s="18" t="s">
        <v>31</v>
      </c>
      <c r="D81" s="21" t="s">
        <v>308</v>
      </c>
      <c r="E81" s="23">
        <v>0.48113207547169812</v>
      </c>
      <c r="F81" s="23">
        <v>0.51886792452830188</v>
      </c>
      <c r="G81" s="23">
        <v>0</v>
      </c>
      <c r="H81" s="23">
        <v>0</v>
      </c>
      <c r="I81" s="24">
        <v>4240</v>
      </c>
      <c r="J81" s="23">
        <v>0.5714285714285714</v>
      </c>
      <c r="K81" s="23">
        <v>0.42857142857142855</v>
      </c>
      <c r="L81" s="23">
        <v>0</v>
      </c>
      <c r="M81" s="23">
        <v>0</v>
      </c>
      <c r="N81" s="24">
        <v>175</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0.43693693693693691</v>
      </c>
      <c r="F83" s="23">
        <v>0.56306306306306309</v>
      </c>
      <c r="G83" s="23">
        <v>0</v>
      </c>
      <c r="H83" s="23">
        <v>0</v>
      </c>
      <c r="I83" s="24">
        <v>3330</v>
      </c>
      <c r="J83" s="23">
        <v>0.43478260869565216</v>
      </c>
      <c r="K83" s="23">
        <v>0.56521739130434778</v>
      </c>
      <c r="L83" s="23">
        <v>0</v>
      </c>
      <c r="M83" s="23">
        <v>0</v>
      </c>
      <c r="N83" s="24">
        <v>460</v>
      </c>
    </row>
    <row r="84" spans="2:14" x14ac:dyDescent="0.3">
      <c r="B84" s="33" t="s">
        <v>240</v>
      </c>
      <c r="C84" s="18" t="s">
        <v>452</v>
      </c>
      <c r="D84" s="21" t="s">
        <v>453</v>
      </c>
      <c r="E84" s="23">
        <v>0.4788001153735218</v>
      </c>
      <c r="F84" s="23">
        <v>0.52119988462647826</v>
      </c>
      <c r="G84" s="23">
        <v>0</v>
      </c>
      <c r="H84" s="23">
        <v>0</v>
      </c>
      <c r="I84" s="24">
        <v>34670</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0.46536796536796537</v>
      </c>
      <c r="F86" s="23">
        <v>0.53463203463203468</v>
      </c>
      <c r="G86" s="23">
        <v>0</v>
      </c>
      <c r="H86" s="23">
        <v>0</v>
      </c>
      <c r="I86" s="24">
        <v>4620</v>
      </c>
      <c r="J86" s="23" t="s">
        <v>588</v>
      </c>
      <c r="K86" s="23" t="s">
        <v>588</v>
      </c>
      <c r="L86" s="23" t="s">
        <v>588</v>
      </c>
      <c r="M86" s="23" t="s">
        <v>588</v>
      </c>
      <c r="N86" s="24" t="s">
        <v>588</v>
      </c>
    </row>
    <row r="87" spans="2:14" x14ac:dyDescent="0.3">
      <c r="B87" s="33" t="s">
        <v>240</v>
      </c>
      <c r="C87" s="18" t="s">
        <v>33</v>
      </c>
      <c r="D87" s="21" t="s">
        <v>147</v>
      </c>
      <c r="E87" s="23">
        <v>0.48851117406358202</v>
      </c>
      <c r="F87" s="23">
        <v>0.51117406358199557</v>
      </c>
      <c r="G87" s="23">
        <v>0</v>
      </c>
      <c r="H87" s="23">
        <v>0</v>
      </c>
      <c r="I87" s="24">
        <v>15885</v>
      </c>
      <c r="J87" s="23" t="s">
        <v>588</v>
      </c>
      <c r="K87" s="23" t="s">
        <v>588</v>
      </c>
      <c r="L87" s="23" t="s">
        <v>588</v>
      </c>
      <c r="M87" s="23" t="s">
        <v>588</v>
      </c>
      <c r="N87" s="24" t="s">
        <v>588</v>
      </c>
    </row>
    <row r="88" spans="2:14" x14ac:dyDescent="0.3">
      <c r="B88" s="33" t="s">
        <v>240</v>
      </c>
      <c r="C88" s="18" t="s">
        <v>446</v>
      </c>
      <c r="D88" s="21" t="s">
        <v>447</v>
      </c>
      <c r="E88" s="23">
        <v>0.49782844733984799</v>
      </c>
      <c r="F88" s="23">
        <v>0.50217155266015201</v>
      </c>
      <c r="G88" s="23">
        <v>0</v>
      </c>
      <c r="H88" s="23">
        <v>0</v>
      </c>
      <c r="I88" s="24">
        <v>9210</v>
      </c>
      <c r="J88" s="23">
        <v>0.50819672131147542</v>
      </c>
      <c r="K88" s="23">
        <v>0.49180327868852458</v>
      </c>
      <c r="L88" s="23">
        <v>0</v>
      </c>
      <c r="M88" s="23">
        <v>0</v>
      </c>
      <c r="N88" s="24">
        <v>305</v>
      </c>
    </row>
    <row r="89" spans="2:14" x14ac:dyDescent="0.3">
      <c r="B89" s="33" t="s">
        <v>240</v>
      </c>
      <c r="C89" s="18" t="s">
        <v>34</v>
      </c>
      <c r="D89" s="21" t="s">
        <v>148</v>
      </c>
      <c r="E89" s="23">
        <v>0.50679851668726827</v>
      </c>
      <c r="F89" s="23">
        <v>0.49320148331273178</v>
      </c>
      <c r="G89" s="23">
        <v>0</v>
      </c>
      <c r="H89" s="23">
        <v>0</v>
      </c>
      <c r="I89" s="24">
        <v>4045</v>
      </c>
      <c r="J89" s="23">
        <v>0.5</v>
      </c>
      <c r="K89" s="23">
        <v>0.4</v>
      </c>
      <c r="L89" s="23">
        <v>0</v>
      </c>
      <c r="M89" s="23">
        <v>0</v>
      </c>
      <c r="N89" s="24">
        <v>50</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0.49328214971209211</v>
      </c>
      <c r="F91" s="23">
        <v>0.50575815738963537</v>
      </c>
      <c r="G91" s="23">
        <v>0</v>
      </c>
      <c r="H91" s="23">
        <v>0</v>
      </c>
      <c r="I91" s="24">
        <v>5210</v>
      </c>
      <c r="J91" s="23">
        <v>0.42168674698795183</v>
      </c>
      <c r="K91" s="23">
        <v>0.57831325301204817</v>
      </c>
      <c r="L91" s="23">
        <v>0</v>
      </c>
      <c r="M91" s="23">
        <v>0</v>
      </c>
      <c r="N91" s="24">
        <v>415</v>
      </c>
    </row>
    <row r="92" spans="2:14" x14ac:dyDescent="0.3">
      <c r="B92" s="33" t="s">
        <v>240</v>
      </c>
      <c r="C92" s="18" t="s">
        <v>436</v>
      </c>
      <c r="D92" s="21" t="s">
        <v>437</v>
      </c>
      <c r="E92" s="23">
        <v>0.470873786407767</v>
      </c>
      <c r="F92" s="23">
        <v>0.529126213592233</v>
      </c>
      <c r="G92" s="23">
        <v>0</v>
      </c>
      <c r="H92" s="23">
        <v>0</v>
      </c>
      <c r="I92" s="24">
        <v>7210</v>
      </c>
      <c r="J92" s="23" t="s">
        <v>588</v>
      </c>
      <c r="K92" s="23" t="s">
        <v>588</v>
      </c>
      <c r="L92" s="23" t="s">
        <v>588</v>
      </c>
      <c r="M92" s="23" t="s">
        <v>588</v>
      </c>
      <c r="N92" s="24" t="s">
        <v>588</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0.44036697247706424</v>
      </c>
      <c r="F94" s="23">
        <v>0.55963302752293576</v>
      </c>
      <c r="G94" s="23">
        <v>0</v>
      </c>
      <c r="H94" s="23">
        <v>0</v>
      </c>
      <c r="I94" s="24">
        <v>2180</v>
      </c>
      <c r="J94" s="23">
        <v>0.43103448275862066</v>
      </c>
      <c r="K94" s="23">
        <v>0.56896551724137934</v>
      </c>
      <c r="L94" s="23">
        <v>0</v>
      </c>
      <c r="M94" s="23">
        <v>0</v>
      </c>
      <c r="N94" s="24">
        <v>290</v>
      </c>
    </row>
    <row r="95" spans="2:14" x14ac:dyDescent="0.3">
      <c r="B95" s="33" t="s">
        <v>262</v>
      </c>
      <c r="C95" s="18" t="s">
        <v>458</v>
      </c>
      <c r="D95" s="21" t="s">
        <v>459</v>
      </c>
      <c r="E95" s="23">
        <v>0.42372881355932202</v>
      </c>
      <c r="F95" s="23">
        <v>0.57415254237288138</v>
      </c>
      <c r="G95" s="23">
        <v>0</v>
      </c>
      <c r="H95" s="23">
        <v>0</v>
      </c>
      <c r="I95" s="24">
        <v>2360</v>
      </c>
      <c r="J95" s="23">
        <v>0.2</v>
      </c>
      <c r="K95" s="23">
        <v>0.8</v>
      </c>
      <c r="L95" s="23">
        <v>0</v>
      </c>
      <c r="M95" s="23">
        <v>0</v>
      </c>
      <c r="N95" s="24">
        <v>25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0.47148503670242803</v>
      </c>
      <c r="F97" s="23">
        <v>0.52851496329757197</v>
      </c>
      <c r="G97" s="23">
        <v>0</v>
      </c>
      <c r="H97" s="23">
        <v>0</v>
      </c>
      <c r="I97" s="24">
        <v>8855</v>
      </c>
      <c r="J97" s="23" t="s">
        <v>588</v>
      </c>
      <c r="K97" s="23" t="s">
        <v>588</v>
      </c>
      <c r="L97" s="23" t="s">
        <v>588</v>
      </c>
      <c r="M97" s="23" t="s">
        <v>588</v>
      </c>
      <c r="N97" s="24" t="s">
        <v>588</v>
      </c>
    </row>
    <row r="98" spans="2:14" x14ac:dyDescent="0.3">
      <c r="B98" s="33" t="s">
        <v>262</v>
      </c>
      <c r="C98" s="18" t="s">
        <v>456</v>
      </c>
      <c r="D98" s="21" t="s">
        <v>457</v>
      </c>
      <c r="E98" s="23">
        <v>0.40380549682875266</v>
      </c>
      <c r="F98" s="23">
        <v>0.59619450317124734</v>
      </c>
      <c r="G98" s="23">
        <v>0</v>
      </c>
      <c r="H98" s="23">
        <v>0</v>
      </c>
      <c r="I98" s="24">
        <v>2365</v>
      </c>
      <c r="J98" s="23" t="s">
        <v>588</v>
      </c>
      <c r="K98" s="23" t="s">
        <v>588</v>
      </c>
      <c r="L98" s="23" t="s">
        <v>588</v>
      </c>
      <c r="M98" s="23" t="s">
        <v>588</v>
      </c>
      <c r="N98" s="24" t="s">
        <v>588</v>
      </c>
    </row>
    <row r="99" spans="2:14" x14ac:dyDescent="0.3">
      <c r="B99" s="33" t="s">
        <v>262</v>
      </c>
      <c r="C99" s="18" t="s">
        <v>44</v>
      </c>
      <c r="D99" s="21" t="s">
        <v>155</v>
      </c>
      <c r="E99" s="23">
        <v>0.5082508250825083</v>
      </c>
      <c r="F99" s="23">
        <v>0.49174917491749176</v>
      </c>
      <c r="G99" s="23">
        <v>0</v>
      </c>
      <c r="H99" s="23">
        <v>0</v>
      </c>
      <c r="I99" s="24">
        <v>1515</v>
      </c>
      <c r="J99" s="23">
        <v>0.6</v>
      </c>
      <c r="K99" s="23">
        <v>0.4</v>
      </c>
      <c r="L99" s="23">
        <v>0</v>
      </c>
      <c r="M99" s="23">
        <v>0</v>
      </c>
      <c r="N99" s="24">
        <v>25</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0.45957446808510638</v>
      </c>
      <c r="F101" s="23">
        <v>0.54042553191489362</v>
      </c>
      <c r="G101" s="23">
        <v>0</v>
      </c>
      <c r="H101" s="23">
        <v>6.0790273556231007E-4</v>
      </c>
      <c r="I101" s="24">
        <v>8225</v>
      </c>
      <c r="J101" s="23">
        <v>0.46739130434782611</v>
      </c>
      <c r="K101" s="23">
        <v>0.53260869565217395</v>
      </c>
      <c r="L101" s="23">
        <v>0</v>
      </c>
      <c r="M101" s="23">
        <v>0</v>
      </c>
      <c r="N101" s="24">
        <v>920</v>
      </c>
    </row>
    <row r="102" spans="2:14" x14ac:dyDescent="0.3">
      <c r="B102" s="33" t="s">
        <v>262</v>
      </c>
      <c r="C102" s="18" t="s">
        <v>462</v>
      </c>
      <c r="D102" s="21" t="s">
        <v>463</v>
      </c>
      <c r="E102" s="23" t="s">
        <v>588</v>
      </c>
      <c r="F102" s="23" t="s">
        <v>588</v>
      </c>
      <c r="G102" s="23" t="s">
        <v>588</v>
      </c>
      <c r="H102" s="23" t="s">
        <v>588</v>
      </c>
      <c r="I102" s="24" t="s">
        <v>588</v>
      </c>
      <c r="J102" s="23" t="s">
        <v>588</v>
      </c>
      <c r="K102" s="23" t="s">
        <v>588</v>
      </c>
      <c r="L102" s="23" t="s">
        <v>588</v>
      </c>
      <c r="M102" s="23" t="s">
        <v>588</v>
      </c>
      <c r="N102" s="24" t="s">
        <v>588</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0.44623655913978494</v>
      </c>
      <c r="F104" s="23">
        <v>0.55316606929510159</v>
      </c>
      <c r="G104" s="23">
        <v>0</v>
      </c>
      <c r="H104" s="23">
        <v>5.9737156511350056E-4</v>
      </c>
      <c r="I104" s="24">
        <v>8370</v>
      </c>
      <c r="J104" s="23" t="s">
        <v>588</v>
      </c>
      <c r="K104" s="23" t="s">
        <v>588</v>
      </c>
      <c r="L104" s="23" t="s">
        <v>588</v>
      </c>
      <c r="M104" s="23" t="s">
        <v>588</v>
      </c>
      <c r="N104" s="24" t="s">
        <v>588</v>
      </c>
    </row>
    <row r="105" spans="2:14" x14ac:dyDescent="0.3">
      <c r="B105" s="33" t="s">
        <v>262</v>
      </c>
      <c r="C105" s="18" t="s">
        <v>528</v>
      </c>
      <c r="D105" s="21" t="s">
        <v>529</v>
      </c>
      <c r="E105" s="23">
        <v>0.46561338289962823</v>
      </c>
      <c r="F105" s="23">
        <v>0.53438661710037172</v>
      </c>
      <c r="G105" s="23">
        <v>0</v>
      </c>
      <c r="H105" s="23">
        <v>0</v>
      </c>
      <c r="I105" s="24">
        <v>5380</v>
      </c>
      <c r="J105" s="23">
        <v>0.3888888888888889</v>
      </c>
      <c r="K105" s="23">
        <v>0.61111111111111116</v>
      </c>
      <c r="L105" s="23">
        <v>0</v>
      </c>
      <c r="M105" s="23">
        <v>0</v>
      </c>
      <c r="N105" s="24">
        <v>180</v>
      </c>
    </row>
    <row r="106" spans="2:14" x14ac:dyDescent="0.3">
      <c r="B106" s="33" t="s">
        <v>262</v>
      </c>
      <c r="C106" s="18" t="s">
        <v>466</v>
      </c>
      <c r="D106" s="21" t="s">
        <v>467</v>
      </c>
      <c r="E106" s="23">
        <v>0.4723809523809524</v>
      </c>
      <c r="F106" s="23">
        <v>0.52761904761904765</v>
      </c>
      <c r="G106" s="23">
        <v>0</v>
      </c>
      <c r="H106" s="23">
        <v>0</v>
      </c>
      <c r="I106" s="24">
        <v>5250</v>
      </c>
      <c r="J106" s="23">
        <v>0.5</v>
      </c>
      <c r="K106" s="23">
        <v>0.5</v>
      </c>
      <c r="L106" s="23">
        <v>0</v>
      </c>
      <c r="M106" s="23">
        <v>0</v>
      </c>
      <c r="N106" s="24">
        <v>280</v>
      </c>
    </row>
    <row r="107" spans="2:14" x14ac:dyDescent="0.3">
      <c r="B107" s="33" t="s">
        <v>262</v>
      </c>
      <c r="C107" s="18" t="s">
        <v>464</v>
      </c>
      <c r="D107" s="21" t="s">
        <v>465</v>
      </c>
      <c r="E107" s="23" t="s">
        <v>588</v>
      </c>
      <c r="F107" s="23" t="s">
        <v>588</v>
      </c>
      <c r="G107" s="23" t="s">
        <v>588</v>
      </c>
      <c r="H107" s="23" t="s">
        <v>588</v>
      </c>
      <c r="I107" s="24" t="s">
        <v>588</v>
      </c>
      <c r="J107" s="23" t="s">
        <v>588</v>
      </c>
      <c r="K107" s="23" t="s">
        <v>588</v>
      </c>
      <c r="L107" s="23" t="s">
        <v>588</v>
      </c>
      <c r="M107" s="23" t="s">
        <v>588</v>
      </c>
      <c r="N107" s="24" t="s">
        <v>588</v>
      </c>
    </row>
    <row r="108" spans="2:14" x14ac:dyDescent="0.3">
      <c r="B108" s="33" t="s">
        <v>262</v>
      </c>
      <c r="C108" s="18" t="s">
        <v>53</v>
      </c>
      <c r="D108" s="21" t="s">
        <v>311</v>
      </c>
      <c r="E108" s="23" t="s">
        <v>588</v>
      </c>
      <c r="F108" s="23" t="s">
        <v>588</v>
      </c>
      <c r="G108" s="23" t="s">
        <v>588</v>
      </c>
      <c r="H108" s="23" t="s">
        <v>588</v>
      </c>
      <c r="I108" s="24" t="s">
        <v>588</v>
      </c>
      <c r="J108" s="23" t="s">
        <v>588</v>
      </c>
      <c r="K108" s="23" t="s">
        <v>588</v>
      </c>
      <c r="L108" s="23" t="s">
        <v>588</v>
      </c>
      <c r="M108" s="23" t="s">
        <v>588</v>
      </c>
      <c r="N108" s="24" t="s">
        <v>588</v>
      </c>
    </row>
    <row r="109" spans="2:14" x14ac:dyDescent="0.3">
      <c r="B109" s="33" t="s">
        <v>262</v>
      </c>
      <c r="C109" s="18" t="s">
        <v>530</v>
      </c>
      <c r="D109" s="21" t="s">
        <v>531</v>
      </c>
      <c r="E109" s="23">
        <v>0.424597364568082</v>
      </c>
      <c r="F109" s="23">
        <v>0.57393850658857981</v>
      </c>
      <c r="G109" s="23">
        <v>0</v>
      </c>
      <c r="H109" s="23">
        <v>0</v>
      </c>
      <c r="I109" s="24">
        <v>3415</v>
      </c>
      <c r="J109" s="23" t="s">
        <v>588</v>
      </c>
      <c r="K109" s="23" t="s">
        <v>588</v>
      </c>
      <c r="L109" s="23" t="s">
        <v>588</v>
      </c>
      <c r="M109" s="23" t="s">
        <v>588</v>
      </c>
      <c r="N109" s="24" t="s">
        <v>588</v>
      </c>
    </row>
    <row r="110" spans="2:14" x14ac:dyDescent="0.3">
      <c r="B110" s="33" t="s">
        <v>262</v>
      </c>
      <c r="C110" s="18" t="s">
        <v>54</v>
      </c>
      <c r="D110" s="21" t="s">
        <v>163</v>
      </c>
      <c r="E110" s="23" t="s">
        <v>588</v>
      </c>
      <c r="F110" s="23" t="s">
        <v>588</v>
      </c>
      <c r="G110" s="23" t="s">
        <v>588</v>
      </c>
      <c r="H110" s="23" t="s">
        <v>588</v>
      </c>
      <c r="I110" s="24" t="s">
        <v>588</v>
      </c>
      <c r="J110" s="23" t="s">
        <v>588</v>
      </c>
      <c r="K110" s="23" t="s">
        <v>588</v>
      </c>
      <c r="L110" s="23" t="s">
        <v>588</v>
      </c>
      <c r="M110" s="23" t="s">
        <v>588</v>
      </c>
      <c r="N110" s="24" t="s">
        <v>588</v>
      </c>
    </row>
    <row r="111" spans="2:14" x14ac:dyDescent="0.3">
      <c r="B111" s="33" t="s">
        <v>262</v>
      </c>
      <c r="C111" s="18" t="s">
        <v>60</v>
      </c>
      <c r="D111" s="21" t="s">
        <v>168</v>
      </c>
      <c r="E111" s="23">
        <v>0.44890109890109892</v>
      </c>
      <c r="F111" s="23">
        <v>0.55109890109890114</v>
      </c>
      <c r="G111" s="23">
        <v>0</v>
      </c>
      <c r="H111" s="23">
        <v>0</v>
      </c>
      <c r="I111" s="24">
        <v>9100</v>
      </c>
      <c r="J111" s="23" t="s">
        <v>588</v>
      </c>
      <c r="K111" s="23" t="s">
        <v>588</v>
      </c>
      <c r="L111" s="23" t="s">
        <v>588</v>
      </c>
      <c r="M111" s="23" t="s">
        <v>588</v>
      </c>
      <c r="N111" s="24" t="s">
        <v>588</v>
      </c>
    </row>
    <row r="112" spans="2:14" x14ac:dyDescent="0.3">
      <c r="B112" s="33" t="s">
        <v>262</v>
      </c>
      <c r="C112" s="18" t="s">
        <v>55</v>
      </c>
      <c r="D112" s="21" t="s">
        <v>312</v>
      </c>
      <c r="E112" s="23" t="s">
        <v>588</v>
      </c>
      <c r="F112" s="23" t="s">
        <v>588</v>
      </c>
      <c r="G112" s="23" t="s">
        <v>588</v>
      </c>
      <c r="H112" s="23" t="s">
        <v>588</v>
      </c>
      <c r="I112" s="24" t="s">
        <v>588</v>
      </c>
      <c r="J112" s="23" t="s">
        <v>588</v>
      </c>
      <c r="K112" s="23" t="s">
        <v>588</v>
      </c>
      <c r="L112" s="23" t="s">
        <v>588</v>
      </c>
      <c r="M112" s="23" t="s">
        <v>588</v>
      </c>
      <c r="N112" s="24" t="s">
        <v>588</v>
      </c>
    </row>
    <row r="113" spans="2:14" x14ac:dyDescent="0.3">
      <c r="B113" s="33" t="s">
        <v>262</v>
      </c>
      <c r="C113" s="18" t="s">
        <v>61</v>
      </c>
      <c r="D113" s="21" t="s">
        <v>169</v>
      </c>
      <c r="E113" s="23">
        <v>0.45322793148880103</v>
      </c>
      <c r="F113" s="23">
        <v>0.54808959156785242</v>
      </c>
      <c r="G113" s="23">
        <v>0</v>
      </c>
      <c r="H113" s="23">
        <v>0</v>
      </c>
      <c r="I113" s="24">
        <v>3795</v>
      </c>
      <c r="J113" s="23">
        <v>0.44318181818181818</v>
      </c>
      <c r="K113" s="23">
        <v>0.55681818181818177</v>
      </c>
      <c r="L113" s="23">
        <v>0</v>
      </c>
      <c r="M113" s="23">
        <v>0</v>
      </c>
      <c r="N113" s="24">
        <v>440</v>
      </c>
    </row>
    <row r="114" spans="2:14" x14ac:dyDescent="0.3">
      <c r="B114" s="33" t="s">
        <v>262</v>
      </c>
      <c r="C114" s="18" t="s">
        <v>62</v>
      </c>
      <c r="D114" s="21" t="s">
        <v>170</v>
      </c>
      <c r="E114" s="23">
        <v>0.47255369928400953</v>
      </c>
      <c r="F114" s="23">
        <v>0.52744630071599041</v>
      </c>
      <c r="G114" s="23">
        <v>0</v>
      </c>
      <c r="H114" s="23">
        <v>0</v>
      </c>
      <c r="I114" s="24">
        <v>2095</v>
      </c>
      <c r="J114" s="23">
        <v>0.43243243243243246</v>
      </c>
      <c r="K114" s="23">
        <v>0.54054054054054057</v>
      </c>
      <c r="L114" s="23">
        <v>0</v>
      </c>
      <c r="M114" s="23">
        <v>0</v>
      </c>
      <c r="N114" s="24">
        <v>185</v>
      </c>
    </row>
    <row r="115" spans="2:14" x14ac:dyDescent="0.3">
      <c r="B115" s="33" t="s">
        <v>262</v>
      </c>
      <c r="C115" s="18" t="s">
        <v>63</v>
      </c>
      <c r="D115" s="21" t="s">
        <v>313</v>
      </c>
      <c r="E115" s="23">
        <v>0.4941912421805183</v>
      </c>
      <c r="F115" s="23">
        <v>0.50670241286863271</v>
      </c>
      <c r="G115" s="23">
        <v>0</v>
      </c>
      <c r="H115" s="23">
        <v>0</v>
      </c>
      <c r="I115" s="24">
        <v>5595</v>
      </c>
      <c r="J115" s="23" t="s">
        <v>588</v>
      </c>
      <c r="K115" s="23" t="s">
        <v>588</v>
      </c>
      <c r="L115" s="23" t="s">
        <v>588</v>
      </c>
      <c r="M115" s="23" t="s">
        <v>588</v>
      </c>
      <c r="N115" s="24" t="s">
        <v>588</v>
      </c>
    </row>
    <row r="116" spans="2:14" x14ac:dyDescent="0.3">
      <c r="B116" s="33" t="s">
        <v>274</v>
      </c>
      <c r="C116" s="18" t="s">
        <v>482</v>
      </c>
      <c r="D116" s="21" t="s">
        <v>483</v>
      </c>
      <c r="E116" s="23">
        <v>0.47383720930232559</v>
      </c>
      <c r="F116" s="23">
        <v>0.52616279069767447</v>
      </c>
      <c r="G116" s="23">
        <v>0</v>
      </c>
      <c r="H116" s="23">
        <v>0</v>
      </c>
      <c r="I116" s="24">
        <v>3440</v>
      </c>
      <c r="J116" s="23" t="s">
        <v>588</v>
      </c>
      <c r="K116" s="23" t="s">
        <v>588</v>
      </c>
      <c r="L116" s="23" t="s">
        <v>588</v>
      </c>
      <c r="M116" s="23" t="s">
        <v>588</v>
      </c>
      <c r="N116" s="24" t="s">
        <v>588</v>
      </c>
    </row>
    <row r="117" spans="2:14" x14ac:dyDescent="0.3">
      <c r="B117" s="33" t="s">
        <v>274</v>
      </c>
      <c r="C117" s="18" t="s">
        <v>484</v>
      </c>
      <c r="D117" s="21" t="s">
        <v>485</v>
      </c>
      <c r="E117" s="23">
        <v>0.49367088607594939</v>
      </c>
      <c r="F117" s="23">
        <v>0.50316455696202533</v>
      </c>
      <c r="G117" s="23">
        <v>0</v>
      </c>
      <c r="H117" s="23">
        <v>0</v>
      </c>
      <c r="I117" s="24">
        <v>1580</v>
      </c>
      <c r="J117" s="23">
        <v>0.45454545454545453</v>
      </c>
      <c r="K117" s="23">
        <v>0.45454545454545453</v>
      </c>
      <c r="L117" s="23">
        <v>0</v>
      </c>
      <c r="M117" s="23">
        <v>0</v>
      </c>
      <c r="N117" s="24">
        <v>55</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0.49319727891156462</v>
      </c>
      <c r="F120" s="23">
        <v>0.50510204081632648</v>
      </c>
      <c r="G120" s="23">
        <v>0</v>
      </c>
      <c r="H120" s="23">
        <v>1.7006802721088435E-3</v>
      </c>
      <c r="I120" s="24">
        <v>2940</v>
      </c>
      <c r="J120" s="23" t="s">
        <v>588</v>
      </c>
      <c r="K120" s="23" t="s">
        <v>588</v>
      </c>
      <c r="L120" s="23" t="s">
        <v>588</v>
      </c>
      <c r="M120" s="23" t="s">
        <v>588</v>
      </c>
      <c r="N120" s="24" t="s">
        <v>588</v>
      </c>
    </row>
    <row r="121" spans="2:14" x14ac:dyDescent="0.3">
      <c r="B121" s="33" t="s">
        <v>274</v>
      </c>
      <c r="C121" s="18" t="s">
        <v>85</v>
      </c>
      <c r="D121" s="21" t="s">
        <v>184</v>
      </c>
      <c r="E121" s="23">
        <v>0.50316055625790135</v>
      </c>
      <c r="F121" s="23">
        <v>0.4968394437420986</v>
      </c>
      <c r="G121" s="23">
        <v>0</v>
      </c>
      <c r="H121" s="23">
        <v>0</v>
      </c>
      <c r="I121" s="24">
        <v>3955</v>
      </c>
      <c r="J121" s="23" t="s">
        <v>588</v>
      </c>
      <c r="K121" s="23" t="s">
        <v>588</v>
      </c>
      <c r="L121" s="23" t="s">
        <v>588</v>
      </c>
      <c r="M121" s="23" t="s">
        <v>588</v>
      </c>
      <c r="N121" s="24" t="s">
        <v>588</v>
      </c>
    </row>
    <row r="122" spans="2:14" x14ac:dyDescent="0.3">
      <c r="B122" s="33" t="s">
        <v>274</v>
      </c>
      <c r="C122" s="18" t="s">
        <v>488</v>
      </c>
      <c r="D122" s="21" t="s">
        <v>489</v>
      </c>
      <c r="E122" s="23">
        <v>0.50788643533123023</v>
      </c>
      <c r="F122" s="23">
        <v>0.49211356466876971</v>
      </c>
      <c r="G122" s="23">
        <v>0</v>
      </c>
      <c r="H122" s="23">
        <v>0</v>
      </c>
      <c r="I122" s="24">
        <v>1585</v>
      </c>
      <c r="J122" s="23">
        <v>0.5</v>
      </c>
      <c r="K122" s="23">
        <v>0.5</v>
      </c>
      <c r="L122" s="23">
        <v>0</v>
      </c>
      <c r="M122" s="23">
        <v>0</v>
      </c>
      <c r="N122" s="24">
        <v>60</v>
      </c>
    </row>
    <row r="123" spans="2:14" x14ac:dyDescent="0.3">
      <c r="B123" s="33" t="s">
        <v>274</v>
      </c>
      <c r="C123" s="18" t="s">
        <v>593</v>
      </c>
      <c r="D123" s="21" t="s">
        <v>594</v>
      </c>
      <c r="E123" s="23">
        <v>0.48577680525164113</v>
      </c>
      <c r="F123" s="23">
        <v>0.51312910284463897</v>
      </c>
      <c r="G123" s="23">
        <v>1.0940919037199124E-3</v>
      </c>
      <c r="H123" s="23">
        <v>0</v>
      </c>
      <c r="I123" s="24">
        <v>4570</v>
      </c>
      <c r="J123" s="23" t="s">
        <v>588</v>
      </c>
      <c r="K123" s="23" t="s">
        <v>588</v>
      </c>
      <c r="L123" s="23" t="s">
        <v>588</v>
      </c>
      <c r="M123" s="23" t="s">
        <v>588</v>
      </c>
      <c r="N123" s="24" t="s">
        <v>588</v>
      </c>
    </row>
    <row r="124" spans="2:14" x14ac:dyDescent="0.3">
      <c r="B124" s="33" t="s">
        <v>274</v>
      </c>
      <c r="C124" s="18" t="s">
        <v>490</v>
      </c>
      <c r="D124" s="21" t="s">
        <v>491</v>
      </c>
      <c r="E124" s="23">
        <v>0.47899159663865548</v>
      </c>
      <c r="F124" s="23">
        <v>0.52100840336134457</v>
      </c>
      <c r="G124" s="23">
        <v>0</v>
      </c>
      <c r="H124" s="23">
        <v>0</v>
      </c>
      <c r="I124" s="24">
        <v>1190</v>
      </c>
      <c r="J124" s="23">
        <v>0.46153846153846156</v>
      </c>
      <c r="K124" s="23">
        <v>0.53846153846153844</v>
      </c>
      <c r="L124" s="23">
        <v>0</v>
      </c>
      <c r="M124" s="23">
        <v>0</v>
      </c>
      <c r="N124" s="24">
        <v>65</v>
      </c>
    </row>
    <row r="125" spans="2:14" x14ac:dyDescent="0.3">
      <c r="B125" s="33" t="s">
        <v>274</v>
      </c>
      <c r="C125" s="18" t="s">
        <v>89</v>
      </c>
      <c r="D125" s="21" t="s">
        <v>186</v>
      </c>
      <c r="E125" s="23" t="s">
        <v>588</v>
      </c>
      <c r="F125" s="23" t="s">
        <v>588</v>
      </c>
      <c r="G125" s="23" t="s">
        <v>588</v>
      </c>
      <c r="H125" s="23" t="s">
        <v>588</v>
      </c>
      <c r="I125" s="24" t="s">
        <v>588</v>
      </c>
      <c r="J125" s="23" t="s">
        <v>588</v>
      </c>
      <c r="K125" s="23" t="s">
        <v>588</v>
      </c>
      <c r="L125" s="23" t="s">
        <v>588</v>
      </c>
      <c r="M125" s="23" t="s">
        <v>588</v>
      </c>
      <c r="N125" s="24" t="s">
        <v>588</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0.48405797101449277</v>
      </c>
      <c r="F127" s="23">
        <v>0.51594202898550723</v>
      </c>
      <c r="G127" s="23">
        <v>0</v>
      </c>
      <c r="H127" s="23">
        <v>0</v>
      </c>
      <c r="I127" s="24">
        <v>5175</v>
      </c>
      <c r="J127" s="23">
        <v>0.54666666666666663</v>
      </c>
      <c r="K127" s="23">
        <v>0.45333333333333331</v>
      </c>
      <c r="L127" s="23">
        <v>0</v>
      </c>
      <c r="M127" s="23">
        <v>0</v>
      </c>
      <c r="N127" s="24">
        <v>375</v>
      </c>
    </row>
    <row r="128" spans="2:14" x14ac:dyDescent="0.3">
      <c r="B128" s="33" t="s">
        <v>274</v>
      </c>
      <c r="C128" s="18" t="s">
        <v>93</v>
      </c>
      <c r="D128" s="21" t="s">
        <v>190</v>
      </c>
      <c r="E128" s="23">
        <v>0.49557522123893805</v>
      </c>
      <c r="F128" s="23">
        <v>0.50442477876106195</v>
      </c>
      <c r="G128" s="23">
        <v>0</v>
      </c>
      <c r="H128" s="23">
        <v>0</v>
      </c>
      <c r="I128" s="24">
        <v>2260</v>
      </c>
      <c r="J128" s="23">
        <v>0.42857142857142855</v>
      </c>
      <c r="K128" s="23">
        <v>0.5714285714285714</v>
      </c>
      <c r="L128" s="23">
        <v>0</v>
      </c>
      <c r="M128" s="23">
        <v>0</v>
      </c>
      <c r="N128" s="24">
        <v>105</v>
      </c>
    </row>
    <row r="129" spans="2:14" x14ac:dyDescent="0.3">
      <c r="B129" s="33" t="s">
        <v>274</v>
      </c>
      <c r="C129" s="18" t="s">
        <v>94</v>
      </c>
      <c r="D129" s="21" t="s">
        <v>322</v>
      </c>
      <c r="E129" s="23">
        <v>0.44655993076590222</v>
      </c>
      <c r="F129" s="23">
        <v>0.55344006923409783</v>
      </c>
      <c r="G129" s="23">
        <v>0</v>
      </c>
      <c r="H129" s="23">
        <v>0</v>
      </c>
      <c r="I129" s="24">
        <v>11555</v>
      </c>
      <c r="J129" s="23" t="s">
        <v>588</v>
      </c>
      <c r="K129" s="23" t="s">
        <v>588</v>
      </c>
      <c r="L129" s="23" t="s">
        <v>588</v>
      </c>
      <c r="M129" s="23" t="s">
        <v>588</v>
      </c>
      <c r="N129" s="24" t="s">
        <v>588</v>
      </c>
    </row>
    <row r="130" spans="2:14" x14ac:dyDescent="0.3">
      <c r="B130" s="33" t="s">
        <v>274</v>
      </c>
      <c r="C130" s="18" t="s">
        <v>95</v>
      </c>
      <c r="D130" s="21" t="s">
        <v>323</v>
      </c>
      <c r="E130" s="23">
        <v>0.48137931034482756</v>
      </c>
      <c r="F130" s="23">
        <v>0.51724137931034486</v>
      </c>
      <c r="G130" s="23">
        <v>0</v>
      </c>
      <c r="H130" s="23">
        <v>0</v>
      </c>
      <c r="I130" s="24">
        <v>3625</v>
      </c>
      <c r="J130" s="23" t="s">
        <v>588</v>
      </c>
      <c r="K130" s="23" t="s">
        <v>588</v>
      </c>
      <c r="L130" s="23" t="s">
        <v>588</v>
      </c>
      <c r="M130" s="23" t="s">
        <v>588</v>
      </c>
      <c r="N130" s="24" t="s">
        <v>588</v>
      </c>
    </row>
    <row r="131" spans="2:14" x14ac:dyDescent="0.3">
      <c r="B131" s="33" t="s">
        <v>274</v>
      </c>
      <c r="C131" s="18" t="s">
        <v>96</v>
      </c>
      <c r="D131" s="21" t="s">
        <v>191</v>
      </c>
      <c r="E131" s="23">
        <v>0.45970937912813736</v>
      </c>
      <c r="F131" s="23">
        <v>0.54073095552619987</v>
      </c>
      <c r="G131" s="23">
        <v>0</v>
      </c>
      <c r="H131" s="23">
        <v>0</v>
      </c>
      <c r="I131" s="24">
        <v>11355</v>
      </c>
      <c r="J131" s="23">
        <v>0.46636771300448432</v>
      </c>
      <c r="K131" s="23">
        <v>0.53363228699551568</v>
      </c>
      <c r="L131" s="23">
        <v>0</v>
      </c>
      <c r="M131" s="23">
        <v>0</v>
      </c>
      <c r="N131" s="24">
        <v>1115</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0.4642857142857143</v>
      </c>
      <c r="F133" s="23">
        <v>0.5357142857142857</v>
      </c>
      <c r="G133" s="23">
        <v>0</v>
      </c>
      <c r="H133" s="23">
        <v>0</v>
      </c>
      <c r="I133" s="24">
        <v>5880</v>
      </c>
      <c r="J133" s="23" t="s">
        <v>588</v>
      </c>
      <c r="K133" s="23" t="s">
        <v>588</v>
      </c>
      <c r="L133" s="23" t="s">
        <v>588</v>
      </c>
      <c r="M133" s="23" t="s">
        <v>588</v>
      </c>
      <c r="N133" s="24" t="s">
        <v>588</v>
      </c>
    </row>
    <row r="134" spans="2:14" x14ac:dyDescent="0.3">
      <c r="B134" s="33" t="s">
        <v>274</v>
      </c>
      <c r="C134" s="18" t="s">
        <v>101</v>
      </c>
      <c r="D134" s="21" t="s">
        <v>195</v>
      </c>
      <c r="E134" s="23">
        <v>0.45806451612903226</v>
      </c>
      <c r="F134" s="23">
        <v>0.54193548387096779</v>
      </c>
      <c r="G134" s="23">
        <v>0</v>
      </c>
      <c r="H134" s="23">
        <v>0</v>
      </c>
      <c r="I134" s="24">
        <v>7750</v>
      </c>
      <c r="J134" s="23">
        <v>0.48571428571428571</v>
      </c>
      <c r="K134" s="23">
        <v>0.51428571428571423</v>
      </c>
      <c r="L134" s="23">
        <v>0</v>
      </c>
      <c r="M134" s="23">
        <v>0</v>
      </c>
      <c r="N134" s="24">
        <v>175</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0.45664206642066418</v>
      </c>
      <c r="F136" s="23">
        <v>0.54243542435424352</v>
      </c>
      <c r="G136" s="23">
        <v>9.225092250922509E-4</v>
      </c>
      <c r="H136" s="23">
        <v>0</v>
      </c>
      <c r="I136" s="24">
        <v>5420</v>
      </c>
      <c r="J136" s="23">
        <v>0.47826086956521741</v>
      </c>
      <c r="K136" s="23">
        <v>0.53260869565217395</v>
      </c>
      <c r="L136" s="23">
        <v>0</v>
      </c>
      <c r="M136" s="23">
        <v>0</v>
      </c>
      <c r="N136" s="24">
        <v>460</v>
      </c>
    </row>
    <row r="137" spans="2:14" x14ac:dyDescent="0.3">
      <c r="B137" s="33" t="s">
        <v>274</v>
      </c>
      <c r="C137" s="18" t="s">
        <v>111</v>
      </c>
      <c r="D137" s="21" t="s">
        <v>324</v>
      </c>
      <c r="E137" s="23">
        <v>0.48421052631578948</v>
      </c>
      <c r="F137" s="23">
        <v>0.51578947368421058</v>
      </c>
      <c r="G137" s="23">
        <v>0</v>
      </c>
      <c r="H137" s="23">
        <v>0</v>
      </c>
      <c r="I137" s="24">
        <v>1900</v>
      </c>
      <c r="J137" s="23" t="s">
        <v>588</v>
      </c>
      <c r="K137" s="23" t="s">
        <v>588</v>
      </c>
      <c r="L137" s="23" t="s">
        <v>588</v>
      </c>
      <c r="M137" s="23" t="s">
        <v>588</v>
      </c>
      <c r="N137" s="24" t="s">
        <v>588</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0.44278374591312469</v>
      </c>
      <c r="F139" s="23">
        <v>0.55721625408687525</v>
      </c>
      <c r="G139" s="23">
        <v>0</v>
      </c>
      <c r="H139" s="23">
        <v>0</v>
      </c>
      <c r="I139" s="24">
        <v>10705</v>
      </c>
      <c r="J139" s="23">
        <v>0.33333333333333331</v>
      </c>
      <c r="K139" s="23">
        <v>0.66666666666666663</v>
      </c>
      <c r="L139" s="23">
        <v>0</v>
      </c>
      <c r="M139" s="23">
        <v>0</v>
      </c>
      <c r="N139" s="24">
        <v>15</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t="s">
        <v>588</v>
      </c>
      <c r="F141" s="23" t="s">
        <v>588</v>
      </c>
      <c r="G141" s="23" t="s">
        <v>588</v>
      </c>
      <c r="H141" s="23" t="s">
        <v>588</v>
      </c>
      <c r="I141" s="24" t="s">
        <v>588</v>
      </c>
      <c r="J141" s="23" t="s">
        <v>588</v>
      </c>
      <c r="K141" s="23" t="s">
        <v>588</v>
      </c>
      <c r="L141" s="23" t="s">
        <v>588</v>
      </c>
      <c r="M141" s="23" t="s">
        <v>588</v>
      </c>
      <c r="N141" s="24" t="s">
        <v>588</v>
      </c>
    </row>
    <row r="142" spans="2:14" x14ac:dyDescent="0.3">
      <c r="B142" s="33" t="s">
        <v>279</v>
      </c>
      <c r="C142" s="18" t="s">
        <v>80</v>
      </c>
      <c r="D142" s="21" t="s">
        <v>325</v>
      </c>
      <c r="E142" s="23">
        <v>0.49137931034482757</v>
      </c>
      <c r="F142" s="23">
        <v>0.50646551724137934</v>
      </c>
      <c r="G142" s="23">
        <v>0</v>
      </c>
      <c r="H142" s="23">
        <v>0</v>
      </c>
      <c r="I142" s="24">
        <v>2320</v>
      </c>
      <c r="J142" s="23">
        <v>0.5</v>
      </c>
      <c r="K142" s="23">
        <v>0.5</v>
      </c>
      <c r="L142" s="23">
        <v>0</v>
      </c>
      <c r="M142" s="23">
        <v>0</v>
      </c>
      <c r="N142" s="24">
        <v>80</v>
      </c>
    </row>
    <row r="143" spans="2:14" x14ac:dyDescent="0.3">
      <c r="B143" s="33" t="s">
        <v>279</v>
      </c>
      <c r="C143" s="18" t="s">
        <v>84</v>
      </c>
      <c r="D143" s="21" t="s">
        <v>183</v>
      </c>
      <c r="E143" s="23" t="s">
        <v>588</v>
      </c>
      <c r="F143" s="23" t="s">
        <v>588</v>
      </c>
      <c r="G143" s="23" t="s">
        <v>588</v>
      </c>
      <c r="H143" s="23" t="s">
        <v>588</v>
      </c>
      <c r="I143" s="24" t="s">
        <v>588</v>
      </c>
      <c r="J143" s="23" t="s">
        <v>588</v>
      </c>
      <c r="K143" s="23" t="s">
        <v>588</v>
      </c>
      <c r="L143" s="23" t="s">
        <v>588</v>
      </c>
      <c r="M143" s="23" t="s">
        <v>588</v>
      </c>
      <c r="N143" s="24" t="s">
        <v>588</v>
      </c>
    </row>
    <row r="144" spans="2:14" x14ac:dyDescent="0.3">
      <c r="B144" s="33" t="s">
        <v>279</v>
      </c>
      <c r="C144" s="18" t="s">
        <v>88</v>
      </c>
      <c r="D144" s="21" t="s">
        <v>185</v>
      </c>
      <c r="E144" s="23">
        <v>0.46496815286624205</v>
      </c>
      <c r="F144" s="23">
        <v>0.53503184713375795</v>
      </c>
      <c r="G144" s="23">
        <v>0</v>
      </c>
      <c r="H144" s="23">
        <v>0</v>
      </c>
      <c r="I144" s="24">
        <v>3140</v>
      </c>
      <c r="J144" s="23">
        <v>0.44736842105263158</v>
      </c>
      <c r="K144" s="23">
        <v>0.53947368421052633</v>
      </c>
      <c r="L144" s="23">
        <v>0</v>
      </c>
      <c r="M144" s="23">
        <v>0</v>
      </c>
      <c r="N144" s="24">
        <v>380</v>
      </c>
    </row>
    <row r="145" spans="2:14" x14ac:dyDescent="0.3">
      <c r="B145" s="33" t="s">
        <v>279</v>
      </c>
      <c r="C145" s="18" t="s">
        <v>72</v>
      </c>
      <c r="D145" s="21" t="s">
        <v>175</v>
      </c>
      <c r="E145" s="23" t="s">
        <v>588</v>
      </c>
      <c r="F145" s="23" t="s">
        <v>588</v>
      </c>
      <c r="G145" s="23" t="s">
        <v>588</v>
      </c>
      <c r="H145" s="23" t="s">
        <v>588</v>
      </c>
      <c r="I145" s="24" t="s">
        <v>588</v>
      </c>
      <c r="J145" s="23" t="s">
        <v>588</v>
      </c>
      <c r="K145" s="23" t="s">
        <v>588</v>
      </c>
      <c r="L145" s="23" t="s">
        <v>588</v>
      </c>
      <c r="M145" s="23" t="s">
        <v>588</v>
      </c>
      <c r="N145" s="24" t="s">
        <v>588</v>
      </c>
    </row>
    <row r="146" spans="2:14" x14ac:dyDescent="0.3">
      <c r="B146" s="33" t="s">
        <v>279</v>
      </c>
      <c r="C146" s="18" t="s">
        <v>90</v>
      </c>
      <c r="D146" s="21" t="s">
        <v>187</v>
      </c>
      <c r="E146" s="23">
        <v>0.48551664504971898</v>
      </c>
      <c r="F146" s="23">
        <v>0.51448335495028097</v>
      </c>
      <c r="G146" s="23">
        <v>0</v>
      </c>
      <c r="H146" s="23">
        <v>0</v>
      </c>
      <c r="I146" s="24">
        <v>11565</v>
      </c>
      <c r="J146" s="23" t="s">
        <v>588</v>
      </c>
      <c r="K146" s="23" t="s">
        <v>588</v>
      </c>
      <c r="L146" s="23" t="s">
        <v>588</v>
      </c>
      <c r="M146" s="23" t="s">
        <v>588</v>
      </c>
      <c r="N146" s="24" t="s">
        <v>588</v>
      </c>
    </row>
    <row r="147" spans="2:14" x14ac:dyDescent="0.3">
      <c r="B147" s="33" t="s">
        <v>279</v>
      </c>
      <c r="C147" s="18" t="s">
        <v>102</v>
      </c>
      <c r="D147" s="21" t="s">
        <v>422</v>
      </c>
      <c r="E147" s="23" t="s">
        <v>588</v>
      </c>
      <c r="F147" s="23" t="s">
        <v>588</v>
      </c>
      <c r="G147" s="23" t="s">
        <v>588</v>
      </c>
      <c r="H147" s="23" t="s">
        <v>588</v>
      </c>
      <c r="I147" s="24" t="s">
        <v>588</v>
      </c>
      <c r="J147" s="23" t="s">
        <v>588</v>
      </c>
      <c r="K147" s="23" t="s">
        <v>588</v>
      </c>
      <c r="L147" s="23" t="s">
        <v>588</v>
      </c>
      <c r="M147" s="23" t="s">
        <v>588</v>
      </c>
      <c r="N147" s="24" t="s">
        <v>588</v>
      </c>
    </row>
    <row r="148" spans="2:14" x14ac:dyDescent="0.3">
      <c r="B148" s="33" t="s">
        <v>279</v>
      </c>
      <c r="C148" s="18" t="s">
        <v>493</v>
      </c>
      <c r="D148" s="21" t="s">
        <v>494</v>
      </c>
      <c r="E148" s="23" t="s">
        <v>588</v>
      </c>
      <c r="F148" s="23" t="s">
        <v>588</v>
      </c>
      <c r="G148" s="23" t="s">
        <v>588</v>
      </c>
      <c r="H148" s="23" t="s">
        <v>588</v>
      </c>
      <c r="I148" s="24" t="s">
        <v>588</v>
      </c>
      <c r="J148" s="23" t="s">
        <v>588</v>
      </c>
      <c r="K148" s="23" t="s">
        <v>588</v>
      </c>
      <c r="L148" s="23" t="s">
        <v>588</v>
      </c>
      <c r="M148" s="23" t="s">
        <v>588</v>
      </c>
      <c r="N148" s="24" t="s">
        <v>588</v>
      </c>
    </row>
    <row r="149" spans="2:14" x14ac:dyDescent="0.3">
      <c r="B149" s="33" t="s">
        <v>279</v>
      </c>
      <c r="C149" s="18" t="s">
        <v>91</v>
      </c>
      <c r="D149" s="21" t="s">
        <v>188</v>
      </c>
      <c r="E149" s="23">
        <v>0.45454545454545453</v>
      </c>
      <c r="F149" s="23">
        <v>0.54545454545454541</v>
      </c>
      <c r="G149" s="23">
        <v>0</v>
      </c>
      <c r="H149" s="23">
        <v>0</v>
      </c>
      <c r="I149" s="24">
        <v>990</v>
      </c>
      <c r="J149" s="23">
        <v>0.43243243243243246</v>
      </c>
      <c r="K149" s="23">
        <v>0.54054054054054057</v>
      </c>
      <c r="L149" s="23">
        <v>0</v>
      </c>
      <c r="M149" s="23">
        <v>0</v>
      </c>
      <c r="N149" s="24">
        <v>185</v>
      </c>
    </row>
    <row r="150" spans="2:14" x14ac:dyDescent="0.3">
      <c r="B150" s="33" t="s">
        <v>279</v>
      </c>
      <c r="C150" s="18" t="s">
        <v>497</v>
      </c>
      <c r="D150" s="21" t="s">
        <v>498</v>
      </c>
      <c r="E150" s="23">
        <v>0.41803278688524592</v>
      </c>
      <c r="F150" s="23">
        <v>0.58196721311475408</v>
      </c>
      <c r="G150" s="23">
        <v>0</v>
      </c>
      <c r="H150" s="23">
        <v>0</v>
      </c>
      <c r="I150" s="24">
        <v>1830</v>
      </c>
      <c r="J150" s="23" t="s">
        <v>597</v>
      </c>
      <c r="K150" s="23" t="s">
        <v>597</v>
      </c>
      <c r="L150" s="23" t="s">
        <v>597</v>
      </c>
      <c r="M150" s="23" t="s">
        <v>597</v>
      </c>
      <c r="N150" s="24" t="s">
        <v>597</v>
      </c>
    </row>
    <row r="151" spans="2:14" x14ac:dyDescent="0.3">
      <c r="B151" s="33" t="s">
        <v>279</v>
      </c>
      <c r="C151" s="18" t="s">
        <v>97</v>
      </c>
      <c r="D151" s="21" t="s">
        <v>326</v>
      </c>
      <c r="E151" s="23">
        <v>0.48040201005025124</v>
      </c>
      <c r="F151" s="23">
        <v>0.51959798994974871</v>
      </c>
      <c r="G151" s="23">
        <v>0</v>
      </c>
      <c r="H151" s="23">
        <v>0</v>
      </c>
      <c r="I151" s="24">
        <v>4975</v>
      </c>
      <c r="J151" s="23">
        <v>0.43089430894308944</v>
      </c>
      <c r="K151" s="23">
        <v>0.56910569105691056</v>
      </c>
      <c r="L151" s="23">
        <v>0</v>
      </c>
      <c r="M151" s="23">
        <v>0</v>
      </c>
      <c r="N151" s="24">
        <v>615</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0.45871559633027525</v>
      </c>
      <c r="F153" s="23">
        <v>0.54128440366972475</v>
      </c>
      <c r="G153" s="23">
        <v>0</v>
      </c>
      <c r="H153" s="23">
        <v>0</v>
      </c>
      <c r="I153" s="24">
        <v>1090</v>
      </c>
      <c r="J153" s="23">
        <v>0.44444444444444442</v>
      </c>
      <c r="K153" s="23">
        <v>0.55555555555555558</v>
      </c>
      <c r="L153" s="23">
        <v>0</v>
      </c>
      <c r="M153" s="23">
        <v>0</v>
      </c>
      <c r="N153" s="24">
        <v>90</v>
      </c>
    </row>
    <row r="154" spans="2:14" x14ac:dyDescent="0.3">
      <c r="B154" s="33" t="s">
        <v>279</v>
      </c>
      <c r="C154" s="18" t="s">
        <v>104</v>
      </c>
      <c r="D154" s="21" t="s">
        <v>328</v>
      </c>
      <c r="E154" s="23">
        <v>0.43170320404721751</v>
      </c>
      <c r="F154" s="23">
        <v>0.56661045531197307</v>
      </c>
      <c r="G154" s="23">
        <v>0</v>
      </c>
      <c r="H154" s="23">
        <v>0</v>
      </c>
      <c r="I154" s="24">
        <v>2965</v>
      </c>
      <c r="J154" s="23">
        <v>0.44444444444444442</v>
      </c>
      <c r="K154" s="23">
        <v>0.55555555555555558</v>
      </c>
      <c r="L154" s="23">
        <v>0</v>
      </c>
      <c r="M154" s="23">
        <v>0</v>
      </c>
      <c r="N154" s="24">
        <v>45</v>
      </c>
    </row>
    <row r="155" spans="2:14" x14ac:dyDescent="0.3">
      <c r="B155" s="33" t="s">
        <v>279</v>
      </c>
      <c r="C155" s="18" t="s">
        <v>107</v>
      </c>
      <c r="D155" s="21" t="s">
        <v>329</v>
      </c>
      <c r="E155" s="23">
        <v>0.49547920433996384</v>
      </c>
      <c r="F155" s="23">
        <v>0.50452079566003616</v>
      </c>
      <c r="G155" s="23">
        <v>0</v>
      </c>
      <c r="H155" s="23">
        <v>0</v>
      </c>
      <c r="I155" s="24">
        <v>2765</v>
      </c>
      <c r="J155" s="23">
        <v>0.47058823529411764</v>
      </c>
      <c r="K155" s="23">
        <v>0.52941176470588236</v>
      </c>
      <c r="L155" s="23">
        <v>0</v>
      </c>
      <c r="M155" s="23">
        <v>0</v>
      </c>
      <c r="N155" s="24">
        <v>170</v>
      </c>
    </row>
    <row r="156" spans="2:14" x14ac:dyDescent="0.3">
      <c r="B156" s="33" t="s">
        <v>279</v>
      </c>
      <c r="C156" s="18" t="s">
        <v>108</v>
      </c>
      <c r="D156" s="21" t="s">
        <v>330</v>
      </c>
      <c r="E156" s="23">
        <v>0.45074626865671641</v>
      </c>
      <c r="F156" s="23">
        <v>0.54925373134328359</v>
      </c>
      <c r="G156" s="23">
        <v>0</v>
      </c>
      <c r="H156" s="23">
        <v>0</v>
      </c>
      <c r="I156" s="24">
        <v>3350</v>
      </c>
      <c r="J156" s="23">
        <v>0.46666666666666667</v>
      </c>
      <c r="K156" s="23">
        <v>0.53333333333333333</v>
      </c>
      <c r="L156" s="23">
        <v>0</v>
      </c>
      <c r="M156" s="23">
        <v>0</v>
      </c>
      <c r="N156" s="24">
        <v>450</v>
      </c>
    </row>
    <row r="157" spans="2:14" x14ac:dyDescent="0.3">
      <c r="B157" s="33" t="s">
        <v>279</v>
      </c>
      <c r="C157" s="18" t="s">
        <v>109</v>
      </c>
      <c r="D157" s="21" t="s">
        <v>199</v>
      </c>
      <c r="E157" s="23" t="s">
        <v>588</v>
      </c>
      <c r="F157" s="23" t="s">
        <v>588</v>
      </c>
      <c r="G157" s="23" t="s">
        <v>588</v>
      </c>
      <c r="H157" s="23" t="s">
        <v>588</v>
      </c>
      <c r="I157" s="24" t="s">
        <v>588</v>
      </c>
      <c r="J157" s="23" t="s">
        <v>588</v>
      </c>
      <c r="K157" s="23" t="s">
        <v>588</v>
      </c>
      <c r="L157" s="23" t="s">
        <v>588</v>
      </c>
      <c r="M157" s="23" t="s">
        <v>588</v>
      </c>
      <c r="N157" s="24" t="s">
        <v>588</v>
      </c>
    </row>
    <row r="158" spans="2:14" x14ac:dyDescent="0.3">
      <c r="B158" s="33" t="s">
        <v>279</v>
      </c>
      <c r="C158" s="18" t="s">
        <v>110</v>
      </c>
      <c r="D158" s="21" t="s">
        <v>331</v>
      </c>
      <c r="E158" s="23">
        <v>0.48513986013986016</v>
      </c>
      <c r="F158" s="23">
        <v>0.51398601398601396</v>
      </c>
      <c r="G158" s="23">
        <v>0</v>
      </c>
      <c r="H158" s="23">
        <v>0</v>
      </c>
      <c r="I158" s="24">
        <v>5720</v>
      </c>
      <c r="J158" s="23" t="s">
        <v>588</v>
      </c>
      <c r="K158" s="23" t="s">
        <v>588</v>
      </c>
      <c r="L158" s="23" t="s">
        <v>588</v>
      </c>
      <c r="M158" s="23" t="s">
        <v>588</v>
      </c>
      <c r="N158" s="24" t="s">
        <v>588</v>
      </c>
    </row>
    <row r="159" spans="2:14" x14ac:dyDescent="0.3">
      <c r="B159" s="33" t="s">
        <v>283</v>
      </c>
      <c r="C159" s="18" t="s">
        <v>112</v>
      </c>
      <c r="D159" s="21" t="s">
        <v>332</v>
      </c>
      <c r="E159" s="23" t="s">
        <v>588</v>
      </c>
      <c r="F159" s="23" t="s">
        <v>588</v>
      </c>
      <c r="G159" s="23" t="s">
        <v>588</v>
      </c>
      <c r="H159" s="23" t="s">
        <v>588</v>
      </c>
      <c r="I159" s="24" t="s">
        <v>588</v>
      </c>
      <c r="J159" s="23" t="s">
        <v>588</v>
      </c>
      <c r="K159" s="23" t="s">
        <v>588</v>
      </c>
      <c r="L159" s="23" t="s">
        <v>588</v>
      </c>
      <c r="M159" s="23" t="s">
        <v>588</v>
      </c>
      <c r="N159" s="24" t="s">
        <v>588</v>
      </c>
    </row>
    <row r="160" spans="2:14" x14ac:dyDescent="0.3">
      <c r="B160" s="33" t="s">
        <v>283</v>
      </c>
      <c r="C160" s="18" t="s">
        <v>515</v>
      </c>
      <c r="D160" s="21" t="s">
        <v>516</v>
      </c>
      <c r="E160" s="23">
        <v>0.5357142857142857</v>
      </c>
      <c r="F160" s="23">
        <v>0.4642857142857143</v>
      </c>
      <c r="G160" s="23">
        <v>0</v>
      </c>
      <c r="H160" s="23">
        <v>0</v>
      </c>
      <c r="I160" s="24">
        <v>1400</v>
      </c>
      <c r="J160" s="23" t="s">
        <v>597</v>
      </c>
      <c r="K160" s="23" t="s">
        <v>597</v>
      </c>
      <c r="L160" s="23" t="s">
        <v>597</v>
      </c>
      <c r="M160" s="23" t="s">
        <v>597</v>
      </c>
      <c r="N160" s="24" t="s">
        <v>597</v>
      </c>
    </row>
    <row r="161" spans="2:14" x14ac:dyDescent="0.3">
      <c r="B161" s="33" t="s">
        <v>283</v>
      </c>
      <c r="C161" s="18" t="s">
        <v>592</v>
      </c>
      <c r="D161" s="21" t="s">
        <v>591</v>
      </c>
      <c r="E161" s="23">
        <v>0.49446494464944651</v>
      </c>
      <c r="F161" s="23">
        <v>0.50553505535055354</v>
      </c>
      <c r="G161" s="23">
        <v>0</v>
      </c>
      <c r="H161" s="23">
        <v>0</v>
      </c>
      <c r="I161" s="24">
        <v>2710</v>
      </c>
      <c r="J161" s="23" t="s">
        <v>588</v>
      </c>
      <c r="K161" s="23" t="s">
        <v>588</v>
      </c>
      <c r="L161" s="23" t="s">
        <v>588</v>
      </c>
      <c r="M161" s="23" t="s">
        <v>588</v>
      </c>
      <c r="N161" s="24" t="s">
        <v>588</v>
      </c>
    </row>
    <row r="162" spans="2:14" x14ac:dyDescent="0.3">
      <c r="B162" s="33" t="s">
        <v>283</v>
      </c>
      <c r="C162" s="18" t="s">
        <v>113</v>
      </c>
      <c r="D162" s="21" t="s">
        <v>200</v>
      </c>
      <c r="E162" s="23">
        <v>0.45877061469265368</v>
      </c>
      <c r="F162" s="23">
        <v>0.53973013493253374</v>
      </c>
      <c r="G162" s="23">
        <v>0</v>
      </c>
      <c r="H162" s="23">
        <v>0</v>
      </c>
      <c r="I162" s="24">
        <v>3335</v>
      </c>
      <c r="J162" s="23" t="s">
        <v>588</v>
      </c>
      <c r="K162" s="23" t="s">
        <v>588</v>
      </c>
      <c r="L162" s="23" t="s">
        <v>588</v>
      </c>
      <c r="M162" s="23" t="s">
        <v>588</v>
      </c>
      <c r="N162" s="24" t="s">
        <v>588</v>
      </c>
    </row>
    <row r="163" spans="2:14" x14ac:dyDescent="0.3">
      <c r="B163" s="33" t="s">
        <v>283</v>
      </c>
      <c r="C163" s="18" t="s">
        <v>114</v>
      </c>
      <c r="D163" s="21" t="s">
        <v>333</v>
      </c>
      <c r="E163" s="23">
        <v>0.4479297365119197</v>
      </c>
      <c r="F163" s="23">
        <v>0.5520702634880803</v>
      </c>
      <c r="G163" s="23">
        <v>0</v>
      </c>
      <c r="H163" s="23">
        <v>0</v>
      </c>
      <c r="I163" s="24">
        <v>3985</v>
      </c>
      <c r="J163" s="23">
        <v>0.48148148148148145</v>
      </c>
      <c r="K163" s="23">
        <v>0.51851851851851849</v>
      </c>
      <c r="L163" s="23">
        <v>0</v>
      </c>
      <c r="M163" s="23">
        <v>0</v>
      </c>
      <c r="N163" s="24">
        <v>270</v>
      </c>
    </row>
    <row r="164" spans="2:14" x14ac:dyDescent="0.3">
      <c r="B164" s="33" t="s">
        <v>283</v>
      </c>
      <c r="C164" s="18" t="s">
        <v>115</v>
      </c>
      <c r="D164" s="21" t="s">
        <v>201</v>
      </c>
      <c r="E164" s="23">
        <v>0.34876647516052722</v>
      </c>
      <c r="F164" s="23">
        <v>0.40689422102061507</v>
      </c>
      <c r="G164" s="23">
        <v>6.7590402162892864E-4</v>
      </c>
      <c r="H164" s="23">
        <v>0.24366339979722879</v>
      </c>
      <c r="I164" s="24">
        <v>14795</v>
      </c>
      <c r="J164" s="23" t="s">
        <v>588</v>
      </c>
      <c r="K164" s="23" t="s">
        <v>588</v>
      </c>
      <c r="L164" s="23" t="s">
        <v>588</v>
      </c>
      <c r="M164" s="23" t="s">
        <v>588</v>
      </c>
      <c r="N164" s="24" t="s">
        <v>588</v>
      </c>
    </row>
    <row r="165" spans="2:14" x14ac:dyDescent="0.3">
      <c r="B165" s="33" t="s">
        <v>283</v>
      </c>
      <c r="C165" s="18" t="s">
        <v>116</v>
      </c>
      <c r="D165" s="21" t="s">
        <v>202</v>
      </c>
      <c r="E165" s="23">
        <v>0.46026490066225167</v>
      </c>
      <c r="F165" s="23">
        <v>0.53973509933774833</v>
      </c>
      <c r="G165" s="23">
        <v>0</v>
      </c>
      <c r="H165" s="23">
        <v>0</v>
      </c>
      <c r="I165" s="24">
        <v>4530</v>
      </c>
      <c r="J165" s="23">
        <v>0.4</v>
      </c>
      <c r="K165" s="23">
        <v>0.6</v>
      </c>
      <c r="L165" s="23">
        <v>0</v>
      </c>
      <c r="M165" s="23">
        <v>0</v>
      </c>
      <c r="N165" s="24">
        <v>325</v>
      </c>
    </row>
    <row r="166" spans="2:14" x14ac:dyDescent="0.3">
      <c r="B166" s="33" t="s">
        <v>283</v>
      </c>
      <c r="C166" s="18" t="s">
        <v>505</v>
      </c>
      <c r="D166" s="21" t="s">
        <v>506</v>
      </c>
      <c r="E166" s="23" t="s">
        <v>588</v>
      </c>
      <c r="F166" s="23" t="s">
        <v>588</v>
      </c>
      <c r="G166" s="23" t="s">
        <v>588</v>
      </c>
      <c r="H166" s="23" t="s">
        <v>588</v>
      </c>
      <c r="I166" s="24" t="s">
        <v>588</v>
      </c>
      <c r="J166" s="23" t="s">
        <v>588</v>
      </c>
      <c r="K166" s="23" t="s">
        <v>588</v>
      </c>
      <c r="L166" s="23" t="s">
        <v>588</v>
      </c>
      <c r="M166" s="23" t="s">
        <v>588</v>
      </c>
      <c r="N166" s="24" t="s">
        <v>588</v>
      </c>
    </row>
    <row r="167" spans="2:14" x14ac:dyDescent="0.3">
      <c r="B167" s="33" t="s">
        <v>283</v>
      </c>
      <c r="C167" s="18" t="s">
        <v>119</v>
      </c>
      <c r="D167" s="21" t="s">
        <v>334</v>
      </c>
      <c r="E167" s="23" t="s">
        <v>588</v>
      </c>
      <c r="F167" s="23" t="s">
        <v>588</v>
      </c>
      <c r="G167" s="23" t="s">
        <v>588</v>
      </c>
      <c r="H167" s="23" t="s">
        <v>588</v>
      </c>
      <c r="I167" s="24" t="s">
        <v>588</v>
      </c>
      <c r="J167" s="23" t="s">
        <v>588</v>
      </c>
      <c r="K167" s="23" t="s">
        <v>588</v>
      </c>
      <c r="L167" s="23" t="s">
        <v>588</v>
      </c>
      <c r="M167" s="23" t="s">
        <v>588</v>
      </c>
      <c r="N167" s="24" t="s">
        <v>588</v>
      </c>
    </row>
    <row r="168" spans="2:14" x14ac:dyDescent="0.3">
      <c r="B168" s="33" t="s">
        <v>283</v>
      </c>
      <c r="C168" s="18" t="s">
        <v>517</v>
      </c>
      <c r="D168" s="21" t="s">
        <v>518</v>
      </c>
      <c r="E168" s="23">
        <v>0.45892116182572612</v>
      </c>
      <c r="F168" s="23">
        <v>0.54107883817427382</v>
      </c>
      <c r="G168" s="23">
        <v>0</v>
      </c>
      <c r="H168" s="23">
        <v>0</v>
      </c>
      <c r="I168" s="24">
        <v>6025</v>
      </c>
      <c r="J168" s="23">
        <v>0.47692307692307695</v>
      </c>
      <c r="K168" s="23">
        <v>0.53076923076923077</v>
      </c>
      <c r="L168" s="23">
        <v>0</v>
      </c>
      <c r="M168" s="23">
        <v>0</v>
      </c>
      <c r="N168" s="24">
        <v>650</v>
      </c>
    </row>
    <row r="169" spans="2:14" x14ac:dyDescent="0.3">
      <c r="B169" s="33" t="s">
        <v>283</v>
      </c>
      <c r="C169" s="18" t="s">
        <v>120</v>
      </c>
      <c r="D169" s="21" t="s">
        <v>335</v>
      </c>
      <c r="E169" s="23">
        <v>0.44906743185078912</v>
      </c>
      <c r="F169" s="23">
        <v>0.54232424677187951</v>
      </c>
      <c r="G169" s="23">
        <v>8.60832137733142E-3</v>
      </c>
      <c r="H169" s="23">
        <v>0</v>
      </c>
      <c r="I169" s="24">
        <v>3485</v>
      </c>
      <c r="J169" s="23">
        <v>0.43809523809523809</v>
      </c>
      <c r="K169" s="23">
        <v>0.56190476190476191</v>
      </c>
      <c r="L169" s="23">
        <v>0</v>
      </c>
      <c r="M169" s="23">
        <v>0</v>
      </c>
      <c r="N169" s="24">
        <v>525</v>
      </c>
    </row>
    <row r="170" spans="2:14" x14ac:dyDescent="0.3">
      <c r="B170" s="33" t="s">
        <v>283</v>
      </c>
      <c r="C170" s="18" t="s">
        <v>121</v>
      </c>
      <c r="D170" s="21" t="s">
        <v>205</v>
      </c>
      <c r="E170" s="23">
        <v>0.43888070692194403</v>
      </c>
      <c r="F170" s="23">
        <v>0.55964653902798234</v>
      </c>
      <c r="G170" s="23">
        <v>0</v>
      </c>
      <c r="H170" s="23">
        <v>1.4727540500736377E-3</v>
      </c>
      <c r="I170" s="24">
        <v>3395</v>
      </c>
      <c r="J170" s="23" t="s">
        <v>588</v>
      </c>
      <c r="K170" s="23" t="s">
        <v>588</v>
      </c>
      <c r="L170" s="23" t="s">
        <v>588</v>
      </c>
      <c r="M170" s="23" t="s">
        <v>588</v>
      </c>
      <c r="N170" s="24" t="s">
        <v>588</v>
      </c>
    </row>
    <row r="171" spans="2:14" x14ac:dyDescent="0.3">
      <c r="B171" s="33" t="s">
        <v>283</v>
      </c>
      <c r="C171" s="18" t="s">
        <v>503</v>
      </c>
      <c r="D171" s="21" t="s">
        <v>504</v>
      </c>
      <c r="E171" s="23">
        <v>0.46957878315132606</v>
      </c>
      <c r="F171" s="23">
        <v>0.53198127925117</v>
      </c>
      <c r="G171" s="23">
        <v>0</v>
      </c>
      <c r="H171" s="23">
        <v>0</v>
      </c>
      <c r="I171" s="24">
        <v>3205</v>
      </c>
      <c r="J171" s="23" t="s">
        <v>588</v>
      </c>
      <c r="K171" s="23" t="s">
        <v>588</v>
      </c>
      <c r="L171" s="23" t="s">
        <v>588</v>
      </c>
      <c r="M171" s="23" t="s">
        <v>588</v>
      </c>
      <c r="N171" s="24" t="s">
        <v>588</v>
      </c>
    </row>
    <row r="172" spans="2:14" x14ac:dyDescent="0.3">
      <c r="B172" s="33" t="s">
        <v>283</v>
      </c>
      <c r="C172" s="18" t="s">
        <v>123</v>
      </c>
      <c r="D172" s="21" t="s">
        <v>336</v>
      </c>
      <c r="E172" s="23">
        <v>0.4642857142857143</v>
      </c>
      <c r="F172" s="23">
        <v>0.5357142857142857</v>
      </c>
      <c r="G172" s="23">
        <v>0</v>
      </c>
      <c r="H172" s="23">
        <v>0</v>
      </c>
      <c r="I172" s="24">
        <v>3920</v>
      </c>
      <c r="J172" s="23">
        <v>0.47826086956521741</v>
      </c>
      <c r="K172" s="23">
        <v>0.52173913043478259</v>
      </c>
      <c r="L172" s="23">
        <v>0</v>
      </c>
      <c r="M172" s="23">
        <v>0</v>
      </c>
      <c r="N172" s="24">
        <v>230</v>
      </c>
    </row>
    <row r="173" spans="2:14" x14ac:dyDescent="0.3">
      <c r="B173" s="33" t="s">
        <v>283</v>
      </c>
      <c r="C173" s="18" t="s">
        <v>509</v>
      </c>
      <c r="D173" s="21" t="s">
        <v>510</v>
      </c>
      <c r="E173" s="23">
        <v>0.4732061762034514</v>
      </c>
      <c r="F173" s="23">
        <v>0.5267938237965486</v>
      </c>
      <c r="G173" s="23">
        <v>0</v>
      </c>
      <c r="H173" s="23">
        <v>0</v>
      </c>
      <c r="I173" s="24">
        <v>5505</v>
      </c>
      <c r="J173" s="23" t="s">
        <v>588</v>
      </c>
      <c r="K173" s="23" t="s">
        <v>588</v>
      </c>
      <c r="L173" s="23" t="s">
        <v>588</v>
      </c>
      <c r="M173" s="23" t="s">
        <v>588</v>
      </c>
      <c r="N173" s="24" t="s">
        <v>588</v>
      </c>
    </row>
    <row r="174" spans="2:14" ht="14.9" customHeight="1" x14ac:dyDescent="0.3">
      <c r="B174" s="33" t="s">
        <v>283</v>
      </c>
      <c r="C174" s="18" t="s">
        <v>555</v>
      </c>
      <c r="D174" s="21" t="s">
        <v>556</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513</v>
      </c>
      <c r="D175" s="21" t="s">
        <v>514</v>
      </c>
      <c r="E175" s="23">
        <v>0.46757679180887374</v>
      </c>
      <c r="F175" s="23">
        <v>0.53071672354948807</v>
      </c>
      <c r="G175" s="23">
        <v>0</v>
      </c>
      <c r="H175" s="23">
        <v>0</v>
      </c>
      <c r="I175" s="24">
        <v>2930</v>
      </c>
      <c r="J175" s="23">
        <v>0.45652173913043476</v>
      </c>
      <c r="K175" s="23">
        <v>0.54347826086956519</v>
      </c>
      <c r="L175" s="23">
        <v>0</v>
      </c>
      <c r="M175" s="23">
        <v>0</v>
      </c>
      <c r="N175" s="24">
        <v>230</v>
      </c>
    </row>
    <row r="176" spans="2:14" x14ac:dyDescent="0.3">
      <c r="B176" s="33" t="s">
        <v>283</v>
      </c>
      <c r="C176" s="18" t="s">
        <v>507</v>
      </c>
      <c r="D176" s="21" t="s">
        <v>508</v>
      </c>
      <c r="E176" s="23">
        <v>0.48636363636363639</v>
      </c>
      <c r="F176" s="23">
        <v>0.51363636363636367</v>
      </c>
      <c r="G176" s="23">
        <v>0</v>
      </c>
      <c r="H176" s="23">
        <v>0</v>
      </c>
      <c r="I176" s="24">
        <v>5500</v>
      </c>
      <c r="J176" s="23" t="s">
        <v>588</v>
      </c>
      <c r="K176" s="23" t="s">
        <v>588</v>
      </c>
      <c r="L176" s="23" t="s">
        <v>588</v>
      </c>
      <c r="M176" s="23" t="s">
        <v>588</v>
      </c>
      <c r="N176" s="24" t="s">
        <v>588</v>
      </c>
    </row>
    <row r="177" spans="2:14" x14ac:dyDescent="0.3">
      <c r="B177" s="33" t="s">
        <v>283</v>
      </c>
      <c r="C177" s="18" t="s">
        <v>511</v>
      </c>
      <c r="D177" s="21" t="s">
        <v>512</v>
      </c>
      <c r="E177" s="23" t="s">
        <v>588</v>
      </c>
      <c r="F177" s="23" t="s">
        <v>588</v>
      </c>
      <c r="G177" s="23" t="s">
        <v>588</v>
      </c>
      <c r="H177" s="23" t="s">
        <v>588</v>
      </c>
      <c r="I177" s="24" t="s">
        <v>588</v>
      </c>
      <c r="J177" s="23" t="s">
        <v>588</v>
      </c>
      <c r="K177" s="23" t="s">
        <v>588</v>
      </c>
      <c r="L177" s="23" t="s">
        <v>588</v>
      </c>
      <c r="M177" s="23" t="s">
        <v>588</v>
      </c>
      <c r="N177" s="24" t="s">
        <v>588</v>
      </c>
    </row>
    <row r="178" spans="2:14" x14ac:dyDescent="0.3">
      <c r="B178" s="33" t="s">
        <v>283</v>
      </c>
      <c r="C178" s="18" t="s">
        <v>128</v>
      </c>
      <c r="D178" s="21" t="s">
        <v>338</v>
      </c>
      <c r="E178" s="23">
        <v>0.47004357298474947</v>
      </c>
      <c r="F178" s="23">
        <v>0.52832244008714602</v>
      </c>
      <c r="G178" s="23">
        <v>0</v>
      </c>
      <c r="H178" s="23">
        <v>1.6339869281045752E-3</v>
      </c>
      <c r="I178" s="24">
        <v>9180</v>
      </c>
      <c r="J178" s="23">
        <v>0.43529411764705883</v>
      </c>
      <c r="K178" s="23">
        <v>0.55294117647058827</v>
      </c>
      <c r="L178" s="23">
        <v>0</v>
      </c>
      <c r="M178" s="23">
        <v>0</v>
      </c>
      <c r="N178" s="24">
        <v>425</v>
      </c>
    </row>
    <row r="179" spans="2:14" x14ac:dyDescent="0.3">
      <c r="B179" s="33" t="s">
        <v>283</v>
      </c>
      <c r="C179" s="18" t="s">
        <v>501</v>
      </c>
      <c r="D179" s="21" t="s">
        <v>502</v>
      </c>
      <c r="E179" s="23" t="s">
        <v>588</v>
      </c>
      <c r="F179" s="23" t="s">
        <v>588</v>
      </c>
      <c r="G179" s="23" t="s">
        <v>588</v>
      </c>
      <c r="H179" s="23" t="s">
        <v>588</v>
      </c>
      <c r="I179" s="24" t="s">
        <v>588</v>
      </c>
      <c r="J179" s="23" t="s">
        <v>588</v>
      </c>
      <c r="K179" s="23" t="s">
        <v>588</v>
      </c>
      <c r="L179" s="23" t="s">
        <v>588</v>
      </c>
      <c r="M179" s="23" t="s">
        <v>588</v>
      </c>
      <c r="N179" s="24" t="s">
        <v>588</v>
      </c>
    </row>
    <row r="180" spans="2:14" x14ac:dyDescent="0.3">
      <c r="B180" s="33" t="s">
        <v>290</v>
      </c>
      <c r="C180" s="18" t="s">
        <v>519</v>
      </c>
      <c r="D180" s="21" t="s">
        <v>520</v>
      </c>
      <c r="E180" s="23" t="s">
        <v>588</v>
      </c>
      <c r="F180" s="23" t="s">
        <v>588</v>
      </c>
      <c r="G180" s="23" t="s">
        <v>588</v>
      </c>
      <c r="H180" s="23" t="s">
        <v>588</v>
      </c>
      <c r="I180" s="24" t="s">
        <v>588</v>
      </c>
      <c r="J180" s="23" t="s">
        <v>588</v>
      </c>
      <c r="K180" s="23" t="s">
        <v>588</v>
      </c>
      <c r="L180" s="23" t="s">
        <v>588</v>
      </c>
      <c r="M180" s="23" t="s">
        <v>588</v>
      </c>
      <c r="N180" s="24" t="s">
        <v>588</v>
      </c>
    </row>
    <row r="181" spans="2:14" x14ac:dyDescent="0.3">
      <c r="B181" s="33" t="s">
        <v>290</v>
      </c>
      <c r="C181" s="18" t="s">
        <v>553</v>
      </c>
      <c r="D181" s="21" t="s">
        <v>554</v>
      </c>
      <c r="E181" s="23" t="s">
        <v>588</v>
      </c>
      <c r="F181" s="23" t="s">
        <v>588</v>
      </c>
      <c r="G181" s="23" t="s">
        <v>588</v>
      </c>
      <c r="H181" s="23" t="s">
        <v>588</v>
      </c>
      <c r="I181" s="24" t="s">
        <v>588</v>
      </c>
      <c r="J181" s="23" t="s">
        <v>588</v>
      </c>
      <c r="K181" s="23" t="s">
        <v>588</v>
      </c>
      <c r="L181" s="23" t="s">
        <v>588</v>
      </c>
      <c r="M181" s="23" t="s">
        <v>588</v>
      </c>
      <c r="N181" s="24" t="s">
        <v>588</v>
      </c>
    </row>
    <row r="182" spans="2:14" x14ac:dyDescent="0.3">
      <c r="B182" s="33" t="s">
        <v>290</v>
      </c>
      <c r="C182" s="18" t="s">
        <v>131</v>
      </c>
      <c r="D182" s="21" t="s">
        <v>212</v>
      </c>
      <c r="E182" s="23">
        <v>0.48384118190212372</v>
      </c>
      <c r="F182" s="23">
        <v>0.51615881809787623</v>
      </c>
      <c r="G182" s="23">
        <v>0</v>
      </c>
      <c r="H182" s="23">
        <v>0</v>
      </c>
      <c r="I182" s="24">
        <v>5415</v>
      </c>
      <c r="J182" s="23">
        <v>0.46031746031746029</v>
      </c>
      <c r="K182" s="23">
        <v>0.53968253968253965</v>
      </c>
      <c r="L182" s="23">
        <v>0</v>
      </c>
      <c r="M182" s="23">
        <v>0</v>
      </c>
      <c r="N182" s="24">
        <v>315</v>
      </c>
    </row>
    <row r="183" spans="2:14" x14ac:dyDescent="0.3">
      <c r="B183" s="33" t="s">
        <v>290</v>
      </c>
      <c r="C183" s="18" t="s">
        <v>134</v>
      </c>
      <c r="D183" s="21" t="s">
        <v>214</v>
      </c>
      <c r="E183" s="23">
        <v>0.50127226463104324</v>
      </c>
      <c r="F183" s="23">
        <v>0.49872773536895676</v>
      </c>
      <c r="G183" s="23">
        <v>0</v>
      </c>
      <c r="H183" s="23">
        <v>0</v>
      </c>
      <c r="I183" s="24">
        <v>1965</v>
      </c>
      <c r="J183" s="23">
        <v>0.52173913043478259</v>
      </c>
      <c r="K183" s="23">
        <v>0.47826086956521741</v>
      </c>
      <c r="L183" s="23">
        <v>0</v>
      </c>
      <c r="M183" s="23">
        <v>0</v>
      </c>
      <c r="N183" s="24">
        <v>115</v>
      </c>
    </row>
    <row r="184" spans="2:14" x14ac:dyDescent="0.3">
      <c r="B184" s="33" t="s">
        <v>290</v>
      </c>
      <c r="C184" s="18" t="s">
        <v>136</v>
      </c>
      <c r="D184" s="21" t="s">
        <v>215</v>
      </c>
      <c r="E184" s="23" t="s">
        <v>588</v>
      </c>
      <c r="F184" s="23" t="s">
        <v>588</v>
      </c>
      <c r="G184" s="23" t="s">
        <v>588</v>
      </c>
      <c r="H184" s="23" t="s">
        <v>588</v>
      </c>
      <c r="I184" s="24" t="s">
        <v>588</v>
      </c>
      <c r="J184" s="23" t="s">
        <v>588</v>
      </c>
      <c r="K184" s="23" t="s">
        <v>588</v>
      </c>
      <c r="L184" s="23" t="s">
        <v>588</v>
      </c>
      <c r="M184" s="23" t="s">
        <v>588</v>
      </c>
      <c r="N184" s="24" t="s">
        <v>588</v>
      </c>
    </row>
    <row r="185" spans="2:14" x14ac:dyDescent="0.3">
      <c r="B185" s="33" t="s">
        <v>290</v>
      </c>
      <c r="C185" s="18" t="s">
        <v>138</v>
      </c>
      <c r="D185" s="21" t="s">
        <v>217</v>
      </c>
      <c r="E185" s="23">
        <v>0.47539149888143178</v>
      </c>
      <c r="F185" s="23">
        <v>0.52404921700223717</v>
      </c>
      <c r="G185" s="23">
        <v>0</v>
      </c>
      <c r="H185" s="23">
        <v>5.5928411633109618E-4</v>
      </c>
      <c r="I185" s="24">
        <v>8940</v>
      </c>
      <c r="J185" s="23">
        <v>0.45454545454545453</v>
      </c>
      <c r="K185" s="23">
        <v>0.54545454545454541</v>
      </c>
      <c r="L185" s="23">
        <v>0</v>
      </c>
      <c r="M185" s="23">
        <v>0</v>
      </c>
      <c r="N185" s="24">
        <v>605</v>
      </c>
    </row>
    <row r="186" spans="2:14" x14ac:dyDescent="0.3">
      <c r="B186" s="33" t="s">
        <v>290</v>
      </c>
      <c r="C186" s="18" t="s">
        <v>523</v>
      </c>
      <c r="D186" s="21" t="s">
        <v>524</v>
      </c>
      <c r="E186" s="23" t="s">
        <v>588</v>
      </c>
      <c r="F186" s="23" t="s">
        <v>588</v>
      </c>
      <c r="G186" s="23" t="s">
        <v>588</v>
      </c>
      <c r="H186" s="23" t="s">
        <v>588</v>
      </c>
      <c r="I186" s="24" t="s">
        <v>588</v>
      </c>
      <c r="J186" s="23" t="s">
        <v>588</v>
      </c>
      <c r="K186" s="23" t="s">
        <v>588</v>
      </c>
      <c r="L186" s="23" t="s">
        <v>588</v>
      </c>
      <c r="M186" s="23" t="s">
        <v>588</v>
      </c>
      <c r="N186" s="24" t="s">
        <v>588</v>
      </c>
    </row>
    <row r="187" spans="2:14" x14ac:dyDescent="0.3">
      <c r="B187" s="33" t="s">
        <v>290</v>
      </c>
      <c r="C187" s="18" t="s">
        <v>521</v>
      </c>
      <c r="D187" s="21" t="s">
        <v>522</v>
      </c>
      <c r="E187" s="23">
        <v>0.49873417721518987</v>
      </c>
      <c r="F187" s="23">
        <v>0.50126582278481013</v>
      </c>
      <c r="G187" s="23">
        <v>0</v>
      </c>
      <c r="H187" s="23">
        <v>0</v>
      </c>
      <c r="I187" s="24">
        <v>1975</v>
      </c>
      <c r="J187" s="23" t="s">
        <v>588</v>
      </c>
      <c r="K187" s="23" t="s">
        <v>588</v>
      </c>
      <c r="L187" s="23" t="s">
        <v>588</v>
      </c>
      <c r="M187" s="23" t="s">
        <v>588</v>
      </c>
      <c r="N187" s="24" t="s">
        <v>588</v>
      </c>
    </row>
    <row r="188" spans="2:14" x14ac:dyDescent="0.3">
      <c r="B188" s="33" t="s">
        <v>290</v>
      </c>
      <c r="C188" s="18" t="s">
        <v>139</v>
      </c>
      <c r="D188" s="21" t="s">
        <v>340</v>
      </c>
      <c r="E188" s="23">
        <v>0.49910233393177739</v>
      </c>
      <c r="F188" s="23">
        <v>0.50269299820466784</v>
      </c>
      <c r="G188" s="23">
        <v>0</v>
      </c>
      <c r="H188" s="23">
        <v>0</v>
      </c>
      <c r="I188" s="24">
        <v>2785</v>
      </c>
      <c r="J188" s="23">
        <v>0.51851851851851849</v>
      </c>
      <c r="K188" s="23">
        <v>0.48148148148148145</v>
      </c>
      <c r="L188" s="23">
        <v>0</v>
      </c>
      <c r="M188" s="23">
        <v>0</v>
      </c>
      <c r="N188" s="24">
        <v>270</v>
      </c>
    </row>
    <row r="189" spans="2:14" x14ac:dyDescent="0.3">
      <c r="B189" s="33" t="s">
        <v>290</v>
      </c>
      <c r="C189" s="18" t="s">
        <v>341</v>
      </c>
      <c r="D189" s="21" t="s">
        <v>342</v>
      </c>
      <c r="E189" s="23" t="s">
        <v>588</v>
      </c>
      <c r="F189" s="23" t="s">
        <v>588</v>
      </c>
      <c r="G189" s="23" t="s">
        <v>588</v>
      </c>
      <c r="H189" s="23" t="s">
        <v>588</v>
      </c>
      <c r="I189" s="24" t="s">
        <v>588</v>
      </c>
      <c r="J189" s="23" t="s">
        <v>588</v>
      </c>
      <c r="K189" s="23" t="s">
        <v>588</v>
      </c>
      <c r="L189" s="23" t="s">
        <v>588</v>
      </c>
      <c r="M189" s="23" t="s">
        <v>588</v>
      </c>
      <c r="N189" s="24" t="s">
        <v>588</v>
      </c>
    </row>
    <row r="190" spans="2:14" x14ac:dyDescent="0.3">
      <c r="B190" s="33" t="s">
        <v>290</v>
      </c>
      <c r="C190" s="18" t="s">
        <v>133</v>
      </c>
      <c r="D190" s="21" t="s">
        <v>343</v>
      </c>
      <c r="E190" s="23">
        <v>0.49122807017543857</v>
      </c>
      <c r="F190" s="23">
        <v>0.50877192982456143</v>
      </c>
      <c r="G190" s="23">
        <v>0</v>
      </c>
      <c r="H190" s="23">
        <v>0</v>
      </c>
      <c r="I190" s="24">
        <v>3990</v>
      </c>
      <c r="J190" s="23">
        <v>0.44303797468354428</v>
      </c>
      <c r="K190" s="23">
        <v>0.55696202531645567</v>
      </c>
      <c r="L190" s="23">
        <v>0</v>
      </c>
      <c r="M190" s="23">
        <v>0</v>
      </c>
      <c r="N190" s="24">
        <v>395</v>
      </c>
    </row>
    <row r="191" spans="2:14" x14ac:dyDescent="0.3">
      <c r="B191"/>
      <c r="C191"/>
      <c r="D191"/>
      <c r="E191"/>
      <c r="F191"/>
      <c r="G191"/>
      <c r="H191"/>
      <c r="I191"/>
      <c r="J191"/>
      <c r="K191"/>
      <c r="L191"/>
      <c r="M191"/>
      <c r="N191"/>
    </row>
    <row r="192" spans="2:14"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April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15th May 2025</v>
      </c>
    </row>
    <row r="9" spans="2:20" ht="12.75" customHeight="1" x14ac:dyDescent="0.3">
      <c r="B9" s="3" t="s">
        <v>5</v>
      </c>
      <c r="C9" s="8" t="s">
        <v>400</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0.69139489077457528</v>
      </c>
      <c r="F17" s="26">
        <v>2.1569554646222816E-2</v>
      </c>
      <c r="G17" s="26">
        <v>8.3426107613200129E-2</v>
      </c>
      <c r="H17" s="26">
        <v>4.582366805300607E-2</v>
      </c>
      <c r="I17" s="26">
        <v>3.9583279034005651E-2</v>
      </c>
      <c r="J17" s="26">
        <v>7.0580438093181375E-2</v>
      </c>
      <c r="K17" s="26">
        <v>4.7622061785808703E-2</v>
      </c>
      <c r="L17" s="25">
        <v>1342863</v>
      </c>
      <c r="M17" s="26">
        <v>0.74552819698173156</v>
      </c>
      <c r="N17" s="26">
        <v>1.4710087370929308E-2</v>
      </c>
      <c r="O17" s="26">
        <v>6.8133439237490073E-2</v>
      </c>
      <c r="P17" s="26">
        <v>3.7903097696584592E-2</v>
      </c>
      <c r="Q17" s="26">
        <v>3.0691024622716442E-2</v>
      </c>
      <c r="R17" s="26">
        <v>6.7434471803018273E-2</v>
      </c>
      <c r="S17" s="26">
        <v>3.5599682287529785E-2</v>
      </c>
      <c r="T17" s="25">
        <v>314751</v>
      </c>
    </row>
    <row r="18" spans="2:20" x14ac:dyDescent="0.3">
      <c r="D18" s="4"/>
    </row>
    <row r="19" spans="2:20" x14ac:dyDescent="0.3">
      <c r="B19" s="33" t="s">
        <v>250</v>
      </c>
      <c r="C19" s="18" t="s">
        <v>251</v>
      </c>
      <c r="D19" s="18" t="s">
        <v>365</v>
      </c>
      <c r="E19" s="23">
        <v>0.69151014274981215</v>
      </c>
      <c r="F19" s="23">
        <v>2.0435762584522916E-2</v>
      </c>
      <c r="G19" s="23">
        <v>3.1404958677685953E-2</v>
      </c>
      <c r="H19" s="23">
        <v>2.7197595792637114E-2</v>
      </c>
      <c r="I19" s="23">
        <v>1.3223140495867768E-2</v>
      </c>
      <c r="J19" s="23">
        <v>4.9887302779864764E-2</v>
      </c>
      <c r="K19" s="23">
        <v>0.16634109691960933</v>
      </c>
      <c r="L19" s="24">
        <v>33275</v>
      </c>
      <c r="M19" s="23">
        <v>0.75815738963531665</v>
      </c>
      <c r="N19" s="23">
        <v>1.471529110684581E-2</v>
      </c>
      <c r="O19" s="23">
        <v>2.2392834293026232E-2</v>
      </c>
      <c r="P19" s="23">
        <v>2.0473448496481125E-2</v>
      </c>
      <c r="Q19" s="23">
        <v>1.2156110044785669E-2</v>
      </c>
      <c r="R19" s="23">
        <v>4.8624440179142678E-2</v>
      </c>
      <c r="S19" s="23">
        <v>0.12348048624440179</v>
      </c>
      <c r="T19" s="24">
        <v>7815</v>
      </c>
    </row>
    <row r="20" spans="2:20" x14ac:dyDescent="0.3">
      <c r="B20" s="33" t="s">
        <v>250</v>
      </c>
      <c r="C20" s="18" t="s">
        <v>252</v>
      </c>
      <c r="D20" s="18" t="s">
        <v>366</v>
      </c>
      <c r="E20" s="23">
        <v>0.63126783530370978</v>
      </c>
      <c r="F20" s="23">
        <v>2.7924989808397881E-2</v>
      </c>
      <c r="G20" s="23">
        <v>0.14390542193232775</v>
      </c>
      <c r="H20" s="23">
        <v>6.2576437015898906E-2</v>
      </c>
      <c r="I20" s="23">
        <v>2.0179372197309416E-2</v>
      </c>
      <c r="J20" s="23">
        <v>4.0154912352221767E-2</v>
      </c>
      <c r="K20" s="23">
        <v>7.3991031390134535E-2</v>
      </c>
      <c r="L20" s="24">
        <v>24530</v>
      </c>
      <c r="M20" s="23">
        <v>0.71566265060240963</v>
      </c>
      <c r="N20" s="23">
        <v>2.4096385542168676E-2</v>
      </c>
      <c r="O20" s="23">
        <v>7.4698795180722893E-2</v>
      </c>
      <c r="P20" s="23">
        <v>5.3012048192771083E-2</v>
      </c>
      <c r="Q20" s="23">
        <v>1.6867469879518072E-2</v>
      </c>
      <c r="R20" s="23">
        <v>9.6385542168674704E-2</v>
      </c>
      <c r="S20" s="23">
        <v>1.6867469879518072E-2</v>
      </c>
      <c r="T20" s="24">
        <v>2075</v>
      </c>
    </row>
    <row r="21" spans="2:20" x14ac:dyDescent="0.3">
      <c r="B21" s="33" t="s">
        <v>250</v>
      </c>
      <c r="C21" s="18" t="s">
        <v>253</v>
      </c>
      <c r="D21" s="18" t="s">
        <v>367</v>
      </c>
      <c r="E21" s="23">
        <v>0.80696864111498257</v>
      </c>
      <c r="F21" s="23">
        <v>1.7653890824622532E-2</v>
      </c>
      <c r="G21" s="23">
        <v>1.2311265969802556E-2</v>
      </c>
      <c r="H21" s="23">
        <v>1.2775842044134728E-2</v>
      </c>
      <c r="I21" s="23">
        <v>2.0209059233449476E-2</v>
      </c>
      <c r="J21" s="23">
        <v>6.1556329849012777E-2</v>
      </c>
      <c r="K21" s="23">
        <v>6.8757259001161447E-2</v>
      </c>
      <c r="L21" s="24">
        <v>21525</v>
      </c>
      <c r="M21" s="23">
        <v>0.9</v>
      </c>
      <c r="N21" s="23">
        <v>8.6956521739130436E-3</v>
      </c>
      <c r="O21" s="23">
        <v>8.6956521739130436E-3</v>
      </c>
      <c r="P21" s="23">
        <v>6.5217391304347823E-3</v>
      </c>
      <c r="Q21" s="23">
        <v>1.0869565217391304E-2</v>
      </c>
      <c r="R21" s="23">
        <v>6.3043478260869562E-2</v>
      </c>
      <c r="S21" s="23">
        <v>2.1739130434782609E-3</v>
      </c>
      <c r="T21" s="24">
        <v>2300</v>
      </c>
    </row>
    <row r="22" spans="2:20" x14ac:dyDescent="0.3">
      <c r="B22" s="33" t="s">
        <v>250</v>
      </c>
      <c r="C22" s="18" t="s">
        <v>254</v>
      </c>
      <c r="D22" s="18" t="s">
        <v>368</v>
      </c>
      <c r="E22" s="23">
        <v>0.7439393939393939</v>
      </c>
      <c r="F22" s="23">
        <v>2.6893939393939394E-2</v>
      </c>
      <c r="G22" s="23">
        <v>6.4772727272727273E-2</v>
      </c>
      <c r="H22" s="23">
        <v>3.7689393939393939E-2</v>
      </c>
      <c r="I22" s="23">
        <v>4.2424242424242427E-2</v>
      </c>
      <c r="J22" s="23">
        <v>5.6628787878787876E-2</v>
      </c>
      <c r="K22" s="23">
        <v>2.7462121212121212E-2</v>
      </c>
      <c r="L22" s="24">
        <v>26400</v>
      </c>
      <c r="M22" s="23">
        <v>0.7431302270011948</v>
      </c>
      <c r="N22" s="23">
        <v>1.7323775388291517E-2</v>
      </c>
      <c r="O22" s="23">
        <v>7.5866188769414575E-2</v>
      </c>
      <c r="P22" s="23">
        <v>3.2258064516129031E-2</v>
      </c>
      <c r="Q22" s="23">
        <v>4.5400238948626048E-2</v>
      </c>
      <c r="R22" s="23">
        <v>5.7347670250896057E-2</v>
      </c>
      <c r="S22" s="23">
        <v>2.8076463560334528E-2</v>
      </c>
      <c r="T22" s="24">
        <v>8370</v>
      </c>
    </row>
    <row r="23" spans="2:20" x14ac:dyDescent="0.3">
      <c r="B23" s="33" t="s">
        <v>250</v>
      </c>
      <c r="C23" s="18" t="s">
        <v>255</v>
      </c>
      <c r="D23" s="18" t="s">
        <v>369</v>
      </c>
      <c r="E23" s="23">
        <v>0.92366266895107563</v>
      </c>
      <c r="F23" s="23">
        <v>8.1857985912811727E-3</v>
      </c>
      <c r="G23" s="23">
        <v>1.3325718636969351E-2</v>
      </c>
      <c r="H23" s="23">
        <v>9.7087378640776691E-3</v>
      </c>
      <c r="I23" s="23">
        <v>1.1802779364172854E-2</v>
      </c>
      <c r="J23" s="23">
        <v>2.5318865410241767E-2</v>
      </c>
      <c r="K23" s="23">
        <v>7.9954311821816108E-3</v>
      </c>
      <c r="L23" s="24">
        <v>26265</v>
      </c>
      <c r="M23" s="23">
        <v>0.93158660844250363</v>
      </c>
      <c r="N23" s="23">
        <v>3.6390101892285298E-3</v>
      </c>
      <c r="O23" s="23">
        <v>9.4614264919941782E-3</v>
      </c>
      <c r="P23" s="23">
        <v>7.2780203784570596E-3</v>
      </c>
      <c r="Q23" s="23">
        <v>4.3668122270742356E-3</v>
      </c>
      <c r="R23" s="23">
        <v>2.9839883551673944E-2</v>
      </c>
      <c r="S23" s="23">
        <v>1.3100436681222707E-2</v>
      </c>
      <c r="T23" s="24">
        <v>6870</v>
      </c>
    </row>
    <row r="24" spans="2:20" x14ac:dyDescent="0.3">
      <c r="B24" s="33" t="s">
        <v>250</v>
      </c>
      <c r="C24" s="18" t="s">
        <v>256</v>
      </c>
      <c r="D24" s="18" t="s">
        <v>370</v>
      </c>
      <c r="E24" s="23">
        <v>0.70863482875060302</v>
      </c>
      <c r="F24" s="23">
        <v>1.8813314037626629E-2</v>
      </c>
      <c r="G24" s="23">
        <v>3.8591413410516161E-2</v>
      </c>
      <c r="H24" s="23">
        <v>1.6401350699469366E-2</v>
      </c>
      <c r="I24" s="23">
        <v>1.6883743367100822E-2</v>
      </c>
      <c r="J24" s="23">
        <v>3.3285094066570188E-2</v>
      </c>
      <c r="K24" s="23">
        <v>0.16787264833574531</v>
      </c>
      <c r="L24" s="24">
        <v>10365</v>
      </c>
      <c r="M24" s="23">
        <v>0.77748691099476441</v>
      </c>
      <c r="N24" s="23">
        <v>1.0471204188481676E-2</v>
      </c>
      <c r="O24" s="23">
        <v>3.0104712041884817E-2</v>
      </c>
      <c r="P24" s="23">
        <v>1.3089005235602094E-2</v>
      </c>
      <c r="Q24" s="23">
        <v>9.1623036649214652E-3</v>
      </c>
      <c r="R24" s="23">
        <v>3.0104712041884817E-2</v>
      </c>
      <c r="S24" s="23">
        <v>0.13089005235602094</v>
      </c>
      <c r="T24" s="24">
        <v>3820</v>
      </c>
    </row>
    <row r="25" spans="2:20" x14ac:dyDescent="0.3">
      <c r="B25" s="33" t="s">
        <v>240</v>
      </c>
      <c r="C25" s="18" t="s">
        <v>257</v>
      </c>
      <c r="D25" s="18" t="s">
        <v>347</v>
      </c>
      <c r="E25" s="23">
        <v>0.42610531544957775</v>
      </c>
      <c r="F25" s="23">
        <v>4.1728763040238454E-2</v>
      </c>
      <c r="G25" s="23">
        <v>6.0978638847491308E-2</v>
      </c>
      <c r="H25" s="23">
        <v>0.1979632389468455</v>
      </c>
      <c r="I25" s="23">
        <v>7.5509190263288631E-2</v>
      </c>
      <c r="J25" s="23">
        <v>0.11761053154495778</v>
      </c>
      <c r="K25" s="23">
        <v>8.0104321907600598E-2</v>
      </c>
      <c r="L25" s="24">
        <v>40260</v>
      </c>
      <c r="M25" s="23">
        <v>0.49047013977128334</v>
      </c>
      <c r="N25" s="23">
        <v>3.176620076238882E-2</v>
      </c>
      <c r="O25" s="23">
        <v>5.8026260059296911E-2</v>
      </c>
      <c r="P25" s="23">
        <v>0.18127911901736551</v>
      </c>
      <c r="Q25" s="23">
        <v>6.353240152477764E-2</v>
      </c>
      <c r="R25" s="23">
        <v>0.11520542143159677</v>
      </c>
      <c r="S25" s="23">
        <v>5.9296908089792461E-2</v>
      </c>
      <c r="T25" s="24">
        <v>11805</v>
      </c>
    </row>
    <row r="26" spans="2:20" x14ac:dyDescent="0.3">
      <c r="B26" s="33" t="s">
        <v>240</v>
      </c>
      <c r="C26" s="18" t="s">
        <v>258</v>
      </c>
      <c r="D26" s="18" t="s">
        <v>348</v>
      </c>
      <c r="E26" s="23">
        <v>0.41490082244799226</v>
      </c>
      <c r="F26" s="23">
        <v>3.6768263183357526E-2</v>
      </c>
      <c r="G26" s="23">
        <v>0.28795355587808419</v>
      </c>
      <c r="H26" s="23">
        <v>0.15636187711659411</v>
      </c>
      <c r="I26" s="23">
        <v>7.034349298500242E-2</v>
      </c>
      <c r="J26" s="23">
        <v>1.7126269956458634E-2</v>
      </c>
      <c r="K26" s="23">
        <v>1.6545718432510886E-2</v>
      </c>
      <c r="L26" s="24">
        <v>51675</v>
      </c>
      <c r="M26" s="23">
        <v>0.45772767724710767</v>
      </c>
      <c r="N26" s="23">
        <v>2.5808365470186889E-2</v>
      </c>
      <c r="O26" s="23">
        <v>0.27944230198754078</v>
      </c>
      <c r="P26" s="23">
        <v>0.14239098190447938</v>
      </c>
      <c r="Q26" s="23">
        <v>6.3482646099080386E-2</v>
      </c>
      <c r="R26" s="23">
        <v>2.0765351527736578E-2</v>
      </c>
      <c r="S26" s="23">
        <v>1.0382675763868289E-2</v>
      </c>
      <c r="T26" s="24">
        <v>16855</v>
      </c>
    </row>
    <row r="27" spans="2:20" x14ac:dyDescent="0.3">
      <c r="B27" s="33" t="s">
        <v>240</v>
      </c>
      <c r="C27" s="18" t="s">
        <v>259</v>
      </c>
      <c r="D27" s="18" t="s">
        <v>349</v>
      </c>
      <c r="E27" s="23">
        <v>0.43450292397660817</v>
      </c>
      <c r="F27" s="23">
        <v>2.9629629629629631E-2</v>
      </c>
      <c r="G27" s="23">
        <v>0.10467836257309941</v>
      </c>
      <c r="H27" s="23">
        <v>0.12690058479532162</v>
      </c>
      <c r="I27" s="23">
        <v>0.12690058479532162</v>
      </c>
      <c r="J27" s="23">
        <v>0.15224171539961015</v>
      </c>
      <c r="K27" s="23">
        <v>2.4951267056530214E-2</v>
      </c>
      <c r="L27" s="24">
        <v>51300</v>
      </c>
      <c r="M27" s="23">
        <v>0.41189427312775329</v>
      </c>
      <c r="N27" s="23">
        <v>2.9735682819383259E-2</v>
      </c>
      <c r="O27" s="23">
        <v>6.2775330396475773E-2</v>
      </c>
      <c r="P27" s="23">
        <v>0.1277533039647577</v>
      </c>
      <c r="Q27" s="23">
        <v>8.3700440528634359E-2</v>
      </c>
      <c r="R27" s="23">
        <v>0.23788546255506607</v>
      </c>
      <c r="S27" s="23">
        <v>4.5154185022026429E-2</v>
      </c>
      <c r="T27" s="24">
        <v>4540</v>
      </c>
    </row>
    <row r="28" spans="2:20" x14ac:dyDescent="0.3">
      <c r="B28" s="33" t="s">
        <v>240</v>
      </c>
      <c r="C28" s="18" t="s">
        <v>260</v>
      </c>
      <c r="D28" s="18" t="s">
        <v>350</v>
      </c>
      <c r="E28" s="23">
        <v>0.36939983093829248</v>
      </c>
      <c r="F28" s="23">
        <v>2.9797125950972104E-2</v>
      </c>
      <c r="G28" s="23">
        <v>0.24292054099746407</v>
      </c>
      <c r="H28" s="23">
        <v>0.10122569737954354</v>
      </c>
      <c r="I28" s="23">
        <v>0.14771766694843619</v>
      </c>
      <c r="J28" s="23">
        <v>0.10016906170752325</v>
      </c>
      <c r="K28" s="23">
        <v>8.7700760777683854E-3</v>
      </c>
      <c r="L28" s="24">
        <v>47320</v>
      </c>
      <c r="M28" s="23">
        <v>0.42689568496020108</v>
      </c>
      <c r="N28" s="23">
        <v>2.6811897779639715E-2</v>
      </c>
      <c r="O28" s="23">
        <v>0.18977796397151236</v>
      </c>
      <c r="P28" s="23">
        <v>9.8449937159614573E-2</v>
      </c>
      <c r="Q28" s="23">
        <v>0.14327607875994972</v>
      </c>
      <c r="R28" s="23">
        <v>0.10724759111855886</v>
      </c>
      <c r="S28" s="23">
        <v>7.5408462505236699E-3</v>
      </c>
      <c r="T28" s="24">
        <v>11935</v>
      </c>
    </row>
    <row r="29" spans="2:20" x14ac:dyDescent="0.3">
      <c r="B29" s="33" t="s">
        <v>240</v>
      </c>
      <c r="C29" s="18" t="s">
        <v>261</v>
      </c>
      <c r="D29" s="18" t="s">
        <v>351</v>
      </c>
      <c r="E29" s="23">
        <v>0.49359795134443024</v>
      </c>
      <c r="F29" s="23">
        <v>3.9820742637644048E-2</v>
      </c>
      <c r="G29" s="23">
        <v>0.1327784891165173</v>
      </c>
      <c r="H29" s="23">
        <v>0.12048655569782331</v>
      </c>
      <c r="I29" s="23">
        <v>8.9116517285531369E-2</v>
      </c>
      <c r="J29" s="23">
        <v>8.3738796414852754E-2</v>
      </c>
      <c r="K29" s="23">
        <v>4.0332906530089627E-2</v>
      </c>
      <c r="L29" s="24">
        <v>39050</v>
      </c>
      <c r="M29" s="23">
        <v>0.57816005983545249</v>
      </c>
      <c r="N29" s="23">
        <v>2.8421839940164548E-2</v>
      </c>
      <c r="O29" s="23">
        <v>9.87284966342558E-2</v>
      </c>
      <c r="P29" s="23">
        <v>6.6566940912490657E-2</v>
      </c>
      <c r="Q29" s="23">
        <v>9.87284966342558E-2</v>
      </c>
      <c r="R29" s="23">
        <v>8.9753178758414362E-2</v>
      </c>
      <c r="S29" s="23">
        <v>3.9640987284966345E-2</v>
      </c>
      <c r="T29" s="24">
        <v>6685</v>
      </c>
    </row>
    <row r="30" spans="2:20" x14ac:dyDescent="0.3">
      <c r="B30" s="33" t="s">
        <v>262</v>
      </c>
      <c r="C30" s="18" t="s">
        <v>263</v>
      </c>
      <c r="D30" s="18" t="s">
        <v>371</v>
      </c>
      <c r="E30" s="23">
        <v>0.77864912724513025</v>
      </c>
      <c r="F30" s="23">
        <v>1.0118897040222615E-2</v>
      </c>
      <c r="G30" s="23">
        <v>2.302049076650645E-2</v>
      </c>
      <c r="H30" s="23">
        <v>2.9091828990640022E-2</v>
      </c>
      <c r="I30" s="23">
        <v>8.0951176321780918E-3</v>
      </c>
      <c r="J30" s="23">
        <v>0.10498355679230964</v>
      </c>
      <c r="K30" s="23">
        <v>4.6040981533012899E-2</v>
      </c>
      <c r="L30" s="24">
        <v>19765</v>
      </c>
      <c r="M30" s="23">
        <v>0.79040852575488452</v>
      </c>
      <c r="N30" s="23">
        <v>6.2166962699822378E-3</v>
      </c>
      <c r="O30" s="23">
        <v>1.3321492007104795E-2</v>
      </c>
      <c r="P30" s="23">
        <v>2.7531083481349913E-2</v>
      </c>
      <c r="Q30" s="23">
        <v>6.2166962699822378E-3</v>
      </c>
      <c r="R30" s="23">
        <v>0.11012433392539965</v>
      </c>
      <c r="S30" s="23">
        <v>4.7069271758436948E-2</v>
      </c>
      <c r="T30" s="24">
        <v>5630</v>
      </c>
    </row>
    <row r="31" spans="2:20" x14ac:dyDescent="0.3">
      <c r="B31" s="33" t="s">
        <v>262</v>
      </c>
      <c r="C31" s="18" t="s">
        <v>264</v>
      </c>
      <c r="D31" s="18" t="s">
        <v>372</v>
      </c>
      <c r="E31" s="23">
        <v>0.47477592829705506</v>
      </c>
      <c r="F31" s="23">
        <v>3.3034571062740076E-2</v>
      </c>
      <c r="G31" s="23">
        <v>0.22125480153649169</v>
      </c>
      <c r="H31" s="23">
        <v>6.837387964148528E-2</v>
      </c>
      <c r="I31" s="23">
        <v>4.6606914212548013E-2</v>
      </c>
      <c r="J31" s="23">
        <v>5.5185659411011521E-2</v>
      </c>
      <c r="K31" s="23">
        <v>0.10076824583866838</v>
      </c>
      <c r="L31" s="24">
        <v>39050</v>
      </c>
      <c r="M31" s="23">
        <v>0.60943775100401609</v>
      </c>
      <c r="N31" s="23">
        <v>1.8574297188755019E-2</v>
      </c>
      <c r="O31" s="23">
        <v>0.14909638554216867</v>
      </c>
      <c r="P31" s="23">
        <v>5.1706827309236945E-2</v>
      </c>
      <c r="Q31" s="23">
        <v>2.710843373493976E-2</v>
      </c>
      <c r="R31" s="23">
        <v>6.275100401606426E-2</v>
      </c>
      <c r="S31" s="23">
        <v>8.1325301204819275E-2</v>
      </c>
      <c r="T31" s="24">
        <v>9960</v>
      </c>
    </row>
    <row r="32" spans="2:20" x14ac:dyDescent="0.3">
      <c r="B32" s="33" t="s">
        <v>262</v>
      </c>
      <c r="C32" s="18" t="s">
        <v>265</v>
      </c>
      <c r="D32" s="18" t="s">
        <v>373</v>
      </c>
      <c r="E32" s="23">
        <v>0.74465885596140591</v>
      </c>
      <c r="F32" s="23">
        <v>1.912474155754652E-2</v>
      </c>
      <c r="G32" s="23">
        <v>6.4093728463128871E-2</v>
      </c>
      <c r="H32" s="23">
        <v>1.5851137146795313E-2</v>
      </c>
      <c r="I32" s="23">
        <v>2.9807029634734666E-2</v>
      </c>
      <c r="J32" s="23">
        <v>8.0117160578911092E-2</v>
      </c>
      <c r="K32" s="23">
        <v>4.6519641626464506E-2</v>
      </c>
      <c r="L32" s="24">
        <v>29020</v>
      </c>
      <c r="M32" s="23">
        <v>0.82109808760024672</v>
      </c>
      <c r="N32" s="23">
        <v>1.1104256631708822E-2</v>
      </c>
      <c r="O32" s="23">
        <v>3.8247995064774831E-2</v>
      </c>
      <c r="P32" s="23">
        <v>1.0487353485502776E-2</v>
      </c>
      <c r="Q32" s="23">
        <v>1.9740900678593461E-2</v>
      </c>
      <c r="R32" s="23">
        <v>7.341147439851943E-2</v>
      </c>
      <c r="S32" s="23">
        <v>2.5909932140653916E-2</v>
      </c>
      <c r="T32" s="24">
        <v>8105</v>
      </c>
    </row>
    <row r="33" spans="2:20" x14ac:dyDescent="0.3">
      <c r="B33" s="33" t="s">
        <v>262</v>
      </c>
      <c r="C33" s="18" t="s">
        <v>266</v>
      </c>
      <c r="D33" s="18" t="s">
        <v>352</v>
      </c>
      <c r="E33" s="23">
        <v>0.7653009610520991</v>
      </c>
      <c r="F33" s="23">
        <v>1.0116337885685382E-2</v>
      </c>
      <c r="G33" s="23">
        <v>9.104704097116844E-3</v>
      </c>
      <c r="H33" s="23">
        <v>6.5756196256954984E-3</v>
      </c>
      <c r="I33" s="23">
        <v>7.0814365199797676E-3</v>
      </c>
      <c r="J33" s="23">
        <v>5.0581689428426911E-3</v>
      </c>
      <c r="K33" s="23">
        <v>0.19726858877086495</v>
      </c>
      <c r="L33" s="24">
        <v>9885</v>
      </c>
      <c r="M33" s="23">
        <v>0.79814385150812062</v>
      </c>
      <c r="N33" s="23">
        <v>6.9605568445475635E-3</v>
      </c>
      <c r="O33" s="23">
        <v>6.9605568445475635E-3</v>
      </c>
      <c r="P33" s="23">
        <v>4.6403712296983757E-3</v>
      </c>
      <c r="Q33" s="23">
        <v>4.6403712296983757E-3</v>
      </c>
      <c r="R33" s="23">
        <v>3.4802784222737818E-3</v>
      </c>
      <c r="S33" s="23">
        <v>0.17633410672853828</v>
      </c>
      <c r="T33" s="24">
        <v>4310</v>
      </c>
    </row>
    <row r="34" spans="2:20" x14ac:dyDescent="0.3">
      <c r="B34" s="33" t="s">
        <v>262</v>
      </c>
      <c r="C34" s="18" t="s">
        <v>267</v>
      </c>
      <c r="D34" s="18" t="s">
        <v>374</v>
      </c>
      <c r="E34" s="23" t="s">
        <v>588</v>
      </c>
      <c r="F34" s="23" t="s">
        <v>588</v>
      </c>
      <c r="G34" s="23" t="s">
        <v>588</v>
      </c>
      <c r="H34" s="23" t="s">
        <v>588</v>
      </c>
      <c r="I34" s="23" t="s">
        <v>588</v>
      </c>
      <c r="J34" s="23" t="s">
        <v>588</v>
      </c>
      <c r="K34" s="23" t="s">
        <v>588</v>
      </c>
      <c r="L34" s="24" t="s">
        <v>588</v>
      </c>
      <c r="M34" s="23" t="s">
        <v>588</v>
      </c>
      <c r="N34" s="23" t="s">
        <v>588</v>
      </c>
      <c r="O34" s="23" t="s">
        <v>588</v>
      </c>
      <c r="P34" s="23" t="s">
        <v>588</v>
      </c>
      <c r="Q34" s="23" t="s">
        <v>588</v>
      </c>
      <c r="R34" s="23" t="s">
        <v>588</v>
      </c>
      <c r="S34" s="23" t="s">
        <v>588</v>
      </c>
      <c r="T34" s="24" t="s">
        <v>588</v>
      </c>
    </row>
    <row r="35" spans="2:20" x14ac:dyDescent="0.3">
      <c r="B35" s="33" t="s">
        <v>262</v>
      </c>
      <c r="C35" s="18" t="s">
        <v>268</v>
      </c>
      <c r="D35" s="18" t="s">
        <v>375</v>
      </c>
      <c r="E35" s="23">
        <v>0.86608695652173917</v>
      </c>
      <c r="F35" s="23">
        <v>2.365217391304348E-2</v>
      </c>
      <c r="G35" s="23">
        <v>4.1043478260869563E-2</v>
      </c>
      <c r="H35" s="23">
        <v>1.4260869565217391E-2</v>
      </c>
      <c r="I35" s="23">
        <v>1.1478260869565217E-2</v>
      </c>
      <c r="J35" s="23">
        <v>1.4956521739130434E-2</v>
      </c>
      <c r="K35" s="23">
        <v>2.8173913043478261E-2</v>
      </c>
      <c r="L35" s="24">
        <v>14375</v>
      </c>
      <c r="M35" s="23">
        <v>0.8232323232323232</v>
      </c>
      <c r="N35" s="23">
        <v>2.0202020202020204E-2</v>
      </c>
      <c r="O35" s="23">
        <v>5.0505050505050504E-2</v>
      </c>
      <c r="P35" s="23">
        <v>2.0202020202020204E-2</v>
      </c>
      <c r="Q35" s="23">
        <v>1.5151515151515152E-2</v>
      </c>
      <c r="R35" s="23">
        <v>3.0303030303030304E-2</v>
      </c>
      <c r="S35" s="23">
        <v>4.0404040404040407E-2</v>
      </c>
      <c r="T35" s="24">
        <v>990</v>
      </c>
    </row>
    <row r="36" spans="2:20" x14ac:dyDescent="0.3">
      <c r="B36" s="33" t="s">
        <v>262</v>
      </c>
      <c r="C36" s="18" t="s">
        <v>269</v>
      </c>
      <c r="D36" s="18" t="s">
        <v>376</v>
      </c>
      <c r="E36" s="23">
        <v>0.82023010546500474</v>
      </c>
      <c r="F36" s="23">
        <v>1.8216682646212849E-2</v>
      </c>
      <c r="G36" s="23">
        <v>2.5886864813039309E-2</v>
      </c>
      <c r="H36" s="23">
        <v>1.2464046021093002E-2</v>
      </c>
      <c r="I36" s="23">
        <v>5.7526366251198467E-3</v>
      </c>
      <c r="J36" s="23">
        <v>0.1174496644295302</v>
      </c>
      <c r="K36" s="23">
        <v>0</v>
      </c>
      <c r="L36" s="24">
        <v>10430</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v>0.81424446583253129</v>
      </c>
      <c r="F37" s="23">
        <v>2.6467757459095284E-2</v>
      </c>
      <c r="G37" s="23">
        <v>5.1491819056785369E-2</v>
      </c>
      <c r="H37" s="23">
        <v>5.2213666987487972E-2</v>
      </c>
      <c r="I37" s="23">
        <v>1.1790182868142445E-2</v>
      </c>
      <c r="J37" s="23">
        <v>2.6708373435996149E-2</v>
      </c>
      <c r="K37" s="23">
        <v>1.7083734359961501E-2</v>
      </c>
      <c r="L37" s="24">
        <v>20780</v>
      </c>
      <c r="M37" s="23">
        <v>0.82304526748971196</v>
      </c>
      <c r="N37" s="23">
        <v>2.0576131687242798E-2</v>
      </c>
      <c r="O37" s="23">
        <v>5.1440329218106998E-2</v>
      </c>
      <c r="P37" s="23">
        <v>5.4183813443072701E-2</v>
      </c>
      <c r="Q37" s="23">
        <v>1.0973936899862825E-2</v>
      </c>
      <c r="R37" s="23">
        <v>2.5377229080932786E-2</v>
      </c>
      <c r="S37" s="23">
        <v>1.3717421124828532E-2</v>
      </c>
      <c r="T37" s="24">
        <v>7290</v>
      </c>
    </row>
    <row r="38" spans="2:20" x14ac:dyDescent="0.3">
      <c r="B38" s="33" t="s">
        <v>262</v>
      </c>
      <c r="C38" s="18" t="s">
        <v>271</v>
      </c>
      <c r="D38" s="18" t="s">
        <v>377</v>
      </c>
      <c r="E38" s="23">
        <v>0.6716738197424893</v>
      </c>
      <c r="F38" s="23">
        <v>2.7896995708154508E-2</v>
      </c>
      <c r="G38" s="23">
        <v>6.652360515021459E-2</v>
      </c>
      <c r="H38" s="23">
        <v>3.9270386266094422E-2</v>
      </c>
      <c r="I38" s="23">
        <v>2.8540772532188841E-2</v>
      </c>
      <c r="J38" s="23">
        <v>4.9570815450643776E-2</v>
      </c>
      <c r="K38" s="23">
        <v>0.11652360515021459</v>
      </c>
      <c r="L38" s="24">
        <v>23300</v>
      </c>
      <c r="M38" s="23">
        <v>0.93586005830903785</v>
      </c>
      <c r="N38" s="23">
        <v>5.8309037900874635E-3</v>
      </c>
      <c r="O38" s="23">
        <v>5.8309037900874635E-3</v>
      </c>
      <c r="P38" s="23">
        <v>8.7463556851311956E-3</v>
      </c>
      <c r="Q38" s="23">
        <v>5.8309037900874635E-3</v>
      </c>
      <c r="R38" s="23">
        <v>0</v>
      </c>
      <c r="S38" s="23">
        <v>3.4985422740524783E-2</v>
      </c>
      <c r="T38" s="24">
        <v>1715</v>
      </c>
    </row>
    <row r="39" spans="2:20" x14ac:dyDescent="0.3">
      <c r="B39" s="33" t="s">
        <v>262</v>
      </c>
      <c r="C39" s="18" t="s">
        <v>272</v>
      </c>
      <c r="D39" s="18" t="s">
        <v>354</v>
      </c>
      <c r="E39" s="23">
        <v>0.69951050055266062</v>
      </c>
      <c r="F39" s="23">
        <v>2.7159324174956576E-2</v>
      </c>
      <c r="G39" s="23">
        <v>0.13690194220748461</v>
      </c>
      <c r="H39" s="23">
        <v>4.3739144165482392E-2</v>
      </c>
      <c r="I39" s="23">
        <v>1.2632243802305385E-2</v>
      </c>
      <c r="J39" s="23">
        <v>4.9581556924048635E-2</v>
      </c>
      <c r="K39" s="23">
        <v>3.0475288173061742E-2</v>
      </c>
      <c r="L39" s="24">
        <v>31665</v>
      </c>
      <c r="M39" s="23">
        <v>0.71816367265469061</v>
      </c>
      <c r="N39" s="23">
        <v>1.8363273453093812E-2</v>
      </c>
      <c r="O39" s="23">
        <v>0.1281437125748503</v>
      </c>
      <c r="P39" s="23">
        <v>4.5508982035928146E-2</v>
      </c>
      <c r="Q39" s="23">
        <v>1.3173652694610778E-2</v>
      </c>
      <c r="R39" s="23">
        <v>4.590818363273453E-2</v>
      </c>
      <c r="S39" s="23">
        <v>3.1137724550898204E-2</v>
      </c>
      <c r="T39" s="24">
        <v>12525</v>
      </c>
    </row>
    <row r="40" spans="2:20" x14ac:dyDescent="0.3">
      <c r="B40" s="33" t="s">
        <v>262</v>
      </c>
      <c r="C40" s="18" t="s">
        <v>273</v>
      </c>
      <c r="D40" s="18" t="s">
        <v>378</v>
      </c>
      <c r="E40" s="23">
        <v>0.7194707670302164</v>
      </c>
      <c r="F40" s="23">
        <v>1.8952261755766135E-2</v>
      </c>
      <c r="G40" s="23">
        <v>9.1006615412122294E-2</v>
      </c>
      <c r="H40" s="23">
        <v>3.665295905596281E-2</v>
      </c>
      <c r="I40" s="23">
        <v>4.148042195601645E-2</v>
      </c>
      <c r="J40" s="23">
        <v>6.3114607545145723E-2</v>
      </c>
      <c r="K40" s="23">
        <v>2.9322367244770248E-2</v>
      </c>
      <c r="L40" s="24">
        <v>27965</v>
      </c>
      <c r="M40" s="23">
        <v>0.80317460317460321</v>
      </c>
      <c r="N40" s="23">
        <v>1.0582010582010581E-2</v>
      </c>
      <c r="O40" s="23">
        <v>4.0211640211640212E-2</v>
      </c>
      <c r="P40" s="23">
        <v>1.164021164021164E-2</v>
      </c>
      <c r="Q40" s="23">
        <v>1.7989417989417989E-2</v>
      </c>
      <c r="R40" s="23">
        <v>7.7248677248677247E-2</v>
      </c>
      <c r="S40" s="23">
        <v>3.8095238095238099E-2</v>
      </c>
      <c r="T40" s="24">
        <v>4725</v>
      </c>
    </row>
    <row r="41" spans="2:20" x14ac:dyDescent="0.3">
      <c r="B41" s="33" t="s">
        <v>274</v>
      </c>
      <c r="C41" s="18" t="s">
        <v>275</v>
      </c>
      <c r="D41" s="18" t="s">
        <v>355</v>
      </c>
      <c r="E41" s="23">
        <v>0.80902530744994405</v>
      </c>
      <c r="F41" s="23">
        <v>2.1038723447504827E-2</v>
      </c>
      <c r="G41" s="23">
        <v>4.9090354710844601E-2</v>
      </c>
      <c r="H41" s="23">
        <v>2.3477995731273505E-2</v>
      </c>
      <c r="I41" s="23">
        <v>3.9333265575769896E-2</v>
      </c>
      <c r="J41" s="23">
        <v>3.5267811769488767E-2</v>
      </c>
      <c r="K41" s="23">
        <v>2.2664904970017278E-2</v>
      </c>
      <c r="L41" s="24">
        <v>49195</v>
      </c>
      <c r="M41" s="23">
        <v>0.8236830648672181</v>
      </c>
      <c r="N41" s="23">
        <v>2.2202873313016978E-2</v>
      </c>
      <c r="O41" s="23">
        <v>4.309969525468002E-2</v>
      </c>
      <c r="P41" s="23">
        <v>2.5250326512842838E-2</v>
      </c>
      <c r="Q41" s="23">
        <v>3.134523291249456E-2</v>
      </c>
      <c r="R41" s="23">
        <v>2.9603831084022637E-2</v>
      </c>
      <c r="S41" s="23">
        <v>2.5250326512842838E-2</v>
      </c>
      <c r="T41" s="24">
        <v>11485</v>
      </c>
    </row>
    <row r="42" spans="2:20" x14ac:dyDescent="0.3">
      <c r="B42" s="33" t="s">
        <v>274</v>
      </c>
      <c r="C42" s="18" t="s">
        <v>276</v>
      </c>
      <c r="D42" s="18" t="s">
        <v>379</v>
      </c>
      <c r="E42" s="23">
        <v>0.85157921228136402</v>
      </c>
      <c r="F42" s="23">
        <v>8.8083553542217183E-3</v>
      </c>
      <c r="G42" s="23">
        <v>2.4097143576192272E-2</v>
      </c>
      <c r="H42" s="23">
        <v>1.0632943249024789E-2</v>
      </c>
      <c r="I42" s="23">
        <v>1.8057128476154524E-2</v>
      </c>
      <c r="J42" s="23">
        <v>6.530766326915817E-2</v>
      </c>
      <c r="K42" s="23">
        <v>2.1517553793884484E-2</v>
      </c>
      <c r="L42" s="24">
        <v>79470</v>
      </c>
      <c r="M42" s="23">
        <v>0.8863742417172189</v>
      </c>
      <c r="N42" s="23">
        <v>6.0662622491833877E-3</v>
      </c>
      <c r="O42" s="23">
        <v>1.4932337844143724E-2</v>
      </c>
      <c r="P42" s="23">
        <v>7.466168922071862E-3</v>
      </c>
      <c r="Q42" s="23">
        <v>1.0732617825478302E-2</v>
      </c>
      <c r="R42" s="23">
        <v>5.4363042463835741E-2</v>
      </c>
      <c r="S42" s="23">
        <v>2.0298646756882876E-2</v>
      </c>
      <c r="T42" s="24">
        <v>21430</v>
      </c>
    </row>
    <row r="43" spans="2:20" x14ac:dyDescent="0.3">
      <c r="B43" s="33" t="s">
        <v>274</v>
      </c>
      <c r="C43" s="18" t="s">
        <v>277</v>
      </c>
      <c r="D43" s="18" t="s">
        <v>380</v>
      </c>
      <c r="E43" s="23">
        <v>0.80597643097643101</v>
      </c>
      <c r="F43" s="23">
        <v>8.2070707070707079E-3</v>
      </c>
      <c r="G43" s="23">
        <v>1.2626262626262626E-2</v>
      </c>
      <c r="H43" s="23">
        <v>6.313131313131313E-3</v>
      </c>
      <c r="I43" s="23">
        <v>2.925084175084175E-2</v>
      </c>
      <c r="J43" s="23">
        <v>9.301346801346802E-2</v>
      </c>
      <c r="K43" s="23">
        <v>4.4612794612794611E-2</v>
      </c>
      <c r="L43" s="24">
        <v>23760</v>
      </c>
      <c r="M43" s="23">
        <v>0.81888035126234904</v>
      </c>
      <c r="N43" s="23">
        <v>6.5861690450054883E-3</v>
      </c>
      <c r="O43" s="23">
        <v>1.0976948408342482E-2</v>
      </c>
      <c r="P43" s="23">
        <v>4.9396267837541162E-3</v>
      </c>
      <c r="Q43" s="23">
        <v>2.6344676180021953E-2</v>
      </c>
      <c r="R43" s="23">
        <v>0.10098792535675083</v>
      </c>
      <c r="S43" s="23">
        <v>3.1284302963776073E-2</v>
      </c>
      <c r="T43" s="24">
        <v>9110</v>
      </c>
    </row>
    <row r="44" spans="2:20" x14ac:dyDescent="0.3">
      <c r="B44" s="33" t="s">
        <v>274</v>
      </c>
      <c r="C44" s="18" t="s">
        <v>278</v>
      </c>
      <c r="D44" s="18" t="s">
        <v>356</v>
      </c>
      <c r="E44" s="23">
        <v>0.71460461921524854</v>
      </c>
      <c r="F44" s="23">
        <v>2.438396153515927E-2</v>
      </c>
      <c r="G44" s="23">
        <v>0.13900575255430583</v>
      </c>
      <c r="H44" s="23">
        <v>3.4687043873958961E-2</v>
      </c>
      <c r="I44" s="23">
        <v>2.7560745256289172E-2</v>
      </c>
      <c r="J44" s="23">
        <v>1.6828367820039495E-2</v>
      </c>
      <c r="K44" s="23">
        <v>4.2929509744998713E-2</v>
      </c>
      <c r="L44" s="24">
        <v>58235</v>
      </c>
      <c r="M44" s="23">
        <v>0.76088124664159051</v>
      </c>
      <c r="N44" s="23">
        <v>1.6657710908113917E-2</v>
      </c>
      <c r="O44" s="23">
        <v>0.11526061257388501</v>
      </c>
      <c r="P44" s="23">
        <v>3.3315421816227833E-2</v>
      </c>
      <c r="Q44" s="23">
        <v>2.5523911875335842E-2</v>
      </c>
      <c r="R44" s="23">
        <v>1.3164965072541644E-2</v>
      </c>
      <c r="S44" s="23">
        <v>3.4927458355722731E-2</v>
      </c>
      <c r="T44" s="24">
        <v>18610</v>
      </c>
    </row>
    <row r="45" spans="2:20" x14ac:dyDescent="0.3">
      <c r="B45" s="33" t="s">
        <v>279</v>
      </c>
      <c r="C45" s="18" t="s">
        <v>280</v>
      </c>
      <c r="D45" s="18" t="s">
        <v>381</v>
      </c>
      <c r="E45" s="23">
        <v>0.75398968819052292</v>
      </c>
      <c r="F45" s="23">
        <v>1.0925607660201326E-2</v>
      </c>
      <c r="G45" s="23">
        <v>0.10324085440707095</v>
      </c>
      <c r="H45" s="23">
        <v>1.0189049840412473E-2</v>
      </c>
      <c r="I45" s="23">
        <v>1.6695310581880677E-2</v>
      </c>
      <c r="J45" s="23">
        <v>8.2003437269825688E-2</v>
      </c>
      <c r="K45" s="23">
        <v>2.3078811686717406E-2</v>
      </c>
      <c r="L45" s="24">
        <v>40730</v>
      </c>
      <c r="M45" s="23">
        <v>0.82508833922261482</v>
      </c>
      <c r="N45" s="23">
        <v>6.6254416961130744E-3</v>
      </c>
      <c r="O45" s="23">
        <v>6.0954063604240286E-2</v>
      </c>
      <c r="P45" s="23">
        <v>6.6254416961130744E-3</v>
      </c>
      <c r="Q45" s="23">
        <v>9.7173144876325085E-3</v>
      </c>
      <c r="R45" s="23">
        <v>7.4204946996466431E-2</v>
      </c>
      <c r="S45" s="23">
        <v>1.6784452296819789E-2</v>
      </c>
      <c r="T45" s="24">
        <v>11320</v>
      </c>
    </row>
    <row r="46" spans="2:20" x14ac:dyDescent="0.3">
      <c r="B46" s="33" t="s">
        <v>279</v>
      </c>
      <c r="C46" s="18" t="s">
        <v>281</v>
      </c>
      <c r="D46" s="18" t="s">
        <v>357</v>
      </c>
      <c r="E46" s="23">
        <v>0.67824801330622808</v>
      </c>
      <c r="F46" s="23">
        <v>2.5811618308384156E-2</v>
      </c>
      <c r="G46" s="23">
        <v>0.13059816423335183</v>
      </c>
      <c r="H46" s="23">
        <v>5.3409720938828315E-2</v>
      </c>
      <c r="I46" s="23">
        <v>4.4230887697899339E-2</v>
      </c>
      <c r="J46" s="23">
        <v>4.5339740035729686E-2</v>
      </c>
      <c r="K46" s="23">
        <v>2.2361855479578637E-2</v>
      </c>
      <c r="L46" s="24">
        <v>81165</v>
      </c>
      <c r="M46" s="23">
        <v>0.79769569637411042</v>
      </c>
      <c r="N46" s="23">
        <v>1.2876990850559133E-2</v>
      </c>
      <c r="O46" s="23">
        <v>8.3700440528634359E-2</v>
      </c>
      <c r="P46" s="23">
        <v>2.304303625889529E-2</v>
      </c>
      <c r="Q46" s="23">
        <v>1.9993222636394442E-2</v>
      </c>
      <c r="R46" s="23">
        <v>3.4564554388342932E-2</v>
      </c>
      <c r="S46" s="23">
        <v>2.7787190782785496E-2</v>
      </c>
      <c r="T46" s="24">
        <v>14755</v>
      </c>
    </row>
    <row r="47" spans="2:20" x14ac:dyDescent="0.3">
      <c r="B47" s="33" t="s">
        <v>279</v>
      </c>
      <c r="C47" s="18" t="s">
        <v>282</v>
      </c>
      <c r="D47" s="18" t="s">
        <v>382</v>
      </c>
      <c r="E47" s="23">
        <v>0.82372881355932204</v>
      </c>
      <c r="F47" s="23">
        <v>1.2745762711864407E-2</v>
      </c>
      <c r="G47" s="23">
        <v>1.8033898305084745E-2</v>
      </c>
      <c r="H47" s="23">
        <v>1.2406779661016949E-2</v>
      </c>
      <c r="I47" s="23">
        <v>3.742372881355932E-2</v>
      </c>
      <c r="J47" s="23">
        <v>7.0305084745762705E-2</v>
      </c>
      <c r="K47" s="23">
        <v>2.5288135593220341E-2</v>
      </c>
      <c r="L47" s="24">
        <v>73750</v>
      </c>
      <c r="M47" s="23">
        <v>0.8351648351648352</v>
      </c>
      <c r="N47" s="23">
        <v>8.5851648351648359E-3</v>
      </c>
      <c r="O47" s="23">
        <v>1.2706043956043956E-2</v>
      </c>
      <c r="P47" s="23">
        <v>9.6153846153846159E-3</v>
      </c>
      <c r="Q47" s="23">
        <v>3.6744505494505496E-2</v>
      </c>
      <c r="R47" s="23">
        <v>7.486263736263736E-2</v>
      </c>
      <c r="S47" s="23">
        <v>2.2664835164835164E-2</v>
      </c>
      <c r="T47" s="24">
        <v>14560</v>
      </c>
    </row>
    <row r="48" spans="2:20" x14ac:dyDescent="0.3">
      <c r="B48" s="33" t="s">
        <v>283</v>
      </c>
      <c r="C48" s="18" t="s">
        <v>284</v>
      </c>
      <c r="D48" s="18" t="s">
        <v>383</v>
      </c>
      <c r="E48" s="23">
        <v>0.80425136724796198</v>
      </c>
      <c r="F48" s="23">
        <v>2.3114229697657619E-2</v>
      </c>
      <c r="G48" s="23">
        <v>4.4577442988339697E-2</v>
      </c>
      <c r="H48" s="23">
        <v>4.0862656072644721E-2</v>
      </c>
      <c r="I48" s="23">
        <v>1.9296254256526674E-2</v>
      </c>
      <c r="J48" s="23">
        <v>4.5093385615519552E-2</v>
      </c>
      <c r="K48" s="23">
        <v>2.2907852646785676E-2</v>
      </c>
      <c r="L48" s="24">
        <v>48455</v>
      </c>
      <c r="M48" s="23">
        <v>0.86754068716094035</v>
      </c>
      <c r="N48" s="23">
        <v>1.2658227848101266E-2</v>
      </c>
      <c r="O48" s="23">
        <v>1.9891500904159132E-2</v>
      </c>
      <c r="P48" s="23">
        <v>1.9439421338155516E-2</v>
      </c>
      <c r="Q48" s="23">
        <v>1.3110307414104882E-2</v>
      </c>
      <c r="R48" s="23">
        <v>3.9330922242314645E-2</v>
      </c>
      <c r="S48" s="23">
        <v>2.8028933092224231E-2</v>
      </c>
      <c r="T48" s="24">
        <v>11060</v>
      </c>
    </row>
    <row r="49" spans="2:20" x14ac:dyDescent="0.3">
      <c r="B49" s="33" t="s">
        <v>283</v>
      </c>
      <c r="C49" s="18" t="s">
        <v>285</v>
      </c>
      <c r="D49" s="18" t="s">
        <v>358</v>
      </c>
      <c r="E49" s="23">
        <v>0.65261130136986301</v>
      </c>
      <c r="F49" s="23">
        <v>2.0976027397260275E-2</v>
      </c>
      <c r="G49" s="23">
        <v>0.17658390410958905</v>
      </c>
      <c r="H49" s="23">
        <v>2.9751712328767124E-2</v>
      </c>
      <c r="I49" s="23">
        <v>4.7731164383561647E-2</v>
      </c>
      <c r="J49" s="23">
        <v>4.6232876712328765E-2</v>
      </c>
      <c r="K49" s="23">
        <v>2.5898972602739725E-2</v>
      </c>
      <c r="L49" s="24">
        <v>23360</v>
      </c>
      <c r="M49" s="23">
        <v>0.73565573770491799</v>
      </c>
      <c r="N49" s="23">
        <v>1.8442622950819672E-2</v>
      </c>
      <c r="O49" s="23">
        <v>0.13046448087431695</v>
      </c>
      <c r="P49" s="23">
        <v>2.4590163934426229E-2</v>
      </c>
      <c r="Q49" s="23">
        <v>3.6202185792349725E-2</v>
      </c>
      <c r="R49" s="23">
        <v>4.2349726775956283E-2</v>
      </c>
      <c r="S49" s="23">
        <v>1.1612021857923498E-2</v>
      </c>
      <c r="T49" s="24">
        <v>7320</v>
      </c>
    </row>
    <row r="50" spans="2:20" x14ac:dyDescent="0.3">
      <c r="B50" s="33" t="s">
        <v>283</v>
      </c>
      <c r="C50" s="18" t="s">
        <v>286</v>
      </c>
      <c r="D50" s="18" t="s">
        <v>359</v>
      </c>
      <c r="E50" s="23">
        <v>0.72980237154150196</v>
      </c>
      <c r="F50" s="23">
        <v>1.8181818181818181E-2</v>
      </c>
      <c r="G50" s="23">
        <v>1.8814229249011858E-2</v>
      </c>
      <c r="H50" s="23">
        <v>8.853754940711462E-3</v>
      </c>
      <c r="I50" s="23">
        <v>7.9051383399209481E-3</v>
      </c>
      <c r="J50" s="23">
        <v>0.20110671936758892</v>
      </c>
      <c r="K50" s="23">
        <v>1.5335968379446641E-2</v>
      </c>
      <c r="L50" s="24">
        <v>31625</v>
      </c>
      <c r="M50" s="23">
        <v>0.75600739371534198</v>
      </c>
      <c r="N50" s="23">
        <v>1.1090573012939002E-2</v>
      </c>
      <c r="O50" s="23">
        <v>1.3555144793592114E-2</v>
      </c>
      <c r="P50" s="23">
        <v>6.7775723967960569E-3</v>
      </c>
      <c r="Q50" s="23">
        <v>6.7775723967960569E-3</v>
      </c>
      <c r="R50" s="23">
        <v>0.1977818853974122</v>
      </c>
      <c r="S50" s="23">
        <v>7.3937153419593345E-3</v>
      </c>
      <c r="T50" s="24">
        <v>8115</v>
      </c>
    </row>
    <row r="51" spans="2:20" x14ac:dyDescent="0.3">
      <c r="B51" s="33" t="s">
        <v>283</v>
      </c>
      <c r="C51" s="18" t="s">
        <v>287</v>
      </c>
      <c r="D51" s="18" t="s">
        <v>384</v>
      </c>
      <c r="E51" s="23">
        <v>0.78372407020989321</v>
      </c>
      <c r="F51" s="23">
        <v>1.1906223149625628E-2</v>
      </c>
      <c r="G51" s="23">
        <v>3.0440653001104701E-2</v>
      </c>
      <c r="H51" s="23">
        <v>1.4974837363446668E-2</v>
      </c>
      <c r="I51" s="23">
        <v>2.5039891984779673E-2</v>
      </c>
      <c r="J51" s="23">
        <v>7.9661224990794158E-2</v>
      </c>
      <c r="K51" s="23">
        <v>5.4253099300355961E-2</v>
      </c>
      <c r="L51" s="24">
        <v>40735</v>
      </c>
      <c r="M51" s="23">
        <v>0.79636363636363638</v>
      </c>
      <c r="N51" s="23">
        <v>8.0808080808080808E-3</v>
      </c>
      <c r="O51" s="23">
        <v>2.3434343434343436E-2</v>
      </c>
      <c r="P51" s="23">
        <v>1.2121212121212121E-2</v>
      </c>
      <c r="Q51" s="23">
        <v>2.101010101010101E-2</v>
      </c>
      <c r="R51" s="23">
        <v>9.494949494949495E-2</v>
      </c>
      <c r="S51" s="23">
        <v>4.4444444444444446E-2</v>
      </c>
      <c r="T51" s="24">
        <v>12375</v>
      </c>
    </row>
    <row r="52" spans="2:20" x14ac:dyDescent="0.3">
      <c r="B52" s="33" t="s">
        <v>283</v>
      </c>
      <c r="C52" s="18" t="s">
        <v>288</v>
      </c>
      <c r="D52" s="18" t="s">
        <v>385</v>
      </c>
      <c r="E52" s="23">
        <v>0.55464759959141985</v>
      </c>
      <c r="F52" s="23">
        <v>1.710929519918284E-2</v>
      </c>
      <c r="G52" s="23">
        <v>6.6777323799795715E-2</v>
      </c>
      <c r="H52" s="23">
        <v>2.2727272727272728E-2</v>
      </c>
      <c r="I52" s="23">
        <v>4.8008171603677222E-2</v>
      </c>
      <c r="J52" s="23">
        <v>0.12091419816138917</v>
      </c>
      <c r="K52" s="23">
        <v>0.16968845760980591</v>
      </c>
      <c r="L52" s="24">
        <v>39160</v>
      </c>
      <c r="M52" s="23">
        <v>0.6914329037149356</v>
      </c>
      <c r="N52" s="23">
        <v>1.3646702047005308E-2</v>
      </c>
      <c r="O52" s="23">
        <v>4.7005307050796058E-2</v>
      </c>
      <c r="P52" s="23">
        <v>2.0470053070507959E-2</v>
      </c>
      <c r="Q52" s="23">
        <v>4.0181956027293401E-2</v>
      </c>
      <c r="R52" s="23">
        <v>0.16148597422289612</v>
      </c>
      <c r="S52" s="23">
        <v>2.5777103866565579E-2</v>
      </c>
      <c r="T52" s="24">
        <v>6595</v>
      </c>
    </row>
    <row r="53" spans="2:20" x14ac:dyDescent="0.3">
      <c r="B53" s="33" t="s">
        <v>283</v>
      </c>
      <c r="C53" s="18" t="s">
        <v>289</v>
      </c>
      <c r="D53" s="18" t="s">
        <v>360</v>
      </c>
      <c r="E53" s="23">
        <v>0.66873177842565601</v>
      </c>
      <c r="F53" s="23">
        <v>1.8039358600583092E-2</v>
      </c>
      <c r="G53" s="23">
        <v>6.0495626822157436E-2</v>
      </c>
      <c r="H53" s="23">
        <v>1.9314868804664723E-2</v>
      </c>
      <c r="I53" s="23">
        <v>4.0998542274052481E-2</v>
      </c>
      <c r="J53" s="23">
        <v>0.16873177842565598</v>
      </c>
      <c r="K53" s="23">
        <v>2.3870262390670555E-2</v>
      </c>
      <c r="L53" s="24">
        <v>27440</v>
      </c>
      <c r="M53" s="23">
        <v>0.65517241379310343</v>
      </c>
      <c r="N53" s="23">
        <v>1.2413793103448275E-2</v>
      </c>
      <c r="O53" s="23">
        <v>0.04</v>
      </c>
      <c r="P53" s="23">
        <v>1.793103448275862E-2</v>
      </c>
      <c r="Q53" s="23">
        <v>2.8965517241379312E-2</v>
      </c>
      <c r="R53" s="23">
        <v>0.22068965517241379</v>
      </c>
      <c r="S53" s="23">
        <v>2.3448275862068966E-2</v>
      </c>
      <c r="T53" s="24">
        <v>3625</v>
      </c>
    </row>
    <row r="54" spans="2:20" x14ac:dyDescent="0.3">
      <c r="B54" s="33" t="s">
        <v>290</v>
      </c>
      <c r="C54" s="18" t="s">
        <v>291</v>
      </c>
      <c r="D54" s="18" t="s">
        <v>361</v>
      </c>
      <c r="E54" s="23">
        <v>0.87018082565677246</v>
      </c>
      <c r="F54" s="23">
        <v>9.5530535653360633E-3</v>
      </c>
      <c r="G54" s="23">
        <v>1.1258955987717503E-2</v>
      </c>
      <c r="H54" s="23">
        <v>5.4588877516206077E-3</v>
      </c>
      <c r="I54" s="23">
        <v>8.8706925963834872E-3</v>
      </c>
      <c r="J54" s="23">
        <v>3.4629819174343227E-2</v>
      </c>
      <c r="K54" s="23">
        <v>6.0218355510064825E-2</v>
      </c>
      <c r="L54" s="24">
        <v>29310</v>
      </c>
      <c r="M54" s="23">
        <v>0.90307548928238579</v>
      </c>
      <c r="N54" s="23">
        <v>4.6598322460391422E-3</v>
      </c>
      <c r="O54" s="23">
        <v>7.4557315936626279E-3</v>
      </c>
      <c r="P54" s="23">
        <v>4.6598322460391422E-3</v>
      </c>
      <c r="Q54" s="23">
        <v>6.5237651444547996E-3</v>
      </c>
      <c r="R54" s="23">
        <v>2.1435228331780055E-2</v>
      </c>
      <c r="S54" s="23">
        <v>5.2190121155638397E-2</v>
      </c>
      <c r="T54" s="24">
        <v>5365</v>
      </c>
    </row>
    <row r="55" spans="2:20" x14ac:dyDescent="0.3">
      <c r="B55" s="33" t="s">
        <v>290</v>
      </c>
      <c r="C55" s="18" t="s">
        <v>292</v>
      </c>
      <c r="D55" s="18" t="s">
        <v>386</v>
      </c>
      <c r="E55" s="23">
        <v>0.84206390780513363</v>
      </c>
      <c r="F55" s="23">
        <v>1.6238868517548456E-2</v>
      </c>
      <c r="G55" s="23">
        <v>3.1953902566788893E-2</v>
      </c>
      <c r="H55" s="23">
        <v>1.6500785751702461E-2</v>
      </c>
      <c r="I55" s="23">
        <v>1.7286537454164485E-2</v>
      </c>
      <c r="J55" s="23">
        <v>2.5144054478784705E-2</v>
      </c>
      <c r="K55" s="23">
        <v>5.0811943425877422E-2</v>
      </c>
      <c r="L55" s="24">
        <v>19090</v>
      </c>
      <c r="M55" s="23">
        <v>0.86715195632393083</v>
      </c>
      <c r="N55" s="23">
        <v>8.1892629663330302E-3</v>
      </c>
      <c r="O55" s="23">
        <v>2.0018198362147407E-2</v>
      </c>
      <c r="P55" s="23">
        <v>1.0009099181073703E-2</v>
      </c>
      <c r="Q55" s="23">
        <v>1.2738853503184714E-2</v>
      </c>
      <c r="R55" s="23">
        <v>2.5477707006369428E-2</v>
      </c>
      <c r="S55" s="23">
        <v>5.5505004549590536E-2</v>
      </c>
      <c r="T55" s="24">
        <v>5495</v>
      </c>
    </row>
    <row r="56" spans="2:20" x14ac:dyDescent="0.3">
      <c r="B56" s="33" t="s">
        <v>290</v>
      </c>
      <c r="C56" s="18" t="s">
        <v>293</v>
      </c>
      <c r="D56" s="18" t="s">
        <v>362</v>
      </c>
      <c r="E56" s="23">
        <v>0.79146387120928496</v>
      </c>
      <c r="F56" s="23">
        <v>2.4709846499438411E-2</v>
      </c>
      <c r="G56" s="23">
        <v>2.7704979408461252E-2</v>
      </c>
      <c r="H56" s="23">
        <v>1.6847622613253461E-2</v>
      </c>
      <c r="I56" s="23">
        <v>1.5350056158742045E-2</v>
      </c>
      <c r="J56" s="23">
        <v>6.177461624859603E-2</v>
      </c>
      <c r="K56" s="23">
        <v>6.2149007862223889E-2</v>
      </c>
      <c r="L56" s="24">
        <v>13355</v>
      </c>
      <c r="M56" s="23">
        <v>0.81715893108298177</v>
      </c>
      <c r="N56" s="23">
        <v>1.5471167369901548E-2</v>
      </c>
      <c r="O56" s="23">
        <v>2.2503516174402251E-2</v>
      </c>
      <c r="P56" s="23">
        <v>1.4064697609001406E-2</v>
      </c>
      <c r="Q56" s="23">
        <v>1.5471167369901548E-2</v>
      </c>
      <c r="R56" s="23">
        <v>5.9071729957805907E-2</v>
      </c>
      <c r="S56" s="23">
        <v>5.7665260196905765E-2</v>
      </c>
      <c r="T56" s="24">
        <v>3555</v>
      </c>
    </row>
    <row r="57" spans="2:20" x14ac:dyDescent="0.3">
      <c r="B57" s="33" t="s">
        <v>290</v>
      </c>
      <c r="C57" s="18" t="s">
        <v>294</v>
      </c>
      <c r="D57" s="18" t="s">
        <v>363</v>
      </c>
      <c r="E57" s="23">
        <v>0.64873544761140101</v>
      </c>
      <c r="F57" s="23">
        <v>4.0144520272982738E-3</v>
      </c>
      <c r="G57" s="23">
        <v>7.6274588518667205E-3</v>
      </c>
      <c r="H57" s="23">
        <v>3.6130068245684463E-3</v>
      </c>
      <c r="I57" s="23">
        <v>2.4086712163789645E-3</v>
      </c>
      <c r="J57" s="23">
        <v>0.16298675230830992</v>
      </c>
      <c r="K57" s="23">
        <v>0.17061421116017664</v>
      </c>
      <c r="L57" s="24">
        <v>12455</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0.93574593796159522</v>
      </c>
      <c r="F58" s="23">
        <v>1.1078286558345642E-2</v>
      </c>
      <c r="G58" s="23">
        <v>7.385524372230428E-3</v>
      </c>
      <c r="H58" s="23">
        <v>6.6469719350073855E-3</v>
      </c>
      <c r="I58" s="23">
        <v>2.9542097488921715E-3</v>
      </c>
      <c r="J58" s="23">
        <v>1.4771048744460858E-3</v>
      </c>
      <c r="K58" s="23">
        <v>3.4711964549483013E-2</v>
      </c>
      <c r="L58" s="24">
        <v>6770</v>
      </c>
      <c r="M58" s="23">
        <v>0.95706618962432921</v>
      </c>
      <c r="N58" s="23">
        <v>8.9445438282647581E-3</v>
      </c>
      <c r="O58" s="23">
        <v>3.5778175313059034E-3</v>
      </c>
      <c r="P58" s="23">
        <v>1.7889087656529517E-3</v>
      </c>
      <c r="Q58" s="23">
        <v>1.7889087656529517E-3</v>
      </c>
      <c r="R58" s="23">
        <v>1.7889087656529517E-3</v>
      </c>
      <c r="S58" s="23">
        <v>2.3255813953488372E-2</v>
      </c>
      <c r="T58" s="24">
        <v>2795</v>
      </c>
    </row>
    <row r="59" spans="2:20" x14ac:dyDescent="0.3">
      <c r="B59" s="33" t="s">
        <v>290</v>
      </c>
      <c r="C59" s="18" t="s">
        <v>296</v>
      </c>
      <c r="D59" s="18" t="s">
        <v>388</v>
      </c>
      <c r="E59" s="23">
        <v>0.69154418782210347</v>
      </c>
      <c r="F59" s="23">
        <v>2.9585798816568046E-2</v>
      </c>
      <c r="G59" s="23">
        <v>3.8175224279442643E-2</v>
      </c>
      <c r="H59" s="23">
        <v>4.1229242221798051E-2</v>
      </c>
      <c r="I59" s="23">
        <v>2.8440542088184768E-2</v>
      </c>
      <c r="J59" s="23">
        <v>0.10860851307501432</v>
      </c>
      <c r="K59" s="23">
        <v>6.2416491696888718E-2</v>
      </c>
      <c r="L59" s="24">
        <v>26195</v>
      </c>
      <c r="M59" s="23">
        <v>0.73368606701940031</v>
      </c>
      <c r="N59" s="23">
        <v>1.7636684303350969E-2</v>
      </c>
      <c r="O59" s="23">
        <v>1.9400352733686066E-2</v>
      </c>
      <c r="P59" s="23">
        <v>1.7636684303350969E-2</v>
      </c>
      <c r="Q59" s="23">
        <v>3.3509700176366841E-2</v>
      </c>
      <c r="R59" s="23">
        <v>0.15520282186948853</v>
      </c>
      <c r="S59" s="23">
        <v>2.292768959435626E-2</v>
      </c>
      <c r="T59" s="24">
        <v>2835</v>
      </c>
    </row>
    <row r="60" spans="2:20" x14ac:dyDescent="0.3">
      <c r="B60" s="33" t="s">
        <v>290</v>
      </c>
      <c r="C60" s="18" t="s">
        <v>297</v>
      </c>
      <c r="D60" s="18" t="s">
        <v>364</v>
      </c>
      <c r="E60" s="23">
        <v>0.78564429201371877</v>
      </c>
      <c r="F60" s="23">
        <v>1.4208721215090642E-2</v>
      </c>
      <c r="G60" s="23">
        <v>1.0779029887310143E-2</v>
      </c>
      <c r="H60" s="23">
        <v>7.3493385595296426E-3</v>
      </c>
      <c r="I60" s="23">
        <v>1.4208721215090642E-2</v>
      </c>
      <c r="J60" s="23">
        <v>9.8726114649681534E-2</v>
      </c>
      <c r="K60" s="23">
        <v>6.9328760411562954E-2</v>
      </c>
      <c r="L60" s="24">
        <v>20410</v>
      </c>
      <c r="M60" s="23">
        <v>0.81224152191894128</v>
      </c>
      <c r="N60" s="23">
        <v>5.7899090157154673E-3</v>
      </c>
      <c r="O60" s="23">
        <v>7.4441687344913151E-3</v>
      </c>
      <c r="P60" s="23">
        <v>5.7899090157154673E-3</v>
      </c>
      <c r="Q60" s="23">
        <v>8.271298593879239E-3</v>
      </c>
      <c r="R60" s="23">
        <v>0.10008271298593879</v>
      </c>
      <c r="S60" s="23">
        <v>6.0380479735318446E-2</v>
      </c>
      <c r="T60" s="24">
        <v>6045</v>
      </c>
    </row>
    <row r="61" spans="2:20" ht="6.75" customHeight="1" x14ac:dyDescent="0.3"/>
    <row r="62" spans="2:20" x14ac:dyDescent="0.3">
      <c r="B62" s="33" t="s">
        <v>250</v>
      </c>
      <c r="C62" s="21" t="s">
        <v>38</v>
      </c>
      <c r="D62" s="18" t="s">
        <v>152</v>
      </c>
      <c r="E62" s="23">
        <v>0.61392009987515606</v>
      </c>
      <c r="F62" s="23">
        <v>2.8401997503121099E-2</v>
      </c>
      <c r="G62" s="23">
        <v>0.17322097378277154</v>
      </c>
      <c r="H62" s="23">
        <v>6.0549313358302125E-2</v>
      </c>
      <c r="I62" s="23">
        <v>1.6541822721598001E-2</v>
      </c>
      <c r="J62" s="23">
        <v>1.2484394506866416E-2</v>
      </c>
      <c r="K62" s="23">
        <v>9.4881398252184765E-2</v>
      </c>
      <c r="L62" s="24">
        <v>16020</v>
      </c>
      <c r="M62" s="23" t="s">
        <v>588</v>
      </c>
      <c r="N62" s="23" t="s">
        <v>588</v>
      </c>
      <c r="O62" s="23" t="s">
        <v>588</v>
      </c>
      <c r="P62" s="23" t="s">
        <v>588</v>
      </c>
      <c r="Q62" s="23" t="s">
        <v>588</v>
      </c>
      <c r="R62" s="23" t="s">
        <v>588</v>
      </c>
      <c r="S62" s="23" t="s">
        <v>588</v>
      </c>
      <c r="T62" s="24" t="s">
        <v>588</v>
      </c>
    </row>
    <row r="63" spans="2:20" x14ac:dyDescent="0.3">
      <c r="B63" s="33" t="s">
        <v>250</v>
      </c>
      <c r="C63" s="21" t="s">
        <v>40</v>
      </c>
      <c r="D63" s="18" t="s">
        <v>153</v>
      </c>
      <c r="E63" s="23">
        <v>0.70863482875060302</v>
      </c>
      <c r="F63" s="23">
        <v>1.8813314037626629E-2</v>
      </c>
      <c r="G63" s="23">
        <v>3.8591413410516161E-2</v>
      </c>
      <c r="H63" s="23">
        <v>1.6401350699469366E-2</v>
      </c>
      <c r="I63" s="23">
        <v>1.6883743367100822E-2</v>
      </c>
      <c r="J63" s="23">
        <v>3.3285094066570188E-2</v>
      </c>
      <c r="K63" s="23">
        <v>0.16787264833574531</v>
      </c>
      <c r="L63" s="24">
        <v>10365</v>
      </c>
      <c r="M63" s="23">
        <v>0.77748691099476441</v>
      </c>
      <c r="N63" s="23">
        <v>1.0471204188481676E-2</v>
      </c>
      <c r="O63" s="23">
        <v>3.0104712041884817E-2</v>
      </c>
      <c r="P63" s="23">
        <v>1.3089005235602094E-2</v>
      </c>
      <c r="Q63" s="23">
        <v>9.1623036649214652E-3</v>
      </c>
      <c r="R63" s="23">
        <v>3.0104712041884817E-2</v>
      </c>
      <c r="S63" s="23">
        <v>0.13089005235602094</v>
      </c>
      <c r="T63" s="24">
        <v>3820</v>
      </c>
    </row>
    <row r="64" spans="2:20" x14ac:dyDescent="0.3">
      <c r="B64" s="33" t="s">
        <v>250</v>
      </c>
      <c r="C64" s="21" t="s">
        <v>42</v>
      </c>
      <c r="D64" s="18" t="s">
        <v>300</v>
      </c>
      <c r="E64" s="23">
        <v>0.7276399307559146</v>
      </c>
      <c r="F64" s="23">
        <v>2.07732256203116E-2</v>
      </c>
      <c r="G64" s="23">
        <v>4.2123485285631854E-2</v>
      </c>
      <c r="H64" s="23">
        <v>2.9428736295441432E-2</v>
      </c>
      <c r="I64" s="23">
        <v>4.6162723600692443E-2</v>
      </c>
      <c r="J64" s="23">
        <v>5.770340450086555E-2</v>
      </c>
      <c r="K64" s="23">
        <v>7.6168493941142529E-2</v>
      </c>
      <c r="L64" s="24">
        <v>8665</v>
      </c>
      <c r="M64" s="23">
        <v>0.76210235131396953</v>
      </c>
      <c r="N64" s="23">
        <v>1.5214384508990318E-2</v>
      </c>
      <c r="O64" s="23">
        <v>4.0110650069156296E-2</v>
      </c>
      <c r="P64" s="23">
        <v>2.6279391424619641E-2</v>
      </c>
      <c r="Q64" s="23">
        <v>4.1493775933609957E-2</v>
      </c>
      <c r="R64" s="23">
        <v>5.6708160442600276E-2</v>
      </c>
      <c r="S64" s="23">
        <v>5.8091286307053944E-2</v>
      </c>
      <c r="T64" s="24">
        <v>3615</v>
      </c>
    </row>
    <row r="65" spans="2:20" x14ac:dyDescent="0.3">
      <c r="B65" s="33" t="s">
        <v>250</v>
      </c>
      <c r="C65" s="21" t="s">
        <v>43</v>
      </c>
      <c r="D65" s="18" t="s">
        <v>301</v>
      </c>
      <c r="E65" s="23">
        <v>0.76015821646889603</v>
      </c>
      <c r="F65" s="23">
        <v>2.1215390147428983E-2</v>
      </c>
      <c r="G65" s="23">
        <v>1.222581805106077E-2</v>
      </c>
      <c r="H65" s="23">
        <v>1.5462064005753326E-2</v>
      </c>
      <c r="I65" s="23">
        <v>2.409205321826681E-2</v>
      </c>
      <c r="J65" s="23">
        <v>6.2207838906868033E-2</v>
      </c>
      <c r="K65" s="23">
        <v>0.104638619201726</v>
      </c>
      <c r="L65" s="24">
        <v>13905</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0.93576741041244083</v>
      </c>
      <c r="F66" s="23">
        <v>6.7613252197430695E-4</v>
      </c>
      <c r="G66" s="23">
        <v>6.7613252197430695E-4</v>
      </c>
      <c r="H66" s="23">
        <v>2.7045300878972278E-3</v>
      </c>
      <c r="I66" s="23">
        <v>1.3522650439486139E-2</v>
      </c>
      <c r="J66" s="23">
        <v>4.4624746450304259E-2</v>
      </c>
      <c r="K66" s="23">
        <v>2.7045300878972278E-3</v>
      </c>
      <c r="L66" s="24">
        <v>7395</v>
      </c>
      <c r="M66" s="23">
        <v>0.90819672131147544</v>
      </c>
      <c r="N66" s="23">
        <v>0</v>
      </c>
      <c r="O66" s="23">
        <v>0</v>
      </c>
      <c r="P66" s="23">
        <v>3.2786885245901639E-3</v>
      </c>
      <c r="Q66" s="23">
        <v>3.2786885245901639E-3</v>
      </c>
      <c r="R66" s="23">
        <v>8.1967213114754092E-2</v>
      </c>
      <c r="S66" s="23">
        <v>3.2786885245901639E-3</v>
      </c>
      <c r="T66" s="24">
        <v>1525</v>
      </c>
    </row>
    <row r="67" spans="2:20" x14ac:dyDescent="0.3">
      <c r="B67" s="33" t="s">
        <v>250</v>
      </c>
      <c r="C67" s="21" t="s">
        <v>47</v>
      </c>
      <c r="D67" s="18" t="s">
        <v>158</v>
      </c>
      <c r="E67" s="23">
        <v>0.69151014274981215</v>
      </c>
      <c r="F67" s="23">
        <v>2.0435762584522916E-2</v>
      </c>
      <c r="G67" s="23">
        <v>3.1404958677685953E-2</v>
      </c>
      <c r="H67" s="23">
        <v>2.7197595792637114E-2</v>
      </c>
      <c r="I67" s="23">
        <v>1.3223140495867768E-2</v>
      </c>
      <c r="J67" s="23">
        <v>4.9887302779864764E-2</v>
      </c>
      <c r="K67" s="23">
        <v>0.16634109691960933</v>
      </c>
      <c r="L67" s="24">
        <v>33275</v>
      </c>
      <c r="M67" s="23">
        <v>0.75815738963531665</v>
      </c>
      <c r="N67" s="23">
        <v>1.471529110684581E-2</v>
      </c>
      <c r="O67" s="23">
        <v>2.2392834293026232E-2</v>
      </c>
      <c r="P67" s="23">
        <v>2.0473448496481125E-2</v>
      </c>
      <c r="Q67" s="23">
        <v>1.2156110044785669E-2</v>
      </c>
      <c r="R67" s="23">
        <v>4.8624440179142678E-2</v>
      </c>
      <c r="S67" s="23">
        <v>0.12348048624440179</v>
      </c>
      <c r="T67" s="24">
        <v>7815</v>
      </c>
    </row>
    <row r="68" spans="2:20" x14ac:dyDescent="0.3">
      <c r="B68" s="33" t="s">
        <v>250</v>
      </c>
      <c r="C68" s="21" t="s">
        <v>48</v>
      </c>
      <c r="D68" s="18" t="s">
        <v>159</v>
      </c>
      <c r="E68" s="23">
        <v>0.66392479435957696</v>
      </c>
      <c r="F68" s="23">
        <v>2.7027027027027029E-2</v>
      </c>
      <c r="G68" s="23">
        <v>8.8719153936545239E-2</v>
      </c>
      <c r="H68" s="23">
        <v>6.6392479435957691E-2</v>
      </c>
      <c r="I68" s="23">
        <v>2.7027027027027029E-2</v>
      </c>
      <c r="J68" s="23">
        <v>9.2831962397179793E-2</v>
      </c>
      <c r="K68" s="23">
        <v>3.4665099882491189E-2</v>
      </c>
      <c r="L68" s="24">
        <v>8510</v>
      </c>
      <c r="M68" s="23">
        <v>0.71566265060240963</v>
      </c>
      <c r="N68" s="23">
        <v>2.4096385542168676E-2</v>
      </c>
      <c r="O68" s="23">
        <v>7.4698795180722893E-2</v>
      </c>
      <c r="P68" s="23">
        <v>5.3012048192771083E-2</v>
      </c>
      <c r="Q68" s="23">
        <v>1.6867469879518072E-2</v>
      </c>
      <c r="R68" s="23">
        <v>9.6385542168674704E-2</v>
      </c>
      <c r="S68" s="23">
        <v>1.6867469879518072E-2</v>
      </c>
      <c r="T68" s="24">
        <v>2075</v>
      </c>
    </row>
    <row r="69" spans="2:20" x14ac:dyDescent="0.3">
      <c r="B69" s="33" t="s">
        <v>250</v>
      </c>
      <c r="C69" s="21" t="s">
        <v>49</v>
      </c>
      <c r="D69" s="18" t="s">
        <v>302</v>
      </c>
      <c r="E69" s="23">
        <v>0.905829596412556</v>
      </c>
      <c r="F69" s="23">
        <v>1.3452914798206279E-2</v>
      </c>
      <c r="G69" s="23">
        <v>2.2013860578883E-2</v>
      </c>
      <c r="H69" s="23">
        <v>1.4268242967794538E-2</v>
      </c>
      <c r="I69" s="23">
        <v>1.10069302894415E-2</v>
      </c>
      <c r="J69" s="23">
        <v>1.7529555646147575E-2</v>
      </c>
      <c r="K69" s="23">
        <v>1.5491235222176927E-2</v>
      </c>
      <c r="L69" s="24">
        <v>12265</v>
      </c>
      <c r="M69" s="23">
        <v>0.91862284820031304</v>
      </c>
      <c r="N69" s="23">
        <v>4.6948356807511738E-3</v>
      </c>
      <c r="O69" s="23">
        <v>1.5649452269170579E-2</v>
      </c>
      <c r="P69" s="23">
        <v>1.0954616588419406E-2</v>
      </c>
      <c r="Q69" s="23">
        <v>4.6948356807511738E-3</v>
      </c>
      <c r="R69" s="23">
        <v>1.8779342723004695E-2</v>
      </c>
      <c r="S69" s="23">
        <v>2.6604068857589983E-2</v>
      </c>
      <c r="T69" s="24">
        <v>3195</v>
      </c>
    </row>
    <row r="70" spans="2:20" x14ac:dyDescent="0.3">
      <c r="B70" s="33" t="s">
        <v>250</v>
      </c>
      <c r="C70" s="21" t="s">
        <v>50</v>
      </c>
      <c r="D70" s="18" t="s">
        <v>160</v>
      </c>
      <c r="E70" s="23" t="s">
        <v>588</v>
      </c>
      <c r="F70" s="23" t="s">
        <v>588</v>
      </c>
      <c r="G70" s="23" t="s">
        <v>588</v>
      </c>
      <c r="H70" s="23" t="s">
        <v>588</v>
      </c>
      <c r="I70" s="23" t="s">
        <v>588</v>
      </c>
      <c r="J70" s="23" t="s">
        <v>588</v>
      </c>
      <c r="K70" s="23" t="s">
        <v>588</v>
      </c>
      <c r="L70" s="24" t="s">
        <v>588</v>
      </c>
      <c r="M70" s="23" t="s">
        <v>588</v>
      </c>
      <c r="N70" s="23" t="s">
        <v>588</v>
      </c>
      <c r="O70" s="23" t="s">
        <v>588</v>
      </c>
      <c r="P70" s="23" t="s">
        <v>588</v>
      </c>
      <c r="Q70" s="23" t="s">
        <v>588</v>
      </c>
      <c r="R70" s="23" t="s">
        <v>588</v>
      </c>
      <c r="S70" s="23" t="s">
        <v>588</v>
      </c>
      <c r="T70" s="24" t="s">
        <v>588</v>
      </c>
    </row>
    <row r="71" spans="2:20" x14ac:dyDescent="0.3">
      <c r="B71" s="33" t="s">
        <v>250</v>
      </c>
      <c r="C71" s="21" t="s">
        <v>58</v>
      </c>
      <c r="D71" s="18" t="s">
        <v>166</v>
      </c>
      <c r="E71" s="23">
        <v>0.80567226890756305</v>
      </c>
      <c r="F71" s="23">
        <v>3.4138655462184871E-2</v>
      </c>
      <c r="G71" s="23">
        <v>3.9390756302521007E-2</v>
      </c>
      <c r="H71" s="23">
        <v>4.5168067226890755E-2</v>
      </c>
      <c r="I71" s="23">
        <v>2.4684873949579831E-2</v>
      </c>
      <c r="J71" s="23">
        <v>4.989495798319328E-2</v>
      </c>
      <c r="K71" s="23">
        <v>1.5756302521008404E-3</v>
      </c>
      <c r="L71" s="24">
        <v>9520</v>
      </c>
      <c r="M71" s="23">
        <v>0.88405797101449279</v>
      </c>
      <c r="N71" s="23">
        <v>1.4492753623188406E-2</v>
      </c>
      <c r="O71" s="23">
        <v>2.8985507246376812E-2</v>
      </c>
      <c r="P71" s="23">
        <v>2.8985507246376812E-2</v>
      </c>
      <c r="Q71" s="23">
        <v>0</v>
      </c>
      <c r="R71" s="23">
        <v>2.8985507246376812E-2</v>
      </c>
      <c r="S71" s="23">
        <v>0</v>
      </c>
      <c r="T71" s="24">
        <v>345</v>
      </c>
    </row>
    <row r="72" spans="2:20" x14ac:dyDescent="0.3">
      <c r="B72" s="33" t="s">
        <v>250</v>
      </c>
      <c r="C72" s="21" t="s">
        <v>59</v>
      </c>
      <c r="D72" s="18" t="s">
        <v>167</v>
      </c>
      <c r="E72" s="23">
        <v>0.94322482967448906</v>
      </c>
      <c r="F72" s="23">
        <v>6.8130204390613172E-3</v>
      </c>
      <c r="G72" s="23">
        <v>1.1355034065102196E-2</v>
      </c>
      <c r="H72" s="23">
        <v>8.3270249810749441E-3</v>
      </c>
      <c r="I72" s="23">
        <v>1.1355034065102196E-2</v>
      </c>
      <c r="J72" s="23">
        <v>1.8168054504163512E-2</v>
      </c>
      <c r="K72" s="23">
        <v>0</v>
      </c>
      <c r="L72" s="24">
        <v>6605</v>
      </c>
      <c r="M72" s="23">
        <v>0.96519721577726214</v>
      </c>
      <c r="N72" s="23">
        <v>4.6403712296983757E-3</v>
      </c>
      <c r="O72" s="23">
        <v>6.9605568445475635E-3</v>
      </c>
      <c r="P72" s="23">
        <v>4.6403712296983757E-3</v>
      </c>
      <c r="Q72" s="23">
        <v>6.9605568445475635E-3</v>
      </c>
      <c r="R72" s="23">
        <v>9.2807424593967514E-3</v>
      </c>
      <c r="S72" s="23">
        <v>0</v>
      </c>
      <c r="T72" s="24">
        <v>2155</v>
      </c>
    </row>
    <row r="73" spans="2:20" x14ac:dyDescent="0.3">
      <c r="B73" s="33" t="s">
        <v>250</v>
      </c>
      <c r="C73" s="21" t="s">
        <v>68</v>
      </c>
      <c r="D73" s="18" t="s">
        <v>303</v>
      </c>
      <c r="E73" s="23">
        <v>0.68959220937309795</v>
      </c>
      <c r="F73" s="23">
        <v>2.4954351795496044E-2</v>
      </c>
      <c r="G73" s="23">
        <v>0.11807668898356664</v>
      </c>
      <c r="H73" s="23">
        <v>3.8344491783323192E-2</v>
      </c>
      <c r="I73" s="23">
        <v>5.9646987218502742E-2</v>
      </c>
      <c r="J73" s="23">
        <v>6.2690200852099823E-2</v>
      </c>
      <c r="K73" s="23">
        <v>6.0864272671941567E-3</v>
      </c>
      <c r="L73" s="24">
        <v>8215</v>
      </c>
      <c r="M73" s="23">
        <v>0.71655328798185947</v>
      </c>
      <c r="N73" s="23">
        <v>1.8140589569160998E-2</v>
      </c>
      <c r="O73" s="23">
        <v>0.10997732426303855</v>
      </c>
      <c r="P73" s="23">
        <v>3.7414965986394558E-2</v>
      </c>
      <c r="Q73" s="23">
        <v>5.2154195011337869E-2</v>
      </c>
      <c r="R73" s="23">
        <v>6.0090702947845805E-2</v>
      </c>
      <c r="S73" s="23">
        <v>5.6689342403628117E-3</v>
      </c>
      <c r="T73" s="24">
        <v>4410</v>
      </c>
    </row>
    <row r="74" spans="2:20" x14ac:dyDescent="0.3">
      <c r="B74" s="33" t="s">
        <v>250</v>
      </c>
      <c r="C74" s="21" t="s">
        <v>69</v>
      </c>
      <c r="D74" s="18" t="s">
        <v>172</v>
      </c>
      <c r="E74" s="23">
        <v>0.89297439264609324</v>
      </c>
      <c r="F74" s="23">
        <v>1.1162179908076166E-2</v>
      </c>
      <c r="G74" s="23">
        <v>1.247537754432042E-2</v>
      </c>
      <c r="H74" s="23">
        <v>7.8791858174655279E-3</v>
      </c>
      <c r="I74" s="23">
        <v>1.3131976362442548E-2</v>
      </c>
      <c r="J74" s="23">
        <v>6.0407091267235716E-2</v>
      </c>
      <c r="K74" s="23">
        <v>2.6263952724885093E-3</v>
      </c>
      <c r="L74" s="24">
        <v>7615</v>
      </c>
      <c r="M74" s="23">
        <v>0.9</v>
      </c>
      <c r="N74" s="23">
        <v>8.6956521739130436E-3</v>
      </c>
      <c r="O74" s="23">
        <v>8.6956521739130436E-3</v>
      </c>
      <c r="P74" s="23">
        <v>6.5217391304347823E-3</v>
      </c>
      <c r="Q74" s="23">
        <v>1.0869565217391304E-2</v>
      </c>
      <c r="R74" s="23">
        <v>6.3043478260869562E-2</v>
      </c>
      <c r="S74" s="23">
        <v>2.1739130434782609E-3</v>
      </c>
      <c r="T74" s="24">
        <v>2300</v>
      </c>
    </row>
    <row r="75" spans="2:20" x14ac:dyDescent="0.3">
      <c r="B75" s="33" t="s">
        <v>240</v>
      </c>
      <c r="C75" s="21" t="s">
        <v>21</v>
      </c>
      <c r="D75" s="18" t="s">
        <v>304</v>
      </c>
      <c r="E75" s="23">
        <v>0.50572831423895259</v>
      </c>
      <c r="F75" s="23">
        <v>2.9787234042553193E-2</v>
      </c>
      <c r="G75" s="23">
        <v>0.28281505728314238</v>
      </c>
      <c r="H75" s="23">
        <v>0.10540098199672668</v>
      </c>
      <c r="I75" s="23">
        <v>3.6988543371522097E-2</v>
      </c>
      <c r="J75" s="23">
        <v>3.1096563011456628E-2</v>
      </c>
      <c r="K75" s="23">
        <v>8.1833060556464818E-3</v>
      </c>
      <c r="L75" s="24">
        <v>15275</v>
      </c>
      <c r="M75" s="23">
        <v>0.5321219987021415</v>
      </c>
      <c r="N75" s="23">
        <v>2.1414665801427646E-2</v>
      </c>
      <c r="O75" s="23">
        <v>0.27060350421804025</v>
      </c>
      <c r="P75" s="23">
        <v>0.10772225827384815</v>
      </c>
      <c r="Q75" s="23">
        <v>3.5042180402336143E-2</v>
      </c>
      <c r="R75" s="23">
        <v>3.2446463335496431E-2</v>
      </c>
      <c r="S75" s="23">
        <v>1.2978585334198572E-3</v>
      </c>
      <c r="T75" s="24">
        <v>7705</v>
      </c>
    </row>
    <row r="76" spans="2:20" x14ac:dyDescent="0.3">
      <c r="B76" s="33" t="s">
        <v>240</v>
      </c>
      <c r="C76" s="21" t="s">
        <v>22</v>
      </c>
      <c r="D76" s="18" t="s">
        <v>141</v>
      </c>
      <c r="E76" s="23">
        <v>0.35828460038986354</v>
      </c>
      <c r="F76" s="23">
        <v>3.2163742690058478E-2</v>
      </c>
      <c r="G76" s="23">
        <v>0.35711500974658872</v>
      </c>
      <c r="H76" s="23">
        <v>0.14269005847953217</v>
      </c>
      <c r="I76" s="23">
        <v>7.641325536062378E-2</v>
      </c>
      <c r="J76" s="23">
        <v>9.5516569200779725E-3</v>
      </c>
      <c r="K76" s="23">
        <v>2.3391812865497075E-2</v>
      </c>
      <c r="L76" s="24">
        <v>25650</v>
      </c>
      <c r="M76" s="23">
        <v>0.37465753424657533</v>
      </c>
      <c r="N76" s="23">
        <v>2.3972602739726026E-2</v>
      </c>
      <c r="O76" s="23">
        <v>0.3321917808219178</v>
      </c>
      <c r="P76" s="23">
        <v>0.15068493150684931</v>
      </c>
      <c r="Q76" s="23">
        <v>8.6301369863013705E-2</v>
      </c>
      <c r="R76" s="23">
        <v>1.1643835616438357E-2</v>
      </c>
      <c r="S76" s="23">
        <v>1.9863013698630139E-2</v>
      </c>
      <c r="T76" s="24">
        <v>7300</v>
      </c>
    </row>
    <row r="77" spans="2:20" x14ac:dyDescent="0.3">
      <c r="B77" s="33" t="s">
        <v>240</v>
      </c>
      <c r="C77" s="21" t="s">
        <v>23</v>
      </c>
      <c r="D77" s="18" t="s">
        <v>305</v>
      </c>
      <c r="E77" s="23">
        <v>0.42754844144903115</v>
      </c>
      <c r="F77" s="23">
        <v>3.7068239258635213E-2</v>
      </c>
      <c r="G77" s="23">
        <v>0.21988205560235888</v>
      </c>
      <c r="H77" s="23">
        <v>7.3715248525695026E-2</v>
      </c>
      <c r="I77" s="23">
        <v>0.11288963774220724</v>
      </c>
      <c r="J77" s="23">
        <v>0.11836562763268745</v>
      </c>
      <c r="K77" s="23">
        <v>1.0109519797809604E-2</v>
      </c>
      <c r="L77" s="24">
        <v>11870</v>
      </c>
      <c r="M77" s="23">
        <v>0.46461187214611871</v>
      </c>
      <c r="N77" s="23">
        <v>2.5114155251141551E-2</v>
      </c>
      <c r="O77" s="23">
        <v>0.21689497716894976</v>
      </c>
      <c r="P77" s="23">
        <v>6.0502283105022828E-2</v>
      </c>
      <c r="Q77" s="23">
        <v>0.10273972602739725</v>
      </c>
      <c r="R77" s="23">
        <v>0.12328767123287671</v>
      </c>
      <c r="S77" s="23">
        <v>6.8493150684931503E-3</v>
      </c>
      <c r="T77" s="24">
        <v>4380</v>
      </c>
    </row>
    <row r="78" spans="2:20" x14ac:dyDescent="0.3">
      <c r="B78" s="33" t="s">
        <v>240</v>
      </c>
      <c r="C78" s="21" t="s">
        <v>24</v>
      </c>
      <c r="D78" s="18" t="s">
        <v>142</v>
      </c>
      <c r="E78" s="23">
        <v>0.34428175702413932</v>
      </c>
      <c r="F78" s="23">
        <v>4.6299960427384247E-2</v>
      </c>
      <c r="G78" s="23">
        <v>0.17926394934705184</v>
      </c>
      <c r="H78" s="23">
        <v>0.23664424218440838</v>
      </c>
      <c r="I78" s="23">
        <v>6.3711911357340723E-2</v>
      </c>
      <c r="J78" s="23">
        <v>0.11753066877720618</v>
      </c>
      <c r="K78" s="23">
        <v>1.187178472497032E-2</v>
      </c>
      <c r="L78" s="24">
        <v>12635</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v>0.65113240418118468</v>
      </c>
      <c r="F79" s="23">
        <v>3.1794425087108016E-2</v>
      </c>
      <c r="G79" s="23">
        <v>8.7979094076655051E-2</v>
      </c>
      <c r="H79" s="23">
        <v>3.8763066202090593E-2</v>
      </c>
      <c r="I79" s="23">
        <v>8.2752613240418119E-2</v>
      </c>
      <c r="J79" s="23">
        <v>1.3937282229965157E-2</v>
      </c>
      <c r="K79" s="23">
        <v>9.4076655052264813E-2</v>
      </c>
      <c r="L79" s="24">
        <v>11480</v>
      </c>
      <c r="M79" s="23">
        <v>0.74293785310734461</v>
      </c>
      <c r="N79" s="23">
        <v>1.6949152542372881E-2</v>
      </c>
      <c r="O79" s="23">
        <v>5.9322033898305086E-2</v>
      </c>
      <c r="P79" s="23">
        <v>3.6723163841807911E-2</v>
      </c>
      <c r="Q79" s="23">
        <v>5.0847457627118647E-2</v>
      </c>
      <c r="R79" s="23">
        <v>1.1299435028248588E-2</v>
      </c>
      <c r="S79" s="23">
        <v>7.909604519774012E-2</v>
      </c>
      <c r="T79" s="24">
        <v>1770</v>
      </c>
    </row>
    <row r="80" spans="2:20" x14ac:dyDescent="0.3">
      <c r="B80" s="33" t="s">
        <v>240</v>
      </c>
      <c r="C80" s="21" t="s">
        <v>26</v>
      </c>
      <c r="D80" s="18" t="s">
        <v>307</v>
      </c>
      <c r="E80" s="23">
        <v>0.34599156118143459</v>
      </c>
      <c r="F80" s="23">
        <v>4.547585560243788E-2</v>
      </c>
      <c r="G80" s="23">
        <v>5.6727613689639009E-2</v>
      </c>
      <c r="H80" s="23">
        <v>0.21331458040318799</v>
      </c>
      <c r="I80" s="23">
        <v>9.798406000937647E-2</v>
      </c>
      <c r="J80" s="23">
        <v>7.7824660103141111E-2</v>
      </c>
      <c r="K80" s="23">
        <v>0.1631504922644163</v>
      </c>
      <c r="L80" s="24">
        <v>10665</v>
      </c>
      <c r="M80" s="23">
        <v>0.39861351819757368</v>
      </c>
      <c r="N80" s="23">
        <v>3.8128249566724434E-2</v>
      </c>
      <c r="O80" s="23">
        <v>6.0658578856152515E-2</v>
      </c>
      <c r="P80" s="23">
        <v>0.21317157712305027</v>
      </c>
      <c r="Q80" s="23">
        <v>9.0121317157712308E-2</v>
      </c>
      <c r="R80" s="23">
        <v>7.7989601386481797E-2</v>
      </c>
      <c r="S80" s="23">
        <v>0.12131715771230503</v>
      </c>
      <c r="T80" s="24">
        <v>2885</v>
      </c>
    </row>
    <row r="81" spans="2:20" x14ac:dyDescent="0.3">
      <c r="B81" s="33" t="s">
        <v>240</v>
      </c>
      <c r="C81" s="21" t="s">
        <v>27</v>
      </c>
      <c r="D81" s="18" t="s">
        <v>143</v>
      </c>
      <c r="E81" s="23">
        <v>0.42026964202696421</v>
      </c>
      <c r="F81" s="23">
        <v>5.7647605764760579E-2</v>
      </c>
      <c r="G81" s="23">
        <v>0.1301720130172013</v>
      </c>
      <c r="H81" s="23">
        <v>0.26127382612738259</v>
      </c>
      <c r="I81" s="23">
        <v>0.10320781032078104</v>
      </c>
      <c r="J81" s="23">
        <v>1.5341701534170154E-2</v>
      </c>
      <c r="K81" s="23">
        <v>1.208740120874012E-2</v>
      </c>
      <c r="L81" s="24">
        <v>10755</v>
      </c>
      <c r="M81" s="23">
        <v>0.47439353099730458</v>
      </c>
      <c r="N81" s="23">
        <v>4.8517520215633422E-2</v>
      </c>
      <c r="O81" s="23">
        <v>0.11051212938005391</v>
      </c>
      <c r="P81" s="23">
        <v>0.25336927223719674</v>
      </c>
      <c r="Q81" s="23">
        <v>9.1644204851752023E-2</v>
      </c>
      <c r="R81" s="23">
        <v>1.078167115902965E-2</v>
      </c>
      <c r="S81" s="23">
        <v>1.078167115902965E-2</v>
      </c>
      <c r="T81" s="24">
        <v>1855</v>
      </c>
    </row>
    <row r="82" spans="2:20" x14ac:dyDescent="0.3">
      <c r="B82" s="33" t="s">
        <v>240</v>
      </c>
      <c r="C82" s="21" t="s">
        <v>28</v>
      </c>
      <c r="D82" s="18" t="s">
        <v>144</v>
      </c>
      <c r="E82" s="23">
        <v>0.37899398924391015</v>
      </c>
      <c r="F82" s="23">
        <v>3.005378044922493E-2</v>
      </c>
      <c r="G82" s="23">
        <v>0.12496045555204049</v>
      </c>
      <c r="H82" s="23">
        <v>0.13128756722556154</v>
      </c>
      <c r="I82" s="23">
        <v>0.22619424232837709</v>
      </c>
      <c r="J82" s="23">
        <v>0.10313192027839291</v>
      </c>
      <c r="K82" s="23">
        <v>5.3780449224928818E-3</v>
      </c>
      <c r="L82" s="24">
        <v>15805</v>
      </c>
      <c r="M82" s="23">
        <v>0.40904621435594885</v>
      </c>
      <c r="N82" s="23">
        <v>2.9498525073746312E-2</v>
      </c>
      <c r="O82" s="23">
        <v>0.10521140609636184</v>
      </c>
      <c r="P82" s="23">
        <v>0.13864306784660768</v>
      </c>
      <c r="Q82" s="23">
        <v>0.21140609636184857</v>
      </c>
      <c r="R82" s="23">
        <v>9.8328416912487712E-2</v>
      </c>
      <c r="S82" s="23">
        <v>6.8829891838741398E-3</v>
      </c>
      <c r="T82" s="24">
        <v>5085</v>
      </c>
    </row>
    <row r="83" spans="2:20" x14ac:dyDescent="0.3">
      <c r="B83" s="33" t="s">
        <v>240</v>
      </c>
      <c r="C83" s="21" t="s">
        <v>29</v>
      </c>
      <c r="D83" s="18" t="s">
        <v>145</v>
      </c>
      <c r="E83" s="23">
        <v>0.46445824706694272</v>
      </c>
      <c r="F83" s="23">
        <v>4.071773636991028E-2</v>
      </c>
      <c r="G83" s="23">
        <v>4.8309178743961352E-2</v>
      </c>
      <c r="H83" s="23">
        <v>0.18771566597653555</v>
      </c>
      <c r="I83" s="23">
        <v>5.4520358868184952E-2</v>
      </c>
      <c r="J83" s="23">
        <v>0.11421670117322291</v>
      </c>
      <c r="K83" s="23">
        <v>9.0062111801242239E-2</v>
      </c>
      <c r="L83" s="24">
        <v>14490</v>
      </c>
      <c r="M83" s="23">
        <v>0.54469606674612636</v>
      </c>
      <c r="N83" s="23">
        <v>2.3837902264600714E-2</v>
      </c>
      <c r="O83" s="23">
        <v>4.4100119189511323E-2</v>
      </c>
      <c r="P83" s="23">
        <v>0.16567342073897498</v>
      </c>
      <c r="Q83" s="23">
        <v>4.2908224076281289E-2</v>
      </c>
      <c r="R83" s="23">
        <v>0.10607866507747318</v>
      </c>
      <c r="S83" s="23">
        <v>7.270560190703218E-2</v>
      </c>
      <c r="T83" s="24">
        <v>4195</v>
      </c>
    </row>
    <row r="84" spans="2:20" x14ac:dyDescent="0.3">
      <c r="B84" s="33" t="s">
        <v>240</v>
      </c>
      <c r="C84" s="21" t="s">
        <v>30</v>
      </c>
      <c r="D84" s="18" t="s">
        <v>146</v>
      </c>
      <c r="E84" s="23">
        <v>0.61314984709480125</v>
      </c>
      <c r="F84" s="23">
        <v>4.5107033639143729E-2</v>
      </c>
      <c r="G84" s="23">
        <v>0.10703363914373089</v>
      </c>
      <c r="H84" s="23">
        <v>2.7522935779816515E-2</v>
      </c>
      <c r="I84" s="23">
        <v>9.0214067278287458E-2</v>
      </c>
      <c r="J84" s="23">
        <v>0.11773700305810397</v>
      </c>
      <c r="K84" s="23">
        <v>0</v>
      </c>
      <c r="L84" s="24">
        <v>6540</v>
      </c>
      <c r="M84" s="23">
        <v>0.68141592920353977</v>
      </c>
      <c r="N84" s="23">
        <v>2.9498525073746312E-2</v>
      </c>
      <c r="O84" s="23">
        <v>7.3746312684365781E-2</v>
      </c>
      <c r="P84" s="23">
        <v>1.7699115044247787E-2</v>
      </c>
      <c r="Q84" s="23">
        <v>7.6696165191740412E-2</v>
      </c>
      <c r="R84" s="23">
        <v>0.12389380530973451</v>
      </c>
      <c r="S84" s="23">
        <v>0</v>
      </c>
      <c r="T84" s="24">
        <v>1695</v>
      </c>
    </row>
    <row r="85" spans="2:20" x14ac:dyDescent="0.3">
      <c r="B85" s="33" t="s">
        <v>240</v>
      </c>
      <c r="C85" s="21" t="s">
        <v>31</v>
      </c>
      <c r="D85" s="18" t="s">
        <v>308</v>
      </c>
      <c r="E85" s="23">
        <v>0.4458788480635551</v>
      </c>
      <c r="F85" s="23">
        <v>4.0052962595167163E-2</v>
      </c>
      <c r="G85" s="23">
        <v>7.6133730552797083E-2</v>
      </c>
      <c r="H85" s="23">
        <v>0.19695465077788812</v>
      </c>
      <c r="I85" s="23">
        <v>7.9774908970539557E-2</v>
      </c>
      <c r="J85" s="23">
        <v>0.14895729890764647</v>
      </c>
      <c r="K85" s="23">
        <v>1.1916583912611719E-2</v>
      </c>
      <c r="L85" s="24">
        <v>15105</v>
      </c>
      <c r="M85" s="23">
        <v>0.49841269841269842</v>
      </c>
      <c r="N85" s="23">
        <v>3.4920634920634921E-2</v>
      </c>
      <c r="O85" s="23">
        <v>6.8783068783068779E-2</v>
      </c>
      <c r="P85" s="23">
        <v>0.17566137566137566</v>
      </c>
      <c r="Q85" s="23">
        <v>6.5608465608465602E-2</v>
      </c>
      <c r="R85" s="23">
        <v>0.14603174603174604</v>
      </c>
      <c r="S85" s="23">
        <v>9.5238095238095247E-3</v>
      </c>
      <c r="T85" s="24">
        <v>4725</v>
      </c>
    </row>
    <row r="86" spans="2:20" x14ac:dyDescent="0.3">
      <c r="B86" s="33" t="s">
        <v>240</v>
      </c>
      <c r="C86" s="21" t="s">
        <v>32</v>
      </c>
      <c r="D86" s="18" t="s">
        <v>309</v>
      </c>
      <c r="E86" s="23">
        <v>0.30223197950969632</v>
      </c>
      <c r="F86" s="23">
        <v>2.5612879619465789E-2</v>
      </c>
      <c r="G86" s="23">
        <v>0.36150750091474571</v>
      </c>
      <c r="H86" s="23">
        <v>9.9524332235638488E-2</v>
      </c>
      <c r="I86" s="23">
        <v>0.12038053421148921</v>
      </c>
      <c r="J86" s="23">
        <v>8.3790706183680938E-2</v>
      </c>
      <c r="K86" s="23">
        <v>6.5861690450054883E-3</v>
      </c>
      <c r="L86" s="24">
        <v>13665</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0.37510442773600666</v>
      </c>
      <c r="F87" s="23">
        <v>2.8404344193817876E-2</v>
      </c>
      <c r="G87" s="23">
        <v>0.17794486215538846</v>
      </c>
      <c r="H87" s="23">
        <v>0.13366750208855471</v>
      </c>
      <c r="I87" s="23">
        <v>0.19632414369256473</v>
      </c>
      <c r="J87" s="23">
        <v>8.9390142021720964E-2</v>
      </c>
      <c r="K87" s="23">
        <v>0</v>
      </c>
      <c r="L87" s="24">
        <v>5985</v>
      </c>
      <c r="M87" s="23">
        <v>0.38461538461538464</v>
      </c>
      <c r="N87" s="23">
        <v>7.6923076923076927E-2</v>
      </c>
      <c r="O87" s="23">
        <v>0.23076923076923078</v>
      </c>
      <c r="P87" s="23">
        <v>0.15384615384615385</v>
      </c>
      <c r="Q87" s="23">
        <v>0.15384615384615385</v>
      </c>
      <c r="R87" s="23">
        <v>7.6923076923076927E-2</v>
      </c>
      <c r="S87" s="23">
        <v>0</v>
      </c>
      <c r="T87" s="24">
        <v>65</v>
      </c>
    </row>
    <row r="88" spans="2:20" x14ac:dyDescent="0.3">
      <c r="B88" s="33" t="s">
        <v>240</v>
      </c>
      <c r="C88" s="21" t="s">
        <v>33</v>
      </c>
      <c r="D88" s="18" t="s">
        <v>147</v>
      </c>
      <c r="E88" s="23">
        <v>0.50079051383399209</v>
      </c>
      <c r="F88" s="23">
        <v>2.5494071146245058E-2</v>
      </c>
      <c r="G88" s="23">
        <v>0.11264822134387352</v>
      </c>
      <c r="H88" s="23">
        <v>0.13260869565217392</v>
      </c>
      <c r="I88" s="23">
        <v>0.13102766798418972</v>
      </c>
      <c r="J88" s="23">
        <v>8.8735177865612649E-2</v>
      </c>
      <c r="K88" s="23">
        <v>8.8932806324110679E-3</v>
      </c>
      <c r="L88" s="24">
        <v>25300</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v>0.4097677188802859</v>
      </c>
      <c r="F89" s="23">
        <v>3.7522334723049437E-2</v>
      </c>
      <c r="G89" s="23">
        <v>0.14472900536033353</v>
      </c>
      <c r="H89" s="23">
        <v>0.12924359737939251</v>
      </c>
      <c r="I89" s="23">
        <v>0.13579511614055986</v>
      </c>
      <c r="J89" s="23">
        <v>0.10184633710541989</v>
      </c>
      <c r="K89" s="23">
        <v>4.1095890410958902E-2</v>
      </c>
      <c r="L89" s="24">
        <v>8395</v>
      </c>
      <c r="M89" s="23">
        <v>0.43322981366459629</v>
      </c>
      <c r="N89" s="23">
        <v>3.4161490683229816E-2</v>
      </c>
      <c r="O89" s="23">
        <v>0.13354037267080746</v>
      </c>
      <c r="P89" s="23">
        <v>0.10869565217391304</v>
      </c>
      <c r="Q89" s="23">
        <v>0.13664596273291926</v>
      </c>
      <c r="R89" s="23">
        <v>0.11490683229813664</v>
      </c>
      <c r="S89" s="23">
        <v>3.7267080745341616E-2</v>
      </c>
      <c r="T89" s="24">
        <v>3220</v>
      </c>
    </row>
    <row r="90" spans="2:20" x14ac:dyDescent="0.3">
      <c r="B90" s="33" t="s">
        <v>240</v>
      </c>
      <c r="C90" s="21" t="s">
        <v>35</v>
      </c>
      <c r="D90" s="18" t="s">
        <v>149</v>
      </c>
      <c r="E90" s="23">
        <v>0.3817878028404344</v>
      </c>
      <c r="F90" s="23">
        <v>2.4227234753550542E-2</v>
      </c>
      <c r="G90" s="23">
        <v>0.32832080200501251</v>
      </c>
      <c r="H90" s="23">
        <v>8.0200501253132828E-2</v>
      </c>
      <c r="I90" s="23">
        <v>7.1846282372598158E-2</v>
      </c>
      <c r="J90" s="23">
        <v>9.3567251461988299E-2</v>
      </c>
      <c r="K90" s="23">
        <v>2.0050125313283207E-2</v>
      </c>
      <c r="L90" s="24">
        <v>5985</v>
      </c>
      <c r="M90" s="23">
        <v>0.39878542510121456</v>
      </c>
      <c r="N90" s="23">
        <v>2.4291497975708502E-2</v>
      </c>
      <c r="O90" s="23">
        <v>0.31578947368421051</v>
      </c>
      <c r="P90" s="23">
        <v>8.0971659919028341E-2</v>
      </c>
      <c r="Q90" s="23">
        <v>7.28744939271255E-2</v>
      </c>
      <c r="R90" s="23">
        <v>9.7165991902834009E-2</v>
      </c>
      <c r="S90" s="23">
        <v>1.0121457489878543E-2</v>
      </c>
      <c r="T90" s="24">
        <v>2470</v>
      </c>
    </row>
    <row r="91" spans="2:20" x14ac:dyDescent="0.3">
      <c r="B91" s="33" t="s">
        <v>240</v>
      </c>
      <c r="C91" s="21" t="s">
        <v>36</v>
      </c>
      <c r="D91" s="18" t="s">
        <v>150</v>
      </c>
      <c r="E91" s="23">
        <v>0.32471910112359553</v>
      </c>
      <c r="F91" s="23">
        <v>2.8464419475655429E-2</v>
      </c>
      <c r="G91" s="23">
        <v>8.0149812734082393E-2</v>
      </c>
      <c r="H91" s="23">
        <v>0.10149812734082397</v>
      </c>
      <c r="I91" s="23">
        <v>0.1</v>
      </c>
      <c r="J91" s="23">
        <v>0.34419475655430709</v>
      </c>
      <c r="K91" s="23">
        <v>2.0973782771535582E-2</v>
      </c>
      <c r="L91" s="24">
        <v>13350</v>
      </c>
      <c r="M91" s="23">
        <v>0.38305084745762713</v>
      </c>
      <c r="N91" s="23">
        <v>2.5423728813559324E-2</v>
      </c>
      <c r="O91" s="23">
        <v>6.9491525423728814E-2</v>
      </c>
      <c r="P91" s="23">
        <v>0.11355932203389831</v>
      </c>
      <c r="Q91" s="23">
        <v>8.6440677966101692E-2</v>
      </c>
      <c r="R91" s="23">
        <v>0.31016949152542372</v>
      </c>
      <c r="S91" s="23">
        <v>1.3559322033898305E-2</v>
      </c>
      <c r="T91" s="24">
        <v>2950</v>
      </c>
    </row>
    <row r="92" spans="2:20" x14ac:dyDescent="0.3">
      <c r="B92" s="33" t="s">
        <v>240</v>
      </c>
      <c r="C92" s="21" t="s">
        <v>37</v>
      </c>
      <c r="D92" s="18" t="s">
        <v>151</v>
      </c>
      <c r="E92" s="23">
        <v>0.4572072072072072</v>
      </c>
      <c r="F92" s="23">
        <v>4.954954954954955E-2</v>
      </c>
      <c r="G92" s="23">
        <v>5.7807807807807809E-2</v>
      </c>
      <c r="H92" s="23">
        <v>0.15015015015015015</v>
      </c>
      <c r="I92" s="23">
        <v>0.1021021021021021</v>
      </c>
      <c r="J92" s="23">
        <v>6.6066066066066062E-2</v>
      </c>
      <c r="K92" s="23">
        <v>0.11711711711711711</v>
      </c>
      <c r="L92" s="24">
        <v>6660</v>
      </c>
      <c r="M92" s="23">
        <v>0.47039473684210525</v>
      </c>
      <c r="N92" s="23">
        <v>3.9473684210526314E-2</v>
      </c>
      <c r="O92" s="23">
        <v>4.6052631578947366E-2</v>
      </c>
      <c r="P92" s="23">
        <v>0.15789473684210525</v>
      </c>
      <c r="Q92" s="23">
        <v>7.8947368421052627E-2</v>
      </c>
      <c r="R92" s="23">
        <v>0.10197368421052631</v>
      </c>
      <c r="S92" s="23">
        <v>0.10855263157894737</v>
      </c>
      <c r="T92" s="24">
        <v>1520</v>
      </c>
    </row>
    <row r="93" spans="2:20" x14ac:dyDescent="0.3">
      <c r="B93" s="33" t="s">
        <v>262</v>
      </c>
      <c r="C93" s="21" t="s">
        <v>39</v>
      </c>
      <c r="D93" s="18" t="s">
        <v>310</v>
      </c>
      <c r="E93" s="23">
        <v>0.26526315789473687</v>
      </c>
      <c r="F93" s="23">
        <v>6.5263157894736842E-2</v>
      </c>
      <c r="G93" s="23">
        <v>0.37789473684210528</v>
      </c>
      <c r="H93" s="23">
        <v>0.18210526315789474</v>
      </c>
      <c r="I93" s="23">
        <v>0.10842105263157895</v>
      </c>
      <c r="J93" s="23">
        <v>2.1052631578947368E-3</v>
      </c>
      <c r="K93" s="23">
        <v>0</v>
      </c>
      <c r="L93" s="24">
        <v>4750</v>
      </c>
      <c r="M93" s="23">
        <v>0.36585365853658536</v>
      </c>
      <c r="N93" s="23">
        <v>7.3170731707317069E-2</v>
      </c>
      <c r="O93" s="23">
        <v>0.3902439024390244</v>
      </c>
      <c r="P93" s="23">
        <v>0.14634146341463414</v>
      </c>
      <c r="Q93" s="23">
        <v>2.4390243902439025E-2</v>
      </c>
      <c r="R93" s="23">
        <v>0</v>
      </c>
      <c r="S93" s="23">
        <v>0</v>
      </c>
      <c r="T93" s="24">
        <v>205</v>
      </c>
    </row>
    <row r="94" spans="2:20" x14ac:dyDescent="0.3">
      <c r="B94" s="33" t="s">
        <v>262</v>
      </c>
      <c r="C94" s="21" t="s">
        <v>41</v>
      </c>
      <c r="D94" s="18" t="s">
        <v>154</v>
      </c>
      <c r="E94" s="23">
        <v>0.95114942528735635</v>
      </c>
      <c r="F94" s="23">
        <v>1.0775862068965518E-2</v>
      </c>
      <c r="G94" s="23">
        <v>1.221264367816092E-2</v>
      </c>
      <c r="H94" s="23">
        <v>7.9022988505747134E-3</v>
      </c>
      <c r="I94" s="23">
        <v>6.4655172413793103E-3</v>
      </c>
      <c r="J94" s="23">
        <v>0</v>
      </c>
      <c r="K94" s="23">
        <v>1.1494252873563218E-2</v>
      </c>
      <c r="L94" s="24">
        <v>6960</v>
      </c>
      <c r="M94" s="23">
        <v>0.96401515151515149</v>
      </c>
      <c r="N94" s="23">
        <v>5.681818181818182E-3</v>
      </c>
      <c r="O94" s="23">
        <v>7.575757575757576E-3</v>
      </c>
      <c r="P94" s="23">
        <v>3.787878787878788E-3</v>
      </c>
      <c r="Q94" s="23">
        <v>3.787878787878788E-3</v>
      </c>
      <c r="R94" s="23">
        <v>0</v>
      </c>
      <c r="S94" s="23">
        <v>1.3257575757575758E-2</v>
      </c>
      <c r="T94" s="24">
        <v>2640</v>
      </c>
    </row>
    <row r="95" spans="2:20" x14ac:dyDescent="0.3">
      <c r="B95" s="33" t="s">
        <v>262</v>
      </c>
      <c r="C95" s="21" t="s">
        <v>44</v>
      </c>
      <c r="D95" s="18" t="s">
        <v>155</v>
      </c>
      <c r="E95" s="23">
        <v>0.75772825305535585</v>
      </c>
      <c r="F95" s="23">
        <v>1.3659237958303379E-2</v>
      </c>
      <c r="G95" s="23">
        <v>4.8885693745506831E-2</v>
      </c>
      <c r="H95" s="23">
        <v>1.4378145219266714E-2</v>
      </c>
      <c r="I95" s="23">
        <v>3.1631919482386771E-2</v>
      </c>
      <c r="J95" s="23">
        <v>6.3982746225736881E-2</v>
      </c>
      <c r="K95" s="23">
        <v>6.9734004313443565E-2</v>
      </c>
      <c r="L95" s="24">
        <v>6955</v>
      </c>
      <c r="M95" s="23">
        <v>0.77079107505070998</v>
      </c>
      <c r="N95" s="23">
        <v>8.1135902636916835E-3</v>
      </c>
      <c r="O95" s="23">
        <v>3.4482758620689655E-2</v>
      </c>
      <c r="P95" s="23">
        <v>1.0141987829614604E-2</v>
      </c>
      <c r="Q95" s="23">
        <v>2.231237322515213E-2</v>
      </c>
      <c r="R95" s="23">
        <v>8.7221095334685597E-2</v>
      </c>
      <c r="S95" s="23">
        <v>6.6937119675456389E-2</v>
      </c>
      <c r="T95" s="24">
        <v>2465</v>
      </c>
    </row>
    <row r="96" spans="2:20" x14ac:dyDescent="0.3">
      <c r="B96" s="33" t="s">
        <v>262</v>
      </c>
      <c r="C96" s="21" t="s">
        <v>46</v>
      </c>
      <c r="D96" s="18" t="s">
        <v>157</v>
      </c>
      <c r="E96" s="23">
        <v>0.87332339791356184</v>
      </c>
      <c r="F96" s="23">
        <v>2.5832091405861898E-2</v>
      </c>
      <c r="G96" s="23">
        <v>4.1728763040238454E-2</v>
      </c>
      <c r="H96" s="23">
        <v>4.3219076005961254E-2</v>
      </c>
      <c r="I96" s="23">
        <v>7.4515648286140089E-3</v>
      </c>
      <c r="J96" s="23">
        <v>4.9677098857426726E-4</v>
      </c>
      <c r="K96" s="23">
        <v>7.4515648286140089E-3</v>
      </c>
      <c r="L96" s="24">
        <v>10065</v>
      </c>
      <c r="M96" s="23">
        <v>0.90231788079470199</v>
      </c>
      <c r="N96" s="23">
        <v>1.9867549668874173E-2</v>
      </c>
      <c r="O96" s="23">
        <v>3.1456953642384107E-2</v>
      </c>
      <c r="P96" s="23">
        <v>3.3112582781456956E-2</v>
      </c>
      <c r="Q96" s="23">
        <v>6.6225165562913907E-3</v>
      </c>
      <c r="R96" s="23">
        <v>0</v>
      </c>
      <c r="S96" s="23">
        <v>6.6225165562913907E-3</v>
      </c>
      <c r="T96" s="24">
        <v>3020</v>
      </c>
    </row>
    <row r="97" spans="2:20" x14ac:dyDescent="0.3">
      <c r="B97" s="33" t="s">
        <v>262</v>
      </c>
      <c r="C97" s="21" t="s">
        <v>51</v>
      </c>
      <c r="D97" s="18" t="s">
        <v>161</v>
      </c>
      <c r="E97" s="23">
        <v>0.75874941670555296</v>
      </c>
      <c r="F97" s="23">
        <v>2.7064862342510498E-2</v>
      </c>
      <c r="G97" s="23">
        <v>6.0662622491833879E-2</v>
      </c>
      <c r="H97" s="23">
        <v>6.0662622491833879E-2</v>
      </c>
      <c r="I97" s="23">
        <v>1.5865608959402706E-2</v>
      </c>
      <c r="J97" s="23">
        <v>5.1329911339244048E-2</v>
      </c>
      <c r="K97" s="23">
        <v>2.6131591227251515E-2</v>
      </c>
      <c r="L97" s="24">
        <v>10715</v>
      </c>
      <c r="M97" s="23">
        <v>0.7669789227166276</v>
      </c>
      <c r="N97" s="23">
        <v>2.1077283372365339E-2</v>
      </c>
      <c r="O97" s="23">
        <v>6.6744730679156913E-2</v>
      </c>
      <c r="P97" s="23">
        <v>6.9086651053864162E-2</v>
      </c>
      <c r="Q97" s="23">
        <v>1.405152224824356E-2</v>
      </c>
      <c r="R97" s="23">
        <v>4.3325526932084309E-2</v>
      </c>
      <c r="S97" s="23">
        <v>1.873536299765808E-2</v>
      </c>
      <c r="T97" s="24">
        <v>4270</v>
      </c>
    </row>
    <row r="98" spans="2:20" x14ac:dyDescent="0.3">
      <c r="B98" s="33" t="s">
        <v>262</v>
      </c>
      <c r="C98" s="21" t="s">
        <v>52</v>
      </c>
      <c r="D98" s="18" t="s">
        <v>162</v>
      </c>
      <c r="E98" s="23">
        <v>0.59492957746478869</v>
      </c>
      <c r="F98" s="23">
        <v>3.2957746478873243E-2</v>
      </c>
      <c r="G98" s="23">
        <v>8.394366197183098E-2</v>
      </c>
      <c r="H98" s="23">
        <v>4.788732394366197E-2</v>
      </c>
      <c r="I98" s="23">
        <v>3.3802816901408447E-2</v>
      </c>
      <c r="J98" s="23">
        <v>6.4788732394366194E-2</v>
      </c>
      <c r="K98" s="23">
        <v>0.14169014084507042</v>
      </c>
      <c r="L98" s="24">
        <v>17750</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v>0.91711711711711708</v>
      </c>
      <c r="F100" s="23">
        <v>1.1711711711711712E-2</v>
      </c>
      <c r="G100" s="23">
        <v>1.1711711711711712E-2</v>
      </c>
      <c r="H100" s="23">
        <v>1.0810810810810811E-2</v>
      </c>
      <c r="I100" s="23">
        <v>1.0810810810810811E-2</v>
      </c>
      <c r="J100" s="23">
        <v>1.8018018018018018E-3</v>
      </c>
      <c r="K100" s="23">
        <v>3.6036036036036036E-2</v>
      </c>
      <c r="L100" s="24">
        <v>5550</v>
      </c>
      <c r="M100" s="23">
        <v>0.93586005830903785</v>
      </c>
      <c r="N100" s="23">
        <v>5.8309037900874635E-3</v>
      </c>
      <c r="O100" s="23">
        <v>5.8309037900874635E-3</v>
      </c>
      <c r="P100" s="23">
        <v>8.7463556851311956E-3</v>
      </c>
      <c r="Q100" s="23">
        <v>5.8309037900874635E-3</v>
      </c>
      <c r="R100" s="23">
        <v>0</v>
      </c>
      <c r="S100" s="23">
        <v>3.4985422740524783E-2</v>
      </c>
      <c r="T100" s="24">
        <v>1715</v>
      </c>
    </row>
    <row r="101" spans="2:20" x14ac:dyDescent="0.3">
      <c r="B101" s="33" t="s">
        <v>262</v>
      </c>
      <c r="C101" s="21" t="s">
        <v>56</v>
      </c>
      <c r="D101" s="18" t="s">
        <v>164</v>
      </c>
      <c r="E101" s="23">
        <v>0.79629629629629628</v>
      </c>
      <c r="F101" s="23">
        <v>1.532567049808429E-2</v>
      </c>
      <c r="G101" s="23">
        <v>6.1302681992337162E-2</v>
      </c>
      <c r="H101" s="23">
        <v>1.40485312899106E-2</v>
      </c>
      <c r="I101" s="23">
        <v>2.4904214559386972E-2</v>
      </c>
      <c r="J101" s="23">
        <v>7.5351213282247767E-2</v>
      </c>
      <c r="K101" s="23">
        <v>1.2132822477650063E-2</v>
      </c>
      <c r="L101" s="24">
        <v>7830</v>
      </c>
      <c r="M101" s="23">
        <v>0.83849557522123896</v>
      </c>
      <c r="N101" s="23">
        <v>1.3274336283185841E-2</v>
      </c>
      <c r="O101" s="23">
        <v>4.6460176991150445E-2</v>
      </c>
      <c r="P101" s="23">
        <v>1.3274336283185841E-2</v>
      </c>
      <c r="Q101" s="23">
        <v>1.3274336283185841E-2</v>
      </c>
      <c r="R101" s="23">
        <v>6.637168141592921E-2</v>
      </c>
      <c r="S101" s="23">
        <v>6.6371681415929203E-3</v>
      </c>
      <c r="T101" s="24">
        <v>2260</v>
      </c>
    </row>
    <row r="102" spans="2:20" x14ac:dyDescent="0.3">
      <c r="B102" s="33" t="s">
        <v>262</v>
      </c>
      <c r="C102" s="21" t="s">
        <v>57</v>
      </c>
      <c r="D102" s="18" t="s">
        <v>165</v>
      </c>
      <c r="E102" s="23">
        <v>0.74830287206266322</v>
      </c>
      <c r="F102" s="23">
        <v>2.0887728459530026E-2</v>
      </c>
      <c r="G102" s="23">
        <v>8.3550913838120106E-2</v>
      </c>
      <c r="H102" s="23">
        <v>3.1331592689295036E-2</v>
      </c>
      <c r="I102" s="23">
        <v>7.3107049608355087E-3</v>
      </c>
      <c r="J102" s="23">
        <v>8.3028720626631858E-2</v>
      </c>
      <c r="K102" s="23">
        <v>2.6109660574412531E-2</v>
      </c>
      <c r="L102" s="24">
        <v>9575</v>
      </c>
      <c r="M102" s="23">
        <v>0.76312056737588652</v>
      </c>
      <c r="N102" s="23">
        <v>1.276595744680851E-2</v>
      </c>
      <c r="O102" s="23">
        <v>6.9503546099290783E-2</v>
      </c>
      <c r="P102" s="23">
        <v>2.6950354609929079E-2</v>
      </c>
      <c r="Q102" s="23">
        <v>7.0921985815602835E-3</v>
      </c>
      <c r="R102" s="23">
        <v>8.2269503546099285E-2</v>
      </c>
      <c r="S102" s="23">
        <v>3.6879432624113473E-2</v>
      </c>
      <c r="T102" s="24">
        <v>3525</v>
      </c>
    </row>
    <row r="103" spans="2:20" x14ac:dyDescent="0.3">
      <c r="B103" s="33" t="s">
        <v>262</v>
      </c>
      <c r="C103" s="21" t="s">
        <v>60</v>
      </c>
      <c r="D103" s="18" t="s">
        <v>168</v>
      </c>
      <c r="E103" s="23">
        <v>0.66577232656190111</v>
      </c>
      <c r="F103" s="23">
        <v>3.2196243771559982E-2</v>
      </c>
      <c r="G103" s="23">
        <v>0.15408202376389421</v>
      </c>
      <c r="H103" s="23">
        <v>5.6343426600229972E-2</v>
      </c>
      <c r="I103" s="23">
        <v>1.4564967420467612E-2</v>
      </c>
      <c r="J103" s="23">
        <v>3.5645841318512839E-2</v>
      </c>
      <c r="K103" s="23">
        <v>4.1395170563434266E-2</v>
      </c>
      <c r="L103" s="24">
        <v>13045</v>
      </c>
      <c r="M103" s="23">
        <v>0.67475728155339809</v>
      </c>
      <c r="N103" s="23">
        <v>2.1844660194174758E-2</v>
      </c>
      <c r="O103" s="23">
        <v>0.15614886731391586</v>
      </c>
      <c r="P103" s="23">
        <v>6.1488673139158574E-2</v>
      </c>
      <c r="Q103" s="23">
        <v>1.6990291262135922E-2</v>
      </c>
      <c r="R103" s="23">
        <v>3.3171521035598707E-2</v>
      </c>
      <c r="S103" s="23">
        <v>3.5598705501618123E-2</v>
      </c>
      <c r="T103" s="24">
        <v>6180</v>
      </c>
    </row>
    <row r="104" spans="2:20" x14ac:dyDescent="0.3">
      <c r="B104" s="33" t="s">
        <v>262</v>
      </c>
      <c r="C104" s="21" t="s">
        <v>55</v>
      </c>
      <c r="D104" s="18" t="s">
        <v>312</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3">
      <c r="B105" s="33" t="s">
        <v>262</v>
      </c>
      <c r="C105" s="21" t="s">
        <v>61</v>
      </c>
      <c r="D105" s="18" t="s">
        <v>169</v>
      </c>
      <c r="E105" s="23">
        <v>0.7653009610520991</v>
      </c>
      <c r="F105" s="23">
        <v>1.0116337885685382E-2</v>
      </c>
      <c r="G105" s="23">
        <v>9.104704097116844E-3</v>
      </c>
      <c r="H105" s="23">
        <v>6.5756196256954984E-3</v>
      </c>
      <c r="I105" s="23">
        <v>7.0814365199797676E-3</v>
      </c>
      <c r="J105" s="23">
        <v>5.0581689428426911E-3</v>
      </c>
      <c r="K105" s="23">
        <v>0.19726858877086495</v>
      </c>
      <c r="L105" s="24">
        <v>9885</v>
      </c>
      <c r="M105" s="23">
        <v>0.79814385150812062</v>
      </c>
      <c r="N105" s="23">
        <v>6.9605568445475635E-3</v>
      </c>
      <c r="O105" s="23">
        <v>6.9605568445475635E-3</v>
      </c>
      <c r="P105" s="23">
        <v>4.6403712296983757E-3</v>
      </c>
      <c r="Q105" s="23">
        <v>4.6403712296983757E-3</v>
      </c>
      <c r="R105" s="23">
        <v>3.4802784222737818E-3</v>
      </c>
      <c r="S105" s="23">
        <v>0.17633410672853828</v>
      </c>
      <c r="T105" s="24">
        <v>4310</v>
      </c>
    </row>
    <row r="106" spans="2:20" x14ac:dyDescent="0.3">
      <c r="B106" s="33" t="s">
        <v>262</v>
      </c>
      <c r="C106" s="21" t="s">
        <v>62</v>
      </c>
      <c r="D106" s="18" t="s">
        <v>170</v>
      </c>
      <c r="E106" s="23">
        <v>0.50386353695874031</v>
      </c>
      <c r="F106" s="23">
        <v>2.8575594109928562E-2</v>
      </c>
      <c r="G106" s="23">
        <v>0.19959177722700103</v>
      </c>
      <c r="H106" s="23">
        <v>5.2631578947368418E-2</v>
      </c>
      <c r="I106" s="23">
        <v>3.8052194197404868E-2</v>
      </c>
      <c r="J106" s="23">
        <v>6.2545560577343631E-2</v>
      </c>
      <c r="K106" s="23">
        <v>0.11473975798221316</v>
      </c>
      <c r="L106" s="24">
        <v>34295</v>
      </c>
      <c r="M106" s="23">
        <v>0.6145566376217324</v>
      </c>
      <c r="N106" s="23">
        <v>1.7426960533059969E-2</v>
      </c>
      <c r="O106" s="23">
        <v>0.14402870322911326</v>
      </c>
      <c r="P106" s="23">
        <v>4.9718093285494619E-2</v>
      </c>
      <c r="Q106" s="23">
        <v>2.7165556125064071E-2</v>
      </c>
      <c r="R106" s="23">
        <v>6.4069707842132242E-2</v>
      </c>
      <c r="S106" s="23">
        <v>8.3034341363403388E-2</v>
      </c>
      <c r="T106" s="24">
        <v>9755</v>
      </c>
    </row>
    <row r="107" spans="2:20" x14ac:dyDescent="0.3">
      <c r="B107" s="33" t="s">
        <v>262</v>
      </c>
      <c r="C107" s="21" t="s">
        <v>63</v>
      </c>
      <c r="D107" s="18" t="s">
        <v>313</v>
      </c>
      <c r="E107" s="23">
        <v>0.65364188163884673</v>
      </c>
      <c r="F107" s="23">
        <v>2.3899848254931716E-2</v>
      </c>
      <c r="G107" s="23">
        <v>0.13088012139605462</v>
      </c>
      <c r="H107" s="23">
        <v>6.1836115326251898E-2</v>
      </c>
      <c r="I107" s="23">
        <v>5.6525037936267071E-2</v>
      </c>
      <c r="J107" s="23">
        <v>5.5386949924127467E-2</v>
      </c>
      <c r="K107" s="23">
        <v>1.8209408194233688E-2</v>
      </c>
      <c r="L107" s="24">
        <v>13180</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0.67951042611060741</v>
      </c>
      <c r="F108" s="23">
        <v>2.1758839528558477E-2</v>
      </c>
      <c r="G108" s="23">
        <v>8.0235720761559381E-2</v>
      </c>
      <c r="H108" s="23">
        <v>1.8359020852221214E-2</v>
      </c>
      <c r="I108" s="23">
        <v>3.7171350861287401E-2</v>
      </c>
      <c r="J108" s="23">
        <v>0.10539437896645512</v>
      </c>
      <c r="K108" s="23">
        <v>5.7570262919310972E-2</v>
      </c>
      <c r="L108" s="24">
        <v>22060</v>
      </c>
      <c r="M108" s="23">
        <v>0.7520585544373285</v>
      </c>
      <c r="N108" s="23">
        <v>1.3723696248856358E-2</v>
      </c>
      <c r="O108" s="23">
        <v>5.3064958828911254E-2</v>
      </c>
      <c r="P108" s="23">
        <v>1.3723696248856358E-2</v>
      </c>
      <c r="Q108" s="23">
        <v>2.6532479414455627E-2</v>
      </c>
      <c r="R108" s="23">
        <v>0.10887465690759378</v>
      </c>
      <c r="S108" s="23">
        <v>3.2021957913998172E-2</v>
      </c>
      <c r="T108" s="24">
        <v>5465</v>
      </c>
    </row>
    <row r="109" spans="2:20" x14ac:dyDescent="0.3">
      <c r="B109" s="33" t="s">
        <v>262</v>
      </c>
      <c r="C109" s="21" t="s">
        <v>65</v>
      </c>
      <c r="D109" s="18" t="s">
        <v>315</v>
      </c>
      <c r="E109" s="23" t="s">
        <v>588</v>
      </c>
      <c r="F109" s="23" t="s">
        <v>588</v>
      </c>
      <c r="G109" s="23" t="s">
        <v>588</v>
      </c>
      <c r="H109" s="23" t="s">
        <v>588</v>
      </c>
      <c r="I109" s="23" t="s">
        <v>588</v>
      </c>
      <c r="J109" s="23" t="s">
        <v>588</v>
      </c>
      <c r="K109" s="23" t="s">
        <v>588</v>
      </c>
      <c r="L109" s="24" t="s">
        <v>588</v>
      </c>
      <c r="M109" s="23" t="s">
        <v>588</v>
      </c>
      <c r="N109" s="23" t="s">
        <v>588</v>
      </c>
      <c r="O109" s="23" t="s">
        <v>588</v>
      </c>
      <c r="P109" s="23" t="s">
        <v>588</v>
      </c>
      <c r="Q109" s="23" t="s">
        <v>588</v>
      </c>
      <c r="R109" s="23" t="s">
        <v>588</v>
      </c>
      <c r="S109" s="23" t="s">
        <v>588</v>
      </c>
      <c r="T109" s="24" t="s">
        <v>588</v>
      </c>
    </row>
    <row r="110" spans="2:20" x14ac:dyDescent="0.3">
      <c r="B110" s="33" t="s">
        <v>262</v>
      </c>
      <c r="C110" s="21" t="s">
        <v>66</v>
      </c>
      <c r="D110" s="18" t="s">
        <v>316</v>
      </c>
      <c r="E110" s="23">
        <v>0.86608695652173917</v>
      </c>
      <c r="F110" s="23">
        <v>2.365217391304348E-2</v>
      </c>
      <c r="G110" s="23">
        <v>4.1043478260869563E-2</v>
      </c>
      <c r="H110" s="23">
        <v>1.4260869565217391E-2</v>
      </c>
      <c r="I110" s="23">
        <v>1.1478260869565217E-2</v>
      </c>
      <c r="J110" s="23">
        <v>1.4956521739130434E-2</v>
      </c>
      <c r="K110" s="23">
        <v>2.8173913043478261E-2</v>
      </c>
      <c r="L110" s="24">
        <v>14375</v>
      </c>
      <c r="M110" s="23">
        <v>0.8232323232323232</v>
      </c>
      <c r="N110" s="23">
        <v>2.0202020202020204E-2</v>
      </c>
      <c r="O110" s="23">
        <v>5.0505050505050504E-2</v>
      </c>
      <c r="P110" s="23">
        <v>2.0202020202020204E-2</v>
      </c>
      <c r="Q110" s="23">
        <v>1.5151515151515152E-2</v>
      </c>
      <c r="R110" s="23">
        <v>3.0303030303030304E-2</v>
      </c>
      <c r="S110" s="23">
        <v>4.0404040404040407E-2</v>
      </c>
      <c r="T110" s="24">
        <v>990</v>
      </c>
    </row>
    <row r="111" spans="2:20" x14ac:dyDescent="0.3">
      <c r="B111" s="33" t="s">
        <v>262</v>
      </c>
      <c r="C111" s="21" t="s">
        <v>67</v>
      </c>
      <c r="D111" s="18" t="s">
        <v>171</v>
      </c>
      <c r="E111" s="23">
        <v>0.69651741293532343</v>
      </c>
      <c r="F111" s="23">
        <v>2.6533996683250415E-2</v>
      </c>
      <c r="G111" s="23">
        <v>0.16860143725815369</v>
      </c>
      <c r="H111" s="23">
        <v>3.8695411829740185E-2</v>
      </c>
      <c r="I111" s="23">
        <v>1.5478164731896076E-2</v>
      </c>
      <c r="J111" s="23">
        <v>3.4273079049198449E-2</v>
      </c>
      <c r="K111" s="23">
        <v>1.9900497512437811E-2</v>
      </c>
      <c r="L111" s="24">
        <v>9045</v>
      </c>
      <c r="M111" s="23">
        <v>0.75575221238938051</v>
      </c>
      <c r="N111" s="23">
        <v>1.7699115044247787E-2</v>
      </c>
      <c r="O111" s="23">
        <v>0.13982300884955753</v>
      </c>
      <c r="P111" s="23">
        <v>3.3628318584070796E-2</v>
      </c>
      <c r="Q111" s="23">
        <v>1.2389380530973451E-2</v>
      </c>
      <c r="R111" s="23">
        <v>2.831858407079646E-2</v>
      </c>
      <c r="S111" s="23">
        <v>1.2389380530973451E-2</v>
      </c>
      <c r="T111" s="24">
        <v>2825</v>
      </c>
    </row>
    <row r="112" spans="2:20" x14ac:dyDescent="0.3">
      <c r="B112" s="33" t="s">
        <v>262</v>
      </c>
      <c r="C112" s="21" t="s">
        <v>70</v>
      </c>
      <c r="D112" s="18" t="s">
        <v>173</v>
      </c>
      <c r="E112" s="23">
        <v>0.87037037037037035</v>
      </c>
      <c r="F112" s="23">
        <v>9.0777051561365292E-3</v>
      </c>
      <c r="G112" s="23">
        <v>3.2679738562091505E-2</v>
      </c>
      <c r="H112" s="23">
        <v>1.0530137981118372E-2</v>
      </c>
      <c r="I112" s="23">
        <v>1.0530137981118372E-2</v>
      </c>
      <c r="J112" s="23">
        <v>7.2621641249092229E-4</v>
      </c>
      <c r="K112" s="23">
        <v>6.6085693536673928E-2</v>
      </c>
      <c r="L112" s="24">
        <v>13770</v>
      </c>
      <c r="M112" s="23">
        <v>0.88888888888888884</v>
      </c>
      <c r="N112" s="23">
        <v>4.0650406504065045E-3</v>
      </c>
      <c r="O112" s="23">
        <v>1.8970189701897018E-2</v>
      </c>
      <c r="P112" s="23">
        <v>8.130081300813009E-3</v>
      </c>
      <c r="Q112" s="23">
        <v>8.130081300813009E-3</v>
      </c>
      <c r="R112" s="23">
        <v>1.3550135501355014E-3</v>
      </c>
      <c r="S112" s="23">
        <v>7.1815718157181574E-2</v>
      </c>
      <c r="T112" s="24">
        <v>3690</v>
      </c>
    </row>
    <row r="113" spans="2:20" x14ac:dyDescent="0.3">
      <c r="B113" s="33" t="s">
        <v>262</v>
      </c>
      <c r="C113" s="21" t="s">
        <v>71</v>
      </c>
      <c r="D113" s="18" t="s">
        <v>174</v>
      </c>
      <c r="E113" s="23">
        <v>0.56797331109257709</v>
      </c>
      <c r="F113" s="23">
        <v>1.2510425354462052E-2</v>
      </c>
      <c r="G113" s="23">
        <v>8.3402835696413675E-4</v>
      </c>
      <c r="H113" s="23">
        <v>7.1726438698915762E-2</v>
      </c>
      <c r="I113" s="23">
        <v>2.5020850708924102E-3</v>
      </c>
      <c r="J113" s="23">
        <v>0.34528773978315264</v>
      </c>
      <c r="K113" s="23">
        <v>0</v>
      </c>
      <c r="L113" s="24">
        <v>5995</v>
      </c>
      <c r="M113" s="23">
        <v>0.60309278350515461</v>
      </c>
      <c r="N113" s="23">
        <v>1.0309278350515464E-2</v>
      </c>
      <c r="O113" s="23">
        <v>2.5773195876288659E-3</v>
      </c>
      <c r="P113" s="23">
        <v>6.4432989690721643E-2</v>
      </c>
      <c r="Q113" s="23">
        <v>2.5773195876288659E-3</v>
      </c>
      <c r="R113" s="23">
        <v>0.3170103092783505</v>
      </c>
      <c r="S113" s="23">
        <v>0</v>
      </c>
      <c r="T113" s="24">
        <v>1940</v>
      </c>
    </row>
    <row r="114" spans="2:20" x14ac:dyDescent="0.3">
      <c r="B114" s="33" t="s">
        <v>274</v>
      </c>
      <c r="C114" s="21" t="s">
        <v>73</v>
      </c>
      <c r="D114" s="18" t="s">
        <v>176</v>
      </c>
      <c r="E114" s="23">
        <v>0.73829623944742906</v>
      </c>
      <c r="F114" s="23">
        <v>1.3046815042210284E-2</v>
      </c>
      <c r="G114" s="23">
        <v>0.13584036838066002</v>
      </c>
      <c r="H114" s="23">
        <v>3.0698388334612432E-3</v>
      </c>
      <c r="I114" s="23">
        <v>1.3046815042210284E-2</v>
      </c>
      <c r="J114" s="23">
        <v>3.4535686876438987E-2</v>
      </c>
      <c r="K114" s="23">
        <v>6.1396776669224863E-2</v>
      </c>
      <c r="L114" s="24">
        <v>6515</v>
      </c>
      <c r="M114" s="23">
        <v>0.79299363057324845</v>
      </c>
      <c r="N114" s="23">
        <v>9.5541401273885346E-3</v>
      </c>
      <c r="O114" s="23">
        <v>9.5541401273885357E-2</v>
      </c>
      <c r="P114" s="23">
        <v>3.1847133757961785E-3</v>
      </c>
      <c r="Q114" s="23">
        <v>1.2738853503184714E-2</v>
      </c>
      <c r="R114" s="23">
        <v>2.5477707006369428E-2</v>
      </c>
      <c r="S114" s="23">
        <v>6.3694267515923567E-2</v>
      </c>
      <c r="T114" s="24">
        <v>1570</v>
      </c>
    </row>
    <row r="115" spans="2:20" x14ac:dyDescent="0.3">
      <c r="B115" s="33" t="s">
        <v>274</v>
      </c>
      <c r="C115" s="21" t="s">
        <v>75</v>
      </c>
      <c r="D115" s="18" t="s">
        <v>178</v>
      </c>
      <c r="E115" s="23">
        <v>0.91455874086565492</v>
      </c>
      <c r="F115" s="23">
        <v>1.4614952220348511E-2</v>
      </c>
      <c r="G115" s="23">
        <v>1.1804384485666104E-2</v>
      </c>
      <c r="H115" s="23">
        <v>7.8695896571107371E-3</v>
      </c>
      <c r="I115" s="23">
        <v>1.0118043844856661E-2</v>
      </c>
      <c r="J115" s="23">
        <v>4.1034288926363127E-2</v>
      </c>
      <c r="K115" s="23">
        <v>5.6211354693648118E-4</v>
      </c>
      <c r="L115" s="24">
        <v>8895</v>
      </c>
      <c r="M115" s="23">
        <v>0.92988929889298888</v>
      </c>
      <c r="N115" s="23">
        <v>1.107011070110701E-2</v>
      </c>
      <c r="O115" s="23">
        <v>9.2250922509225092E-3</v>
      </c>
      <c r="P115" s="23">
        <v>5.5350553505535052E-3</v>
      </c>
      <c r="Q115" s="23">
        <v>7.3800738007380072E-3</v>
      </c>
      <c r="R115" s="23">
        <v>3.6900369003690037E-2</v>
      </c>
      <c r="S115" s="23">
        <v>0</v>
      </c>
      <c r="T115" s="24">
        <v>2710</v>
      </c>
    </row>
    <row r="116" spans="2:20" x14ac:dyDescent="0.3">
      <c r="B116" s="33" t="s">
        <v>274</v>
      </c>
      <c r="C116" s="21" t="s">
        <v>78</v>
      </c>
      <c r="D116" s="18" t="s">
        <v>181</v>
      </c>
      <c r="E116" s="23" t="s">
        <v>588</v>
      </c>
      <c r="F116" s="23" t="s">
        <v>588</v>
      </c>
      <c r="G116" s="23" t="s">
        <v>588</v>
      </c>
      <c r="H116" s="23" t="s">
        <v>588</v>
      </c>
      <c r="I116" s="23" t="s">
        <v>588</v>
      </c>
      <c r="J116" s="23" t="s">
        <v>588</v>
      </c>
      <c r="K116" s="23" t="s">
        <v>588</v>
      </c>
      <c r="L116" s="24" t="s">
        <v>588</v>
      </c>
      <c r="M116" s="23" t="s">
        <v>588</v>
      </c>
      <c r="N116" s="23" t="s">
        <v>588</v>
      </c>
      <c r="O116" s="23" t="s">
        <v>588</v>
      </c>
      <c r="P116" s="23" t="s">
        <v>588</v>
      </c>
      <c r="Q116" s="23" t="s">
        <v>588</v>
      </c>
      <c r="R116" s="23" t="s">
        <v>588</v>
      </c>
      <c r="S116" s="23" t="s">
        <v>588</v>
      </c>
      <c r="T116" s="24" t="s">
        <v>588</v>
      </c>
    </row>
    <row r="117" spans="2:20" x14ac:dyDescent="0.3">
      <c r="B117" s="33" t="s">
        <v>274</v>
      </c>
      <c r="C117" s="21" t="s">
        <v>79</v>
      </c>
      <c r="D117" s="18" t="s">
        <v>317</v>
      </c>
      <c r="E117" s="23">
        <v>0.74582150741091136</v>
      </c>
      <c r="F117" s="23">
        <v>2.6174708293913593E-2</v>
      </c>
      <c r="G117" s="23">
        <v>0.16461684011352887</v>
      </c>
      <c r="H117" s="23">
        <v>3.0905077262693158E-2</v>
      </c>
      <c r="I117" s="23">
        <v>2.4597918637653739E-2</v>
      </c>
      <c r="J117" s="23">
        <v>1.5767896562598549E-3</v>
      </c>
      <c r="K117" s="23">
        <v>6.3071586250394197E-3</v>
      </c>
      <c r="L117" s="24">
        <v>15855</v>
      </c>
      <c r="M117" s="23">
        <v>0.75461936437546195</v>
      </c>
      <c r="N117" s="23">
        <v>1.9955654101995565E-2</v>
      </c>
      <c r="O117" s="23">
        <v>0.16038433111603842</v>
      </c>
      <c r="P117" s="23">
        <v>3.2520325203252036E-2</v>
      </c>
      <c r="Q117" s="23">
        <v>2.4390243902439025E-2</v>
      </c>
      <c r="R117" s="23">
        <v>2.2172949002217295E-3</v>
      </c>
      <c r="S117" s="23">
        <v>5.1736881005173688E-3</v>
      </c>
      <c r="T117" s="24">
        <v>6765</v>
      </c>
    </row>
    <row r="118" spans="2:20" x14ac:dyDescent="0.3">
      <c r="B118" s="33" t="s">
        <v>274</v>
      </c>
      <c r="C118" s="21" t="s">
        <v>81</v>
      </c>
      <c r="D118" s="18" t="s">
        <v>318</v>
      </c>
      <c r="E118" s="23">
        <v>0.87236978268368404</v>
      </c>
      <c r="F118" s="23">
        <v>7.2438771990341495E-3</v>
      </c>
      <c r="G118" s="23">
        <v>1.4487754398068299E-2</v>
      </c>
      <c r="H118" s="23">
        <v>7.2438771990341495E-3</v>
      </c>
      <c r="I118" s="23">
        <v>9.313556398758192E-3</v>
      </c>
      <c r="J118" s="23">
        <v>8.5546740255260434E-2</v>
      </c>
      <c r="K118" s="23">
        <v>4.1393583994480858E-3</v>
      </c>
      <c r="L118" s="24">
        <v>14495</v>
      </c>
      <c r="M118" s="23">
        <v>0.88326848249027234</v>
      </c>
      <c r="N118" s="23">
        <v>5.1880674448767832E-3</v>
      </c>
      <c r="O118" s="23">
        <v>7.7821011673151752E-3</v>
      </c>
      <c r="P118" s="23">
        <v>5.1880674448767832E-3</v>
      </c>
      <c r="Q118" s="23">
        <v>3.8910505836575876E-3</v>
      </c>
      <c r="R118" s="23">
        <v>9.2088197146562911E-2</v>
      </c>
      <c r="S118" s="23">
        <v>2.5940337224383916E-3</v>
      </c>
      <c r="T118" s="24">
        <v>3855</v>
      </c>
    </row>
    <row r="119" spans="2:20" x14ac:dyDescent="0.3">
      <c r="B119" s="33" t="s">
        <v>274</v>
      </c>
      <c r="C119" s="21" t="s">
        <v>82</v>
      </c>
      <c r="D119" s="18" t="s">
        <v>319</v>
      </c>
      <c r="E119" s="23">
        <v>0.86356540743053389</v>
      </c>
      <c r="F119" s="23">
        <v>2.1230096784264751E-2</v>
      </c>
      <c r="G119" s="23">
        <v>1.5610365282547611E-2</v>
      </c>
      <c r="H119" s="23">
        <v>1.3424914142990947E-2</v>
      </c>
      <c r="I119" s="23">
        <v>2.0605682172962846E-2</v>
      </c>
      <c r="J119" s="23">
        <v>2.3103340618170466E-2</v>
      </c>
      <c r="K119" s="23">
        <v>4.2772400874180459E-2</v>
      </c>
      <c r="L119" s="24">
        <v>16015</v>
      </c>
      <c r="M119" s="23">
        <v>0.82938388625592419</v>
      </c>
      <c r="N119" s="23">
        <v>3.0805687203791468E-2</v>
      </c>
      <c r="O119" s="23">
        <v>1.7772511848341232E-2</v>
      </c>
      <c r="P119" s="23">
        <v>2.132701421800948E-2</v>
      </c>
      <c r="Q119" s="23">
        <v>2.6066350710900472E-2</v>
      </c>
      <c r="R119" s="23">
        <v>2.7251184834123223E-2</v>
      </c>
      <c r="S119" s="23">
        <v>4.6208530805687202E-2</v>
      </c>
      <c r="T119" s="24">
        <v>4220</v>
      </c>
    </row>
    <row r="120" spans="2:20" x14ac:dyDescent="0.3">
      <c r="B120" s="33" t="s">
        <v>274</v>
      </c>
      <c r="C120" s="21" t="s">
        <v>85</v>
      </c>
      <c r="D120" s="18" t="s">
        <v>184</v>
      </c>
      <c r="E120" s="23">
        <v>0.8324873096446701</v>
      </c>
      <c r="F120" s="23">
        <v>8.4602368866328256E-3</v>
      </c>
      <c r="G120" s="23">
        <v>1.3536379018612521E-2</v>
      </c>
      <c r="H120" s="23">
        <v>9.3062605752961079E-3</v>
      </c>
      <c r="I120" s="23">
        <v>1.015228426395939E-2</v>
      </c>
      <c r="J120" s="23">
        <v>0.12605752961082911</v>
      </c>
      <c r="K120" s="23">
        <v>0</v>
      </c>
      <c r="L120" s="24">
        <v>5910</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0.84857723577235777</v>
      </c>
      <c r="F121" s="23">
        <v>7.1138211382113818E-3</v>
      </c>
      <c r="G121" s="23">
        <v>1.3211382113821139E-2</v>
      </c>
      <c r="H121" s="23">
        <v>7.1138211382113818E-3</v>
      </c>
      <c r="I121" s="23">
        <v>9.1463414634146336E-3</v>
      </c>
      <c r="J121" s="23">
        <v>2.9471544715447155E-2</v>
      </c>
      <c r="K121" s="23">
        <v>8.5365853658536592E-2</v>
      </c>
      <c r="L121" s="24">
        <v>4920</v>
      </c>
      <c r="M121" s="23">
        <v>0.88571428571428568</v>
      </c>
      <c r="N121" s="23">
        <v>4.0816326530612249E-3</v>
      </c>
      <c r="O121" s="23">
        <v>1.2244897959183673E-2</v>
      </c>
      <c r="P121" s="23">
        <v>0</v>
      </c>
      <c r="Q121" s="23">
        <v>8.1632653061224497E-3</v>
      </c>
      <c r="R121" s="23">
        <v>2.4489795918367346E-2</v>
      </c>
      <c r="S121" s="23">
        <v>6.5306122448979598E-2</v>
      </c>
      <c r="T121" s="24">
        <v>1225</v>
      </c>
    </row>
    <row r="122" spans="2:20" x14ac:dyDescent="0.3">
      <c r="B122" s="33" t="s">
        <v>274</v>
      </c>
      <c r="C122" s="21" t="s">
        <v>87</v>
      </c>
      <c r="D122" s="18" t="s">
        <v>321</v>
      </c>
      <c r="E122" s="23">
        <v>0.78205128205128205</v>
      </c>
      <c r="F122" s="23">
        <v>1.0256410256410256E-2</v>
      </c>
      <c r="G122" s="23">
        <v>1.1794871794871795E-2</v>
      </c>
      <c r="H122" s="23">
        <v>9.2307692307692316E-3</v>
      </c>
      <c r="I122" s="23">
        <v>3.9487179487179488E-2</v>
      </c>
      <c r="J122" s="23">
        <v>8.1538461538461532E-2</v>
      </c>
      <c r="K122" s="23">
        <v>6.5641025641025641E-2</v>
      </c>
      <c r="L122" s="24">
        <v>9750</v>
      </c>
      <c r="M122" s="23">
        <v>0.79347826086956519</v>
      </c>
      <c r="N122" s="23">
        <v>9.6618357487922701E-3</v>
      </c>
      <c r="O122" s="23">
        <v>1.2077294685990338E-2</v>
      </c>
      <c r="P122" s="23">
        <v>9.6618357487922701E-3</v>
      </c>
      <c r="Q122" s="23">
        <v>3.5024154589371984E-2</v>
      </c>
      <c r="R122" s="23">
        <v>9.1787439613526575E-2</v>
      </c>
      <c r="S122" s="23">
        <v>5.0724637681159424E-2</v>
      </c>
      <c r="T122" s="24">
        <v>4140</v>
      </c>
    </row>
    <row r="123" spans="2:20" x14ac:dyDescent="0.3">
      <c r="B123" s="33" t="s">
        <v>274</v>
      </c>
      <c r="C123" s="21" t="s">
        <v>89</v>
      </c>
      <c r="D123" s="18" t="s">
        <v>186</v>
      </c>
      <c r="E123" s="23">
        <v>0.64308093994778071</v>
      </c>
      <c r="F123" s="23">
        <v>2.5587467362924284E-2</v>
      </c>
      <c r="G123" s="23">
        <v>0.10652741514360313</v>
      </c>
      <c r="H123" s="23">
        <v>6.7362924281984329E-2</v>
      </c>
      <c r="I123" s="23">
        <v>5.7441253263707574E-2</v>
      </c>
      <c r="J123" s="23">
        <v>2.0626631853785899E-2</v>
      </c>
      <c r="K123" s="23">
        <v>7.963446475195822E-2</v>
      </c>
      <c r="L123" s="24">
        <v>19150</v>
      </c>
      <c r="M123" s="23">
        <v>0.72213967310549776</v>
      </c>
      <c r="N123" s="23">
        <v>1.7830609212481426E-2</v>
      </c>
      <c r="O123" s="23">
        <v>8.3952451708766709E-2</v>
      </c>
      <c r="P123" s="23">
        <v>5.3491827637444277E-2</v>
      </c>
      <c r="Q123" s="23">
        <v>4.1604754829123326E-2</v>
      </c>
      <c r="R123" s="23">
        <v>1.9316493313521546E-2</v>
      </c>
      <c r="S123" s="23">
        <v>6.0921248142644872E-2</v>
      </c>
      <c r="T123" s="24">
        <v>6730</v>
      </c>
    </row>
    <row r="124" spans="2:20" x14ac:dyDescent="0.3">
      <c r="B124" s="33" t="s">
        <v>274</v>
      </c>
      <c r="C124" s="21" t="s">
        <v>92</v>
      </c>
      <c r="D124" s="18" t="s">
        <v>189</v>
      </c>
      <c r="E124" s="23">
        <v>0.75800179479509422</v>
      </c>
      <c r="F124" s="23">
        <v>2.572539635058331E-2</v>
      </c>
      <c r="G124" s="23">
        <v>0.15315584804068202</v>
      </c>
      <c r="H124" s="23">
        <v>1.2862698175291655E-2</v>
      </c>
      <c r="I124" s="23">
        <v>1.7947950942267424E-3</v>
      </c>
      <c r="J124" s="23">
        <v>2.0041878552198623E-2</v>
      </c>
      <c r="K124" s="23">
        <v>2.8417588991923422E-2</v>
      </c>
      <c r="L124" s="24">
        <v>16715</v>
      </c>
      <c r="M124" s="23">
        <v>0.83215796897038086</v>
      </c>
      <c r="N124" s="23">
        <v>1.2693935119887164E-2</v>
      </c>
      <c r="O124" s="23">
        <v>9.7320169252468267E-2</v>
      </c>
      <c r="P124" s="23">
        <v>9.8730606488011286E-3</v>
      </c>
      <c r="Q124" s="23">
        <v>1.4104372355430183E-3</v>
      </c>
      <c r="R124" s="23">
        <v>1.6925246826516221E-2</v>
      </c>
      <c r="S124" s="23">
        <v>2.9619181946403384E-2</v>
      </c>
      <c r="T124" s="24">
        <v>3545</v>
      </c>
    </row>
    <row r="125" spans="2:20" x14ac:dyDescent="0.3">
      <c r="B125" s="33" t="s">
        <v>274</v>
      </c>
      <c r="C125" s="21" t="s">
        <v>93</v>
      </c>
      <c r="D125" s="18" t="s">
        <v>190</v>
      </c>
      <c r="E125" s="23">
        <v>0.88979814511729405</v>
      </c>
      <c r="F125" s="23">
        <v>3.8188761593016913E-3</v>
      </c>
      <c r="G125" s="23">
        <v>9.2744135297326783E-3</v>
      </c>
      <c r="H125" s="23">
        <v>4.9099836333878887E-3</v>
      </c>
      <c r="I125" s="23">
        <v>2.8914348063284235E-2</v>
      </c>
      <c r="J125" s="23">
        <v>5.0736497545008183E-2</v>
      </c>
      <c r="K125" s="23">
        <v>1.3093289689034371E-2</v>
      </c>
      <c r="L125" s="24">
        <v>9165</v>
      </c>
      <c r="M125" s="23">
        <v>0.90604026845637586</v>
      </c>
      <c r="N125" s="23">
        <v>2.2371364653243847E-3</v>
      </c>
      <c r="O125" s="23">
        <v>4.4742729306487695E-3</v>
      </c>
      <c r="P125" s="23">
        <v>2.2371364653243847E-3</v>
      </c>
      <c r="Q125" s="23">
        <v>1.7897091722595078E-2</v>
      </c>
      <c r="R125" s="23">
        <v>5.3691275167785234E-2</v>
      </c>
      <c r="S125" s="23">
        <v>1.3422818791946308E-2</v>
      </c>
      <c r="T125" s="24">
        <v>2235</v>
      </c>
    </row>
    <row r="126" spans="2:20" x14ac:dyDescent="0.3">
      <c r="B126" s="33" t="s">
        <v>274</v>
      </c>
      <c r="C126" s="21" t="s">
        <v>94</v>
      </c>
      <c r="D126" s="18" t="s">
        <v>322</v>
      </c>
      <c r="E126" s="23">
        <v>0.81599999999999995</v>
      </c>
      <c r="F126" s="23">
        <v>6.0000000000000001E-3</v>
      </c>
      <c r="G126" s="23">
        <v>1.7000000000000001E-2</v>
      </c>
      <c r="H126" s="23">
        <v>5.0000000000000001E-3</v>
      </c>
      <c r="I126" s="23">
        <v>7.0000000000000001E-3</v>
      </c>
      <c r="J126" s="23">
        <v>0.14899999999999999</v>
      </c>
      <c r="K126" s="23">
        <v>0</v>
      </c>
      <c r="L126" s="24">
        <v>5000</v>
      </c>
      <c r="M126" s="23">
        <v>0.84468664850136244</v>
      </c>
      <c r="N126" s="23">
        <v>5.4495912806539508E-3</v>
      </c>
      <c r="O126" s="23">
        <v>1.3623978201634877E-2</v>
      </c>
      <c r="P126" s="23">
        <v>5.4495912806539508E-3</v>
      </c>
      <c r="Q126" s="23">
        <v>8.1743869209809257E-3</v>
      </c>
      <c r="R126" s="23">
        <v>0.12806539509536785</v>
      </c>
      <c r="S126" s="23">
        <v>0</v>
      </c>
      <c r="T126" s="24">
        <v>1835</v>
      </c>
    </row>
    <row r="127" spans="2:20" x14ac:dyDescent="0.3">
      <c r="B127" s="33" t="s">
        <v>274</v>
      </c>
      <c r="C127" s="21" t="s">
        <v>95</v>
      </c>
      <c r="D127" s="18" t="s">
        <v>323</v>
      </c>
      <c r="E127" s="23">
        <v>0.8085808580858086</v>
      </c>
      <c r="F127" s="23">
        <v>6.0506050605060504E-3</v>
      </c>
      <c r="G127" s="23">
        <v>1.3201320132013201E-2</v>
      </c>
      <c r="H127" s="23">
        <v>2.7502750275027505E-3</v>
      </c>
      <c r="I127" s="23">
        <v>2.9152915291529153E-2</v>
      </c>
      <c r="J127" s="23">
        <v>0.1397139713971397</v>
      </c>
      <c r="K127" s="23">
        <v>0</v>
      </c>
      <c r="L127" s="24">
        <v>9090</v>
      </c>
      <c r="M127" s="23">
        <v>0.8262032085561497</v>
      </c>
      <c r="N127" s="23">
        <v>4.0106951871657758E-3</v>
      </c>
      <c r="O127" s="23">
        <v>9.3582887700534752E-3</v>
      </c>
      <c r="P127" s="23">
        <v>1.3368983957219251E-3</v>
      </c>
      <c r="Q127" s="23">
        <v>2.2727272727272728E-2</v>
      </c>
      <c r="R127" s="23">
        <v>0.13636363636363635</v>
      </c>
      <c r="S127" s="23">
        <v>0</v>
      </c>
      <c r="T127" s="24">
        <v>3740</v>
      </c>
    </row>
    <row r="128" spans="2:20" x14ac:dyDescent="0.3">
      <c r="B128" s="33" t="s">
        <v>274</v>
      </c>
      <c r="C128" s="21" t="s">
        <v>96</v>
      </c>
      <c r="D128" s="18" t="s">
        <v>191</v>
      </c>
      <c r="E128" s="23">
        <v>0.89558232931726911</v>
      </c>
      <c r="F128" s="23">
        <v>8.0321285140562242E-3</v>
      </c>
      <c r="G128" s="23">
        <v>1.0542168674698794E-2</v>
      </c>
      <c r="H128" s="23">
        <v>2.5100401606425703E-3</v>
      </c>
      <c r="I128" s="23">
        <v>4.5180722891566263E-3</v>
      </c>
      <c r="J128" s="23">
        <v>2.2590361445783132E-2</v>
      </c>
      <c r="K128" s="23">
        <v>5.5722891566265059E-2</v>
      </c>
      <c r="L128" s="24">
        <v>9960</v>
      </c>
      <c r="M128" s="23">
        <v>0.9117370892018779</v>
      </c>
      <c r="N128" s="23">
        <v>5.6338028169014088E-3</v>
      </c>
      <c r="O128" s="23">
        <v>6.5727699530516428E-3</v>
      </c>
      <c r="P128" s="23">
        <v>2.8169014084507044E-3</v>
      </c>
      <c r="Q128" s="23">
        <v>3.7558685446009389E-3</v>
      </c>
      <c r="R128" s="23">
        <v>1.9718309859154931E-2</v>
      </c>
      <c r="S128" s="23">
        <v>4.9765258215962442E-2</v>
      </c>
      <c r="T128" s="24">
        <v>5325</v>
      </c>
    </row>
    <row r="129" spans="2:20" x14ac:dyDescent="0.3">
      <c r="B129" s="33" t="s">
        <v>274</v>
      </c>
      <c r="C129" s="21" t="s">
        <v>98</v>
      </c>
      <c r="D129" s="18" t="s">
        <v>192</v>
      </c>
      <c r="E129" s="23">
        <v>0.57098445595854919</v>
      </c>
      <c r="F129" s="23">
        <v>6.8393782383419685E-2</v>
      </c>
      <c r="G129" s="23">
        <v>0.15854922279792746</v>
      </c>
      <c r="H129" s="23">
        <v>7.1502590673575131E-2</v>
      </c>
      <c r="I129" s="23">
        <v>8.4974093264248707E-2</v>
      </c>
      <c r="J129" s="23">
        <v>4.1450777202072537E-3</v>
      </c>
      <c r="K129" s="23">
        <v>4.2487046632124353E-2</v>
      </c>
      <c r="L129" s="24">
        <v>4825</v>
      </c>
      <c r="M129" s="23">
        <v>0.56281407035175879</v>
      </c>
      <c r="N129" s="23">
        <v>6.030150753768844E-2</v>
      </c>
      <c r="O129" s="23">
        <v>0.17587939698492464</v>
      </c>
      <c r="P129" s="23">
        <v>7.0351758793969849E-2</v>
      </c>
      <c r="Q129" s="23">
        <v>8.0402010050251257E-2</v>
      </c>
      <c r="R129" s="23">
        <v>5.0251256281407036E-3</v>
      </c>
      <c r="S129" s="23">
        <v>5.0251256281407038E-2</v>
      </c>
      <c r="T129" s="24">
        <v>995</v>
      </c>
    </row>
    <row r="130" spans="2:20" x14ac:dyDescent="0.3">
      <c r="B130" s="33" t="s">
        <v>274</v>
      </c>
      <c r="C130" s="21" t="s">
        <v>99</v>
      </c>
      <c r="D130" s="18" t="s">
        <v>193</v>
      </c>
      <c r="E130" s="23">
        <v>0.74685382381413357</v>
      </c>
      <c r="F130" s="23">
        <v>1.5488867376573089E-2</v>
      </c>
      <c r="G130" s="23">
        <v>8.3736689254598262E-2</v>
      </c>
      <c r="H130" s="23">
        <v>4.1626331074540175E-2</v>
      </c>
      <c r="I130" s="23">
        <v>6.1955469506292354E-2</v>
      </c>
      <c r="J130" s="23">
        <v>3.0493707647628269E-2</v>
      </c>
      <c r="K130" s="23">
        <v>2.0329138431752179E-2</v>
      </c>
      <c r="L130" s="24">
        <v>10330</v>
      </c>
      <c r="M130" s="23">
        <v>0.80758426966292129</v>
      </c>
      <c r="N130" s="23">
        <v>1.1235955056179775E-2</v>
      </c>
      <c r="O130" s="23">
        <v>6.1797752808988762E-2</v>
      </c>
      <c r="P130" s="23">
        <v>3.3707865168539325E-2</v>
      </c>
      <c r="Q130" s="23">
        <v>4.0730337078651688E-2</v>
      </c>
      <c r="R130" s="23">
        <v>3.3707865168539325E-2</v>
      </c>
      <c r="S130" s="23">
        <v>1.1235955056179775E-2</v>
      </c>
      <c r="T130" s="24">
        <v>3560</v>
      </c>
    </row>
    <row r="131" spans="2:20" x14ac:dyDescent="0.3">
      <c r="B131" s="33" t="s">
        <v>274</v>
      </c>
      <c r="C131" s="21" t="s">
        <v>100</v>
      </c>
      <c r="D131" s="18" t="s">
        <v>194</v>
      </c>
      <c r="E131" s="23">
        <v>0.85172647257955314</v>
      </c>
      <c r="F131" s="23">
        <v>1.1509817197020988E-2</v>
      </c>
      <c r="G131" s="23">
        <v>3.4529451591062965E-2</v>
      </c>
      <c r="H131" s="23">
        <v>1.3540961408259987E-2</v>
      </c>
      <c r="I131" s="23">
        <v>2.2342586323628979E-2</v>
      </c>
      <c r="J131" s="23">
        <v>1.6926201760324982E-2</v>
      </c>
      <c r="K131" s="23">
        <v>4.8747461069735952E-2</v>
      </c>
      <c r="L131" s="24">
        <v>7385</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0.90279372368924604</v>
      </c>
      <c r="F132" s="23">
        <v>8.802143130501339E-3</v>
      </c>
      <c r="G132" s="23">
        <v>2.1814006888633754E-2</v>
      </c>
      <c r="H132" s="23">
        <v>1.5690776884806735E-2</v>
      </c>
      <c r="I132" s="23">
        <v>1.454267125908917E-2</v>
      </c>
      <c r="J132" s="23">
        <v>3.6739380022962113E-2</v>
      </c>
      <c r="K132" s="23">
        <v>0</v>
      </c>
      <c r="L132" s="24">
        <v>13065</v>
      </c>
      <c r="M132" s="23">
        <v>0.9329004329004329</v>
      </c>
      <c r="N132" s="23">
        <v>6.4935064935064939E-3</v>
      </c>
      <c r="O132" s="23">
        <v>1.2987012987012988E-2</v>
      </c>
      <c r="P132" s="23">
        <v>1.1904761904761904E-2</v>
      </c>
      <c r="Q132" s="23">
        <v>9.74025974025974E-3</v>
      </c>
      <c r="R132" s="23">
        <v>2.5974025974025976E-2</v>
      </c>
      <c r="S132" s="23">
        <v>0</v>
      </c>
      <c r="T132" s="24">
        <v>4620</v>
      </c>
    </row>
    <row r="133" spans="2:20" x14ac:dyDescent="0.3">
      <c r="B133" s="33" t="s">
        <v>274</v>
      </c>
      <c r="C133" s="21" t="s">
        <v>105</v>
      </c>
      <c r="D133" s="18" t="s">
        <v>197</v>
      </c>
      <c r="E133" s="23">
        <v>0.74982746721877158</v>
      </c>
      <c r="F133" s="23">
        <v>1.3802622498274672E-2</v>
      </c>
      <c r="G133" s="23">
        <v>5.5555555555555552E-2</v>
      </c>
      <c r="H133" s="23">
        <v>2.0013802622498276E-2</v>
      </c>
      <c r="I133" s="23">
        <v>3.7957211870255352E-2</v>
      </c>
      <c r="J133" s="23">
        <v>8.0400276052449968E-2</v>
      </c>
      <c r="K133" s="23">
        <v>4.2788129744651481E-2</v>
      </c>
      <c r="L133" s="24">
        <v>14490</v>
      </c>
      <c r="M133" s="23">
        <v>0.80281690140845074</v>
      </c>
      <c r="N133" s="23">
        <v>9.8591549295774655E-3</v>
      </c>
      <c r="O133" s="23">
        <v>4.647887323943662E-2</v>
      </c>
      <c r="P133" s="23">
        <v>1.4084507042253521E-2</v>
      </c>
      <c r="Q133" s="23">
        <v>2.5352112676056339E-2</v>
      </c>
      <c r="R133" s="23">
        <v>6.4788732394366194E-2</v>
      </c>
      <c r="S133" s="23">
        <v>3.6619718309859155E-2</v>
      </c>
      <c r="T133" s="24">
        <v>3550</v>
      </c>
    </row>
    <row r="134" spans="2:20" x14ac:dyDescent="0.3">
      <c r="B134" s="33" t="s">
        <v>274</v>
      </c>
      <c r="C134" s="21" t="s">
        <v>106</v>
      </c>
      <c r="D134" s="18" t="s">
        <v>198</v>
      </c>
      <c r="E134" s="23">
        <v>0.80668127053669225</v>
      </c>
      <c r="F134" s="23">
        <v>8.2146768893756848E-3</v>
      </c>
      <c r="G134" s="23">
        <v>4.764512595837897E-2</v>
      </c>
      <c r="H134" s="23">
        <v>1.0952902519167579E-2</v>
      </c>
      <c r="I134" s="23">
        <v>5.1478641840087623E-2</v>
      </c>
      <c r="J134" s="23">
        <v>7.3384446878422785E-2</v>
      </c>
      <c r="K134" s="23">
        <v>1.6429353778751369E-3</v>
      </c>
      <c r="L134" s="24">
        <v>9130</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0.70572687224669606</v>
      </c>
      <c r="F136" s="23">
        <v>2.7312775330396475E-2</v>
      </c>
      <c r="G136" s="23">
        <v>4.405286343612335E-2</v>
      </c>
      <c r="H136" s="23">
        <v>2.4669603524229075E-2</v>
      </c>
      <c r="I136" s="23">
        <v>6.6079295154185022E-2</v>
      </c>
      <c r="J136" s="23">
        <v>0.13127753303964756</v>
      </c>
      <c r="K136" s="23">
        <v>0</v>
      </c>
      <c r="L136" s="24">
        <v>5675</v>
      </c>
      <c r="M136" s="23">
        <v>0.74879227053140096</v>
      </c>
      <c r="N136" s="23">
        <v>2.4154589371980676E-2</v>
      </c>
      <c r="O136" s="23">
        <v>3.3816425120772944E-2</v>
      </c>
      <c r="P136" s="23">
        <v>2.4154589371980676E-2</v>
      </c>
      <c r="Q136" s="23">
        <v>4.8309178743961352E-2</v>
      </c>
      <c r="R136" s="23">
        <v>0.12560386473429952</v>
      </c>
      <c r="S136" s="23">
        <v>0</v>
      </c>
      <c r="T136" s="24">
        <v>1035</v>
      </c>
    </row>
    <row r="137" spans="2:20" x14ac:dyDescent="0.3">
      <c r="B137" s="33" t="s">
        <v>279</v>
      </c>
      <c r="C137" s="21" t="s">
        <v>76</v>
      </c>
      <c r="D137" s="18" t="s">
        <v>179</v>
      </c>
      <c r="E137" s="23">
        <v>0.86476333583771603</v>
      </c>
      <c r="F137" s="23">
        <v>6.7618332081141996E-3</v>
      </c>
      <c r="G137" s="23">
        <v>1.0518407212622089E-2</v>
      </c>
      <c r="H137" s="23">
        <v>4.5078888054094664E-3</v>
      </c>
      <c r="I137" s="23">
        <v>4.5078888054094664E-3</v>
      </c>
      <c r="J137" s="23">
        <v>0.10818933132982719</v>
      </c>
      <c r="K137" s="23">
        <v>0</v>
      </c>
      <c r="L137" s="24">
        <v>6655</v>
      </c>
      <c r="M137" s="23">
        <v>0.88530465949820791</v>
      </c>
      <c r="N137" s="23">
        <v>5.3763440860215058E-3</v>
      </c>
      <c r="O137" s="23">
        <v>1.0752688172043012E-2</v>
      </c>
      <c r="P137" s="23">
        <v>5.3763440860215058E-3</v>
      </c>
      <c r="Q137" s="23">
        <v>3.5842293906810036E-3</v>
      </c>
      <c r="R137" s="23">
        <v>8.7813620071684584E-2</v>
      </c>
      <c r="S137" s="23">
        <v>0</v>
      </c>
      <c r="T137" s="24">
        <v>2790</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0.86036960985626287</v>
      </c>
      <c r="F139" s="23">
        <v>9.2402464065708418E-3</v>
      </c>
      <c r="G139" s="23">
        <v>1.5400410677618069E-2</v>
      </c>
      <c r="H139" s="23">
        <v>8.2135523613963042E-3</v>
      </c>
      <c r="I139" s="23">
        <v>1.2320328542094456E-2</v>
      </c>
      <c r="J139" s="23">
        <v>8.3162217659137574E-2</v>
      </c>
      <c r="K139" s="23">
        <v>1.1293634496919919E-2</v>
      </c>
      <c r="L139" s="24">
        <v>4870</v>
      </c>
      <c r="M139" s="23" t="s">
        <v>588</v>
      </c>
      <c r="N139" s="23" t="s">
        <v>588</v>
      </c>
      <c r="O139" s="23" t="s">
        <v>588</v>
      </c>
      <c r="P139" s="23" t="s">
        <v>588</v>
      </c>
      <c r="Q139" s="23" t="s">
        <v>588</v>
      </c>
      <c r="R139" s="23" t="s">
        <v>588</v>
      </c>
      <c r="S139" s="23" t="s">
        <v>588</v>
      </c>
      <c r="T139" s="24" t="s">
        <v>588</v>
      </c>
    </row>
    <row r="140" spans="2:20" x14ac:dyDescent="0.3">
      <c r="B140" s="33" t="s">
        <v>279</v>
      </c>
      <c r="C140" s="21" t="s">
        <v>83</v>
      </c>
      <c r="D140" s="18" t="s">
        <v>182</v>
      </c>
      <c r="E140" s="23">
        <v>0.813273340832396</v>
      </c>
      <c r="F140" s="23">
        <v>6.7491563554555678E-3</v>
      </c>
      <c r="G140" s="23">
        <v>1.3498312710911136E-2</v>
      </c>
      <c r="H140" s="23">
        <v>6.7491563554555678E-3</v>
      </c>
      <c r="I140" s="23">
        <v>1.9122609673790775E-2</v>
      </c>
      <c r="J140" s="23">
        <v>0.13948256467941508</v>
      </c>
      <c r="K140" s="23">
        <v>0</v>
      </c>
      <c r="L140" s="24">
        <v>4445</v>
      </c>
      <c r="M140" s="23">
        <v>0.84693877551020413</v>
      </c>
      <c r="N140" s="23">
        <v>5.1020408163265302E-3</v>
      </c>
      <c r="O140" s="23">
        <v>1.020408163265306E-2</v>
      </c>
      <c r="P140" s="23">
        <v>5.1020408163265302E-3</v>
      </c>
      <c r="Q140" s="23">
        <v>1.5306122448979591E-2</v>
      </c>
      <c r="R140" s="23">
        <v>0.11734693877551021</v>
      </c>
      <c r="S140" s="23">
        <v>0</v>
      </c>
      <c r="T140" s="24">
        <v>980</v>
      </c>
    </row>
    <row r="141" spans="2:20" x14ac:dyDescent="0.3">
      <c r="B141" s="33" t="s">
        <v>279</v>
      </c>
      <c r="C141" s="21" t="s">
        <v>84</v>
      </c>
      <c r="D141" s="18" t="s">
        <v>183</v>
      </c>
      <c r="E141" s="23">
        <v>0.63232477977786283</v>
      </c>
      <c r="F141" s="23">
        <v>1.0723860589812333E-2</v>
      </c>
      <c r="G141" s="23">
        <v>0.21945614707008809</v>
      </c>
      <c r="H141" s="23">
        <v>9.1918805055534285E-3</v>
      </c>
      <c r="I141" s="23">
        <v>2.1064726158559938E-2</v>
      </c>
      <c r="J141" s="23">
        <v>0.10340865568747606</v>
      </c>
      <c r="K141" s="23">
        <v>4.2129452317119873E-3</v>
      </c>
      <c r="L141" s="24">
        <v>13055</v>
      </c>
      <c r="M141" s="23">
        <v>0.74734982332155475</v>
      </c>
      <c r="N141" s="23">
        <v>8.8339222614840993E-3</v>
      </c>
      <c r="O141" s="23">
        <v>0.14487632508833923</v>
      </c>
      <c r="P141" s="23">
        <v>3.5335689045936395E-3</v>
      </c>
      <c r="Q141" s="23">
        <v>1.2367491166077738E-2</v>
      </c>
      <c r="R141" s="23">
        <v>8.1272084805653705E-2</v>
      </c>
      <c r="S141" s="23">
        <v>1.7667844522968198E-3</v>
      </c>
      <c r="T141" s="24">
        <v>2830</v>
      </c>
    </row>
    <row r="142" spans="2:20" x14ac:dyDescent="0.3">
      <c r="B142" s="33" t="s">
        <v>279</v>
      </c>
      <c r="C142" s="21" t="s">
        <v>88</v>
      </c>
      <c r="D142" s="18" t="s">
        <v>185</v>
      </c>
      <c r="E142" s="23">
        <v>0.8014214046822743</v>
      </c>
      <c r="F142" s="23">
        <v>1.839464882943144E-2</v>
      </c>
      <c r="G142" s="23">
        <v>9.8244147157190639E-2</v>
      </c>
      <c r="H142" s="23">
        <v>1.9648829431438128E-2</v>
      </c>
      <c r="I142" s="23">
        <v>2.1739130434782608E-2</v>
      </c>
      <c r="J142" s="23">
        <v>2.1321070234113712E-2</v>
      </c>
      <c r="K142" s="23">
        <v>1.9230769230769232E-2</v>
      </c>
      <c r="L142" s="24">
        <v>11960</v>
      </c>
      <c r="M142" s="23">
        <v>0.84955752212389379</v>
      </c>
      <c r="N142" s="23">
        <v>8.8495575221238937E-3</v>
      </c>
      <c r="O142" s="23">
        <v>7.6106194690265486E-2</v>
      </c>
      <c r="P142" s="23">
        <v>1.5929203539823009E-2</v>
      </c>
      <c r="Q142" s="23">
        <v>1.5929203539823009E-2</v>
      </c>
      <c r="R142" s="23">
        <v>1.5929203539823009E-2</v>
      </c>
      <c r="S142" s="23">
        <v>1.7699115044247787E-2</v>
      </c>
      <c r="T142" s="24">
        <v>2825</v>
      </c>
    </row>
    <row r="143" spans="2:20" x14ac:dyDescent="0.3">
      <c r="B143" s="33" t="s">
        <v>279</v>
      </c>
      <c r="C143" s="21" t="s">
        <v>72</v>
      </c>
      <c r="D143" s="18" t="s">
        <v>175</v>
      </c>
      <c r="E143" s="23">
        <v>0.75491297024143744</v>
      </c>
      <c r="F143" s="23">
        <v>1.3194834362717574E-2</v>
      </c>
      <c r="G143" s="23">
        <v>1.5721504772599662E-2</v>
      </c>
      <c r="H143" s="23">
        <v>1.6844469399213923E-2</v>
      </c>
      <c r="I143" s="23">
        <v>7.6361594609769795E-2</v>
      </c>
      <c r="J143" s="23">
        <v>7.1027512633352052E-2</v>
      </c>
      <c r="K143" s="23">
        <v>5.221785513756317E-2</v>
      </c>
      <c r="L143" s="24">
        <v>17810</v>
      </c>
      <c r="M143" s="23">
        <v>0.80678605089538169</v>
      </c>
      <c r="N143" s="23">
        <v>1.0367577756833177E-2</v>
      </c>
      <c r="O143" s="23">
        <v>1.3195098963242224E-2</v>
      </c>
      <c r="P143" s="23">
        <v>1.3195098963242224E-2</v>
      </c>
      <c r="Q143" s="23">
        <v>5.4665409990574933E-2</v>
      </c>
      <c r="R143" s="23">
        <v>6.0320452403393024E-2</v>
      </c>
      <c r="S143" s="23">
        <v>4.1470311027332708E-2</v>
      </c>
      <c r="T143" s="24">
        <v>5305</v>
      </c>
    </row>
    <row r="144" spans="2:20" x14ac:dyDescent="0.3">
      <c r="B144" s="33" t="s">
        <v>279</v>
      </c>
      <c r="C144" s="21" t="s">
        <v>423</v>
      </c>
      <c r="D144" s="18" t="s">
        <v>424</v>
      </c>
      <c r="E144" s="23">
        <v>0.68965517241379315</v>
      </c>
      <c r="F144" s="23">
        <v>2.681992337164751E-2</v>
      </c>
      <c r="G144" s="23">
        <v>6.5134099616858232E-2</v>
      </c>
      <c r="H144" s="23">
        <v>6.8965517241379309E-2</v>
      </c>
      <c r="I144" s="23">
        <v>7.2796934865900387E-2</v>
      </c>
      <c r="J144" s="23">
        <v>7.662835249042145E-2</v>
      </c>
      <c r="K144" s="23">
        <v>0</v>
      </c>
      <c r="L144" s="24">
        <v>1305</v>
      </c>
      <c r="M144" s="23" t="s">
        <v>588</v>
      </c>
      <c r="N144" s="23" t="s">
        <v>588</v>
      </c>
      <c r="O144" s="23" t="s">
        <v>588</v>
      </c>
      <c r="P144" s="23" t="s">
        <v>588</v>
      </c>
      <c r="Q144" s="23" t="s">
        <v>588</v>
      </c>
      <c r="R144" s="23" t="s">
        <v>588</v>
      </c>
      <c r="S144" s="23" t="s">
        <v>588</v>
      </c>
      <c r="T144" s="24" t="s">
        <v>588</v>
      </c>
    </row>
    <row r="145" spans="2:20" x14ac:dyDescent="0.3">
      <c r="B145" s="33" t="s">
        <v>279</v>
      </c>
      <c r="C145" s="21" t="s">
        <v>90</v>
      </c>
      <c r="D145" s="18" t="s">
        <v>187</v>
      </c>
      <c r="E145" s="23">
        <v>0.55729738203480172</v>
      </c>
      <c r="F145" s="23">
        <v>3.8407273867377328E-2</v>
      </c>
      <c r="G145" s="23">
        <v>0.17714375293933218</v>
      </c>
      <c r="H145" s="23">
        <v>9.5783038093745096E-2</v>
      </c>
      <c r="I145" s="23">
        <v>7.6344254585358207E-2</v>
      </c>
      <c r="J145" s="23">
        <v>4.4521084809531278E-2</v>
      </c>
      <c r="K145" s="23">
        <v>1.0503213669854209E-2</v>
      </c>
      <c r="L145" s="24">
        <v>31895</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0.90998268897864976</v>
      </c>
      <c r="F146" s="23">
        <v>1.3560300057703404E-2</v>
      </c>
      <c r="G146" s="23">
        <v>1.0963646855164455E-2</v>
      </c>
      <c r="H146" s="23">
        <v>6.3473744950952107E-3</v>
      </c>
      <c r="I146" s="23">
        <v>8.3669936526255054E-3</v>
      </c>
      <c r="J146" s="23">
        <v>2.5100980957876516E-2</v>
      </c>
      <c r="K146" s="23">
        <v>2.5966532025389497E-2</v>
      </c>
      <c r="L146" s="24">
        <v>17330</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v>0.83911671924290221</v>
      </c>
      <c r="F147" s="23">
        <v>1.0725552050473186E-2</v>
      </c>
      <c r="G147" s="23">
        <v>1.8927444794952682E-2</v>
      </c>
      <c r="H147" s="23">
        <v>1.38801261829653E-2</v>
      </c>
      <c r="I147" s="23">
        <v>9.4637223974763408E-3</v>
      </c>
      <c r="J147" s="23">
        <v>5.4258675078864352E-2</v>
      </c>
      <c r="K147" s="23">
        <v>5.362776025236593E-2</v>
      </c>
      <c r="L147" s="24">
        <v>7925</v>
      </c>
      <c r="M147" s="23">
        <v>0.87656903765690375</v>
      </c>
      <c r="N147" s="23">
        <v>4.1841004184100415E-3</v>
      </c>
      <c r="O147" s="23">
        <v>6.2761506276150627E-3</v>
      </c>
      <c r="P147" s="23">
        <v>8.368200836820083E-3</v>
      </c>
      <c r="Q147" s="23">
        <v>6.2761506276150627E-3</v>
      </c>
      <c r="R147" s="23">
        <v>5.2301255230125521E-2</v>
      </c>
      <c r="S147" s="23">
        <v>4.6025104602510462E-2</v>
      </c>
      <c r="T147" s="24">
        <v>2390</v>
      </c>
    </row>
    <row r="148" spans="2:20" x14ac:dyDescent="0.3">
      <c r="B148" s="33" t="s">
        <v>279</v>
      </c>
      <c r="C148" s="21" t="s">
        <v>97</v>
      </c>
      <c r="D148" s="18" t="s">
        <v>326</v>
      </c>
      <c r="E148" s="23">
        <v>0.71874401684855449</v>
      </c>
      <c r="F148" s="23">
        <v>1.8763162933180165E-2</v>
      </c>
      <c r="G148" s="23">
        <v>0.15144552938923991</v>
      </c>
      <c r="H148" s="23">
        <v>3.5037334865020101E-2</v>
      </c>
      <c r="I148" s="23">
        <v>2.5847214244686962E-2</v>
      </c>
      <c r="J148" s="23">
        <v>4.6716446486693472E-2</v>
      </c>
      <c r="K148" s="23">
        <v>3.6377560788818687E-3</v>
      </c>
      <c r="L148" s="24">
        <v>26115</v>
      </c>
      <c r="M148" s="23">
        <v>0.76534052596089008</v>
      </c>
      <c r="N148" s="23">
        <v>1.6183412002697236E-2</v>
      </c>
      <c r="O148" s="23">
        <v>0.13081591368846932</v>
      </c>
      <c r="P148" s="23">
        <v>3.4389750505731627E-2</v>
      </c>
      <c r="Q148" s="23">
        <v>2.3600809170600135E-2</v>
      </c>
      <c r="R148" s="23">
        <v>2.6972353337828724E-2</v>
      </c>
      <c r="S148" s="23">
        <v>2.6972353337828725E-3</v>
      </c>
      <c r="T148" s="24">
        <v>7415</v>
      </c>
    </row>
    <row r="149" spans="2:20" x14ac:dyDescent="0.3">
      <c r="B149" s="33" t="s">
        <v>279</v>
      </c>
      <c r="C149" s="21" t="s">
        <v>103</v>
      </c>
      <c r="D149" s="18" t="s">
        <v>196</v>
      </c>
      <c r="E149" s="23">
        <v>0.83535417996171024</v>
      </c>
      <c r="F149" s="23">
        <v>1.6592214422463305E-2</v>
      </c>
      <c r="G149" s="23">
        <v>3.1908104658583278E-2</v>
      </c>
      <c r="H149" s="23">
        <v>8.2961072112316524E-3</v>
      </c>
      <c r="I149" s="23">
        <v>1.9144862795149969E-2</v>
      </c>
      <c r="J149" s="23">
        <v>8.8704530950861518E-2</v>
      </c>
      <c r="K149" s="23">
        <v>0</v>
      </c>
      <c r="L149" s="24">
        <v>7835</v>
      </c>
      <c r="M149" s="23">
        <v>0.85601577909270221</v>
      </c>
      <c r="N149" s="23">
        <v>1.1834319526627219E-2</v>
      </c>
      <c r="O149" s="23">
        <v>2.564102564102564E-2</v>
      </c>
      <c r="P149" s="23">
        <v>3.9447731755424065E-3</v>
      </c>
      <c r="Q149" s="23">
        <v>1.7751479289940829E-2</v>
      </c>
      <c r="R149" s="23">
        <v>8.2840236686390539E-2</v>
      </c>
      <c r="S149" s="23">
        <v>0</v>
      </c>
      <c r="T149" s="24">
        <v>2535</v>
      </c>
    </row>
    <row r="150" spans="2:20" x14ac:dyDescent="0.3">
      <c r="B150" s="33" t="s">
        <v>279</v>
      </c>
      <c r="C150" s="21" t="s">
        <v>104</v>
      </c>
      <c r="D150" s="18" t="s">
        <v>328</v>
      </c>
      <c r="E150" s="23">
        <v>0.69802816901408449</v>
      </c>
      <c r="F150" s="23">
        <v>1.7464788732394366E-2</v>
      </c>
      <c r="G150" s="23">
        <v>7.1549295774647886E-2</v>
      </c>
      <c r="H150" s="23">
        <v>1.6901408450704224E-2</v>
      </c>
      <c r="I150" s="23">
        <v>1.5774647887323943E-2</v>
      </c>
      <c r="J150" s="23">
        <v>3.3239436619718309E-2</v>
      </c>
      <c r="K150" s="23">
        <v>0.14704225352112676</v>
      </c>
      <c r="L150" s="24">
        <v>8875</v>
      </c>
      <c r="M150" s="23">
        <v>0.73443223443223449</v>
      </c>
      <c r="N150" s="23">
        <v>9.1575091575091579E-3</v>
      </c>
      <c r="O150" s="23">
        <v>6.5934065934065936E-2</v>
      </c>
      <c r="P150" s="23">
        <v>1.282051282051282E-2</v>
      </c>
      <c r="Q150" s="23">
        <v>1.282051282051282E-2</v>
      </c>
      <c r="R150" s="23">
        <v>3.1135531135531136E-2</v>
      </c>
      <c r="S150" s="23">
        <v>0.13186813186813187</v>
      </c>
      <c r="T150" s="24">
        <v>2730</v>
      </c>
    </row>
    <row r="151" spans="2:20" x14ac:dyDescent="0.3">
      <c r="B151" s="33" t="s">
        <v>279</v>
      </c>
      <c r="C151" s="21" t="s">
        <v>107</v>
      </c>
      <c r="D151" s="18" t="s">
        <v>329</v>
      </c>
      <c r="E151" s="23">
        <v>0.78488692774407065</v>
      </c>
      <c r="F151" s="23">
        <v>4.4125758411472701E-3</v>
      </c>
      <c r="G151" s="23">
        <v>1.0479867622724766E-2</v>
      </c>
      <c r="H151" s="23">
        <v>2.7578599007170436E-3</v>
      </c>
      <c r="I151" s="23">
        <v>1.26861555432984E-2</v>
      </c>
      <c r="J151" s="23">
        <v>0.11196911196911197</v>
      </c>
      <c r="K151" s="23">
        <v>7.2255929398786542E-2</v>
      </c>
      <c r="L151" s="24">
        <v>9065</v>
      </c>
      <c r="M151" s="23">
        <v>0.81913043478260872</v>
      </c>
      <c r="N151" s="23">
        <v>1.7391304347826088E-3</v>
      </c>
      <c r="O151" s="23">
        <v>1.0434782608695653E-2</v>
      </c>
      <c r="P151" s="23">
        <v>1.7391304347826088E-3</v>
      </c>
      <c r="Q151" s="23">
        <v>8.6956521739130436E-3</v>
      </c>
      <c r="R151" s="23">
        <v>0.10956521739130434</v>
      </c>
      <c r="S151" s="23">
        <v>4.6956521739130432E-2</v>
      </c>
      <c r="T151" s="24">
        <v>2875</v>
      </c>
    </row>
    <row r="152" spans="2:20" x14ac:dyDescent="0.3">
      <c r="B152" s="33" t="s">
        <v>279</v>
      </c>
      <c r="C152" s="21" t="s">
        <v>108</v>
      </c>
      <c r="D152" s="18" t="s">
        <v>330</v>
      </c>
      <c r="E152" s="23">
        <v>0.79458709229701596</v>
      </c>
      <c r="F152" s="23">
        <v>6.939625260235947E-3</v>
      </c>
      <c r="G152" s="23">
        <v>1.5961138098542677E-2</v>
      </c>
      <c r="H152" s="23">
        <v>4.1637751561415682E-3</v>
      </c>
      <c r="I152" s="23">
        <v>6.8702290076335881E-2</v>
      </c>
      <c r="J152" s="23">
        <v>0.10895211658570438</v>
      </c>
      <c r="K152" s="23">
        <v>0</v>
      </c>
      <c r="L152" s="24">
        <v>7205</v>
      </c>
      <c r="M152" s="23">
        <v>0.8233009708737864</v>
      </c>
      <c r="N152" s="23">
        <v>3.8834951456310678E-3</v>
      </c>
      <c r="O152" s="23">
        <v>9.7087378640776691E-3</v>
      </c>
      <c r="P152" s="23">
        <v>1.9417475728155339E-3</v>
      </c>
      <c r="Q152" s="23">
        <v>6.2135922330097085E-2</v>
      </c>
      <c r="R152" s="23">
        <v>9.7087378640776698E-2</v>
      </c>
      <c r="S152" s="23">
        <v>0</v>
      </c>
      <c r="T152" s="24">
        <v>2575</v>
      </c>
    </row>
    <row r="153" spans="2:20" x14ac:dyDescent="0.3">
      <c r="B153" s="33" t="s">
        <v>279</v>
      </c>
      <c r="C153" s="21" t="s">
        <v>109</v>
      </c>
      <c r="D153" s="18" t="s">
        <v>199</v>
      </c>
      <c r="E153" s="23">
        <v>0.89707927677329624</v>
      </c>
      <c r="F153" s="23">
        <v>1.0431154381084841E-2</v>
      </c>
      <c r="G153" s="23">
        <v>1.7385257301808066E-2</v>
      </c>
      <c r="H153" s="23">
        <v>8.3449235048678721E-3</v>
      </c>
      <c r="I153" s="23">
        <v>9.7357440890125171E-3</v>
      </c>
      <c r="J153" s="23">
        <v>5.6328233657858134E-2</v>
      </c>
      <c r="K153" s="23">
        <v>1.3908205841446453E-3</v>
      </c>
      <c r="L153" s="24">
        <v>7190</v>
      </c>
      <c r="M153" s="23">
        <v>0.9054945054945055</v>
      </c>
      <c r="N153" s="23">
        <v>6.5934065934065934E-3</v>
      </c>
      <c r="O153" s="23">
        <v>1.098901098901099E-2</v>
      </c>
      <c r="P153" s="23">
        <v>4.3956043956043956E-3</v>
      </c>
      <c r="Q153" s="23">
        <v>4.3956043956043956E-3</v>
      </c>
      <c r="R153" s="23">
        <v>6.8131868131868126E-2</v>
      </c>
      <c r="S153" s="23">
        <v>0</v>
      </c>
      <c r="T153" s="24">
        <v>2275</v>
      </c>
    </row>
    <row r="154" spans="2:20" x14ac:dyDescent="0.3">
      <c r="B154" s="33" t="s">
        <v>279</v>
      </c>
      <c r="C154" s="21" t="s">
        <v>110</v>
      </c>
      <c r="D154" s="18" t="s">
        <v>331</v>
      </c>
      <c r="E154" s="23">
        <v>0.89457364341085266</v>
      </c>
      <c r="F154" s="23">
        <v>1.5503875968992248E-2</v>
      </c>
      <c r="G154" s="23">
        <v>1.7054263565891473E-2</v>
      </c>
      <c r="H154" s="23">
        <v>2.4031007751937984E-2</v>
      </c>
      <c r="I154" s="23">
        <v>2.9457364341085271E-2</v>
      </c>
      <c r="J154" s="23">
        <v>7.7519379844961239E-3</v>
      </c>
      <c r="K154" s="23">
        <v>1.2403100775193798E-2</v>
      </c>
      <c r="L154" s="24">
        <v>6450</v>
      </c>
      <c r="M154" s="23">
        <v>0.92530120481927713</v>
      </c>
      <c r="N154" s="23">
        <v>7.2289156626506026E-3</v>
      </c>
      <c r="O154" s="23">
        <v>9.6385542168674707E-3</v>
      </c>
      <c r="P154" s="23">
        <v>1.6867469879518072E-2</v>
      </c>
      <c r="Q154" s="23">
        <v>1.6867469879518072E-2</v>
      </c>
      <c r="R154" s="23">
        <v>7.2289156626506026E-3</v>
      </c>
      <c r="S154" s="23">
        <v>1.4457831325301205E-2</v>
      </c>
      <c r="T154" s="24">
        <v>2075</v>
      </c>
    </row>
    <row r="155" spans="2:20" x14ac:dyDescent="0.3">
      <c r="B155" s="33" t="s">
        <v>283</v>
      </c>
      <c r="C155" s="21" t="s">
        <v>112</v>
      </c>
      <c r="D155" s="18" t="s">
        <v>332</v>
      </c>
      <c r="E155" s="23">
        <v>0.63076152304609223</v>
      </c>
      <c r="F155" s="23">
        <v>1.503006012024048E-2</v>
      </c>
      <c r="G155" s="23">
        <v>7.6653306613226446E-2</v>
      </c>
      <c r="H155" s="23">
        <v>1.6533066132264528E-2</v>
      </c>
      <c r="I155" s="23">
        <v>6.2124248496993988E-2</v>
      </c>
      <c r="J155" s="23">
        <v>0.18637274549098196</v>
      </c>
      <c r="K155" s="23">
        <v>1.2024048096192385E-2</v>
      </c>
      <c r="L155" s="24">
        <v>9980</v>
      </c>
      <c r="M155" s="23">
        <v>0.69047619047619047</v>
      </c>
      <c r="N155" s="23">
        <v>0</v>
      </c>
      <c r="O155" s="23">
        <v>5.5555555555555552E-2</v>
      </c>
      <c r="P155" s="23">
        <v>1.5873015873015872E-2</v>
      </c>
      <c r="Q155" s="23">
        <v>3.968253968253968E-2</v>
      </c>
      <c r="R155" s="23">
        <v>0.18253968253968253</v>
      </c>
      <c r="S155" s="23">
        <v>7.9365079365079361E-3</v>
      </c>
      <c r="T155" s="24">
        <v>630</v>
      </c>
    </row>
    <row r="156" spans="2:20" x14ac:dyDescent="0.3">
      <c r="B156" s="33" t="s">
        <v>283</v>
      </c>
      <c r="C156" s="21" t="s">
        <v>113</v>
      </c>
      <c r="D156" s="18" t="s">
        <v>200</v>
      </c>
      <c r="E156" s="23">
        <v>0.36238095238095236</v>
      </c>
      <c r="F156" s="23">
        <v>1.3333333333333334E-2</v>
      </c>
      <c r="G156" s="23">
        <v>6.3333333333333339E-2</v>
      </c>
      <c r="H156" s="23">
        <v>1.7619047619047618E-2</v>
      </c>
      <c r="I156" s="23">
        <v>8.5714285714285719E-3</v>
      </c>
      <c r="J156" s="23">
        <v>2.4761904761904763E-2</v>
      </c>
      <c r="K156" s="23">
        <v>0.51047619047619053</v>
      </c>
      <c r="L156" s="24">
        <v>10500</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0.68171557562076746</v>
      </c>
      <c r="F157" s="23">
        <v>3.2957110609480811E-2</v>
      </c>
      <c r="G157" s="23">
        <v>9.1196388261851016E-2</v>
      </c>
      <c r="H157" s="23">
        <v>8.9390519187358922E-2</v>
      </c>
      <c r="I157" s="23">
        <v>3.2054176072234764E-2</v>
      </c>
      <c r="J157" s="23">
        <v>7.2234762979683967E-2</v>
      </c>
      <c r="K157" s="23">
        <v>0</v>
      </c>
      <c r="L157" s="24">
        <v>11075</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0.80940594059405946</v>
      </c>
      <c r="F158" s="23">
        <v>1.3201320132013201E-2</v>
      </c>
      <c r="G158" s="23">
        <v>1.4851485148514851E-2</v>
      </c>
      <c r="H158" s="23">
        <v>9.4884488448844888E-3</v>
      </c>
      <c r="I158" s="23">
        <v>1.6914191419141914E-2</v>
      </c>
      <c r="J158" s="23">
        <v>5.4455445544554455E-2</v>
      </c>
      <c r="K158" s="23">
        <v>8.1270627062706269E-2</v>
      </c>
      <c r="L158" s="24">
        <v>12120</v>
      </c>
      <c r="M158" s="23">
        <v>0.82581453634085211</v>
      </c>
      <c r="N158" s="23">
        <v>1.0025062656641603E-2</v>
      </c>
      <c r="O158" s="23">
        <v>1.2531328320802004E-2</v>
      </c>
      <c r="P158" s="23">
        <v>8.771929824561403E-3</v>
      </c>
      <c r="Q158" s="23">
        <v>1.5037593984962405E-2</v>
      </c>
      <c r="R158" s="23">
        <v>6.1403508771929821E-2</v>
      </c>
      <c r="S158" s="23">
        <v>6.6416040100250623E-2</v>
      </c>
      <c r="T158" s="24">
        <v>3990</v>
      </c>
    </row>
    <row r="159" spans="2:20" x14ac:dyDescent="0.3">
      <c r="B159" s="33" t="s">
        <v>283</v>
      </c>
      <c r="C159" s="21" t="s">
        <v>116</v>
      </c>
      <c r="D159" s="18" t="s">
        <v>202</v>
      </c>
      <c r="E159" s="23">
        <v>0.72230729964267482</v>
      </c>
      <c r="F159" s="23">
        <v>1.3782542113323124E-2</v>
      </c>
      <c r="G159" s="23">
        <v>1.9397651863195507E-2</v>
      </c>
      <c r="H159" s="23">
        <v>1.0719754977029096E-2</v>
      </c>
      <c r="I159" s="23">
        <v>6.636038795303726E-3</v>
      </c>
      <c r="J159" s="23">
        <v>0.22664624808575803</v>
      </c>
      <c r="K159" s="23">
        <v>0</v>
      </c>
      <c r="L159" s="24">
        <v>9795</v>
      </c>
      <c r="M159" s="23">
        <v>0.7055335968379447</v>
      </c>
      <c r="N159" s="23">
        <v>7.9051383399209481E-3</v>
      </c>
      <c r="O159" s="23">
        <v>9.881422924901186E-3</v>
      </c>
      <c r="P159" s="23">
        <v>5.9288537549407111E-3</v>
      </c>
      <c r="Q159" s="23">
        <v>7.9051383399209481E-3</v>
      </c>
      <c r="R159" s="23">
        <v>0.26284584980237152</v>
      </c>
      <c r="S159" s="23">
        <v>0</v>
      </c>
      <c r="T159" s="24">
        <v>2530</v>
      </c>
    </row>
    <row r="160" spans="2:20" x14ac:dyDescent="0.3">
      <c r="B160" s="33" t="s">
        <v>283</v>
      </c>
      <c r="C160" s="21" t="s">
        <v>117</v>
      </c>
      <c r="D160" s="18" t="s">
        <v>203</v>
      </c>
      <c r="E160" s="23">
        <v>0.65261130136986301</v>
      </c>
      <c r="F160" s="23">
        <v>2.0976027397260275E-2</v>
      </c>
      <c r="G160" s="23">
        <v>0.17658390410958905</v>
      </c>
      <c r="H160" s="23">
        <v>2.9751712328767124E-2</v>
      </c>
      <c r="I160" s="23">
        <v>4.7731164383561647E-2</v>
      </c>
      <c r="J160" s="23">
        <v>4.6232876712328765E-2</v>
      </c>
      <c r="K160" s="23">
        <v>2.5898972602739725E-2</v>
      </c>
      <c r="L160" s="24">
        <v>23360</v>
      </c>
      <c r="M160" s="23">
        <v>0.73565573770491799</v>
      </c>
      <c r="N160" s="23">
        <v>1.8442622950819672E-2</v>
      </c>
      <c r="O160" s="23">
        <v>0.13046448087431695</v>
      </c>
      <c r="P160" s="23">
        <v>2.4590163934426229E-2</v>
      </c>
      <c r="Q160" s="23">
        <v>3.6202185792349725E-2</v>
      </c>
      <c r="R160" s="23">
        <v>4.2349726775956283E-2</v>
      </c>
      <c r="S160" s="23">
        <v>1.1612021857923498E-2</v>
      </c>
      <c r="T160" s="24">
        <v>7320</v>
      </c>
    </row>
    <row r="161" spans="2:20" x14ac:dyDescent="0.3">
      <c r="B161" s="33" t="s">
        <v>283</v>
      </c>
      <c r="C161" s="21" t="s">
        <v>118</v>
      </c>
      <c r="D161" s="18" t="s">
        <v>204</v>
      </c>
      <c r="E161" s="23">
        <v>0.80849100138440244</v>
      </c>
      <c r="F161" s="23">
        <v>1.4766958929395477E-2</v>
      </c>
      <c r="G161" s="23">
        <v>2.9995385325334564E-2</v>
      </c>
      <c r="H161" s="23">
        <v>1.8920166128287955E-2</v>
      </c>
      <c r="I161" s="23">
        <v>4.3377941855099217E-2</v>
      </c>
      <c r="J161" s="23">
        <v>1.430549146285187E-2</v>
      </c>
      <c r="K161" s="23">
        <v>7.0143054914628522E-2</v>
      </c>
      <c r="L161" s="24">
        <v>10835</v>
      </c>
      <c r="M161" s="23">
        <v>0.82321187584345479</v>
      </c>
      <c r="N161" s="23">
        <v>1.0796221322537112E-2</v>
      </c>
      <c r="O161" s="23">
        <v>2.0242914979757085E-2</v>
      </c>
      <c r="P161" s="23">
        <v>1.6194331983805668E-2</v>
      </c>
      <c r="Q161" s="23">
        <v>3.5087719298245612E-2</v>
      </c>
      <c r="R161" s="23">
        <v>1.4844804318488529E-2</v>
      </c>
      <c r="S161" s="23">
        <v>7.6923076923076927E-2</v>
      </c>
      <c r="T161" s="24">
        <v>3705</v>
      </c>
    </row>
    <row r="162" spans="2:20" x14ac:dyDescent="0.3">
      <c r="B162" s="33" t="s">
        <v>283</v>
      </c>
      <c r="C162" s="21" t="s">
        <v>119</v>
      </c>
      <c r="D162" s="18" t="s">
        <v>334</v>
      </c>
      <c r="E162" s="23">
        <v>0.95454545454545459</v>
      </c>
      <c r="F162" s="23">
        <v>1.020408163265306E-2</v>
      </c>
      <c r="G162" s="23">
        <v>1.1131725417439703E-2</v>
      </c>
      <c r="H162" s="23">
        <v>6.4935064935064939E-3</v>
      </c>
      <c r="I162" s="23">
        <v>3.7105751391465678E-3</v>
      </c>
      <c r="J162" s="23">
        <v>1.1131725417439703E-2</v>
      </c>
      <c r="K162" s="23">
        <v>3.7105751391465678E-3</v>
      </c>
      <c r="L162" s="24">
        <v>5390</v>
      </c>
      <c r="M162" s="23">
        <v>0.96279069767441861</v>
      </c>
      <c r="N162" s="23">
        <v>4.6511627906976744E-3</v>
      </c>
      <c r="O162" s="23">
        <v>9.3023255813953487E-3</v>
      </c>
      <c r="P162" s="23">
        <v>4.6511627906976744E-3</v>
      </c>
      <c r="Q162" s="23">
        <v>4.6511627906976744E-3</v>
      </c>
      <c r="R162" s="23">
        <v>9.3023255813953487E-3</v>
      </c>
      <c r="S162" s="23">
        <v>4.6511627906976744E-3</v>
      </c>
      <c r="T162" s="24">
        <v>1075</v>
      </c>
    </row>
    <row r="163" spans="2:20" x14ac:dyDescent="0.3">
      <c r="B163" s="33" t="s">
        <v>283</v>
      </c>
      <c r="C163" s="21" t="s">
        <v>120</v>
      </c>
      <c r="D163" s="18" t="s">
        <v>335</v>
      </c>
      <c r="E163" s="23">
        <v>0.88521522145976295</v>
      </c>
      <c r="F163" s="23">
        <v>2.3393636930754833E-2</v>
      </c>
      <c r="G163" s="23">
        <v>3.4310667498440424E-2</v>
      </c>
      <c r="H163" s="23">
        <v>2.2769806612601372E-2</v>
      </c>
      <c r="I163" s="23">
        <v>1.5907673112913287E-2</v>
      </c>
      <c r="J163" s="23">
        <v>1.1228945726762321E-2</v>
      </c>
      <c r="K163" s="23">
        <v>7.1740486587648158E-3</v>
      </c>
      <c r="L163" s="24">
        <v>16030</v>
      </c>
      <c r="M163" s="23">
        <v>0.91935483870967738</v>
      </c>
      <c r="N163" s="23">
        <v>1.2903225806451613E-2</v>
      </c>
      <c r="O163" s="23">
        <v>1.935483870967742E-2</v>
      </c>
      <c r="P163" s="23">
        <v>1.6129032258064516E-2</v>
      </c>
      <c r="Q163" s="23">
        <v>1.0752688172043012E-2</v>
      </c>
      <c r="R163" s="23">
        <v>1.0752688172043012E-2</v>
      </c>
      <c r="S163" s="23">
        <v>9.6774193548387101E-3</v>
      </c>
      <c r="T163" s="24">
        <v>4650</v>
      </c>
    </row>
    <row r="164" spans="2:20" x14ac:dyDescent="0.3">
      <c r="B164" s="33" t="s">
        <v>283</v>
      </c>
      <c r="C164" s="21" t="s">
        <v>121</v>
      </c>
      <c r="D164" s="18" t="s">
        <v>205</v>
      </c>
      <c r="E164" s="23">
        <v>0.80346507850568494</v>
      </c>
      <c r="F164" s="23">
        <v>2.3280996210070383E-2</v>
      </c>
      <c r="G164" s="23">
        <v>4.5479155387114237E-2</v>
      </c>
      <c r="H164" s="23">
        <v>5.5224688684353006E-2</v>
      </c>
      <c r="I164" s="23">
        <v>1.2994044396318355E-2</v>
      </c>
      <c r="J164" s="23">
        <v>5.9014618299945858E-2</v>
      </c>
      <c r="K164" s="23">
        <v>5.4141851651326478E-4</v>
      </c>
      <c r="L164" s="24">
        <v>9235</v>
      </c>
      <c r="M164" s="23">
        <v>0.83677685950413228</v>
      </c>
      <c r="N164" s="23">
        <v>1.6528925619834711E-2</v>
      </c>
      <c r="O164" s="23">
        <v>3.3057851239669422E-2</v>
      </c>
      <c r="P164" s="23">
        <v>4.3388429752066117E-2</v>
      </c>
      <c r="Q164" s="23">
        <v>1.2396694214876033E-2</v>
      </c>
      <c r="R164" s="23">
        <v>5.578512396694215E-2</v>
      </c>
      <c r="S164" s="23">
        <v>0</v>
      </c>
      <c r="T164" s="24">
        <v>2420</v>
      </c>
    </row>
    <row r="165" spans="2:20" x14ac:dyDescent="0.3">
      <c r="B165" s="33" t="s">
        <v>283</v>
      </c>
      <c r="C165" s="21" t="s">
        <v>122</v>
      </c>
      <c r="D165" s="18" t="s">
        <v>206</v>
      </c>
      <c r="E165" s="23">
        <v>0.6964028776978417</v>
      </c>
      <c r="F165" s="23">
        <v>2.2302158273381296E-2</v>
      </c>
      <c r="G165" s="23">
        <v>5.6834532374100723E-2</v>
      </c>
      <c r="H165" s="23">
        <v>2.2661870503597123E-2</v>
      </c>
      <c r="I165" s="23">
        <v>2.5899280575539568E-2</v>
      </c>
      <c r="J165" s="23">
        <v>0.15755395683453238</v>
      </c>
      <c r="K165" s="23">
        <v>1.870503597122302E-2</v>
      </c>
      <c r="L165" s="24">
        <v>13900</v>
      </c>
      <c r="M165" s="23">
        <v>0.6995249406175772</v>
      </c>
      <c r="N165" s="23">
        <v>1.3064133016627079E-2</v>
      </c>
      <c r="O165" s="23">
        <v>4.7505938242280284E-2</v>
      </c>
      <c r="P165" s="23">
        <v>2.1377672209026127E-2</v>
      </c>
      <c r="Q165" s="23">
        <v>2.0190023752969122E-2</v>
      </c>
      <c r="R165" s="23">
        <v>0.17814726840855108</v>
      </c>
      <c r="S165" s="23">
        <v>2.0190023752969122E-2</v>
      </c>
      <c r="T165" s="24">
        <v>4210</v>
      </c>
    </row>
    <row r="166" spans="2:20" x14ac:dyDescent="0.3">
      <c r="B166" s="33" t="s">
        <v>283</v>
      </c>
      <c r="C166" s="21" t="s">
        <v>123</v>
      </c>
      <c r="D166" s="18" t="s">
        <v>336</v>
      </c>
      <c r="E166" s="23">
        <v>0.70646982197134178</v>
      </c>
      <c r="F166" s="23">
        <v>6.9474598349978291E-3</v>
      </c>
      <c r="G166" s="23">
        <v>1.7368649587494574E-2</v>
      </c>
      <c r="H166" s="23">
        <v>8.6843247937472869E-3</v>
      </c>
      <c r="I166" s="23">
        <v>1.1723838471558836E-2</v>
      </c>
      <c r="J166" s="23">
        <v>0.19409465914025184</v>
      </c>
      <c r="K166" s="23">
        <v>5.4277029960920535E-2</v>
      </c>
      <c r="L166" s="24">
        <v>11515</v>
      </c>
      <c r="M166" s="23">
        <v>0.71991001124859388</v>
      </c>
      <c r="N166" s="23">
        <v>4.4994375703037125E-3</v>
      </c>
      <c r="O166" s="23">
        <v>1.6872890888638921E-2</v>
      </c>
      <c r="P166" s="23">
        <v>1.0123734533183352E-2</v>
      </c>
      <c r="Q166" s="23">
        <v>1.3498312710911136E-2</v>
      </c>
      <c r="R166" s="23">
        <v>0.21034870641169853</v>
      </c>
      <c r="S166" s="23">
        <v>2.4746906636670417E-2</v>
      </c>
      <c r="T166" s="24">
        <v>4445</v>
      </c>
    </row>
    <row r="167" spans="2:20" x14ac:dyDescent="0.3">
      <c r="B167" s="33" t="s">
        <v>283</v>
      </c>
      <c r="C167" s="21" t="s">
        <v>124</v>
      </c>
      <c r="D167" s="18" t="s">
        <v>207</v>
      </c>
      <c r="E167" s="23">
        <v>0.5582655826558266</v>
      </c>
      <c r="F167" s="23">
        <v>1.524390243902439E-2</v>
      </c>
      <c r="G167" s="23">
        <v>7.8590785907859076E-2</v>
      </c>
      <c r="H167" s="23">
        <v>2.6761517615176152E-2</v>
      </c>
      <c r="I167" s="23">
        <v>9.7222222222222224E-2</v>
      </c>
      <c r="J167" s="23">
        <v>0.15481029810298103</v>
      </c>
      <c r="K167" s="23">
        <v>6.9444444444444448E-2</v>
      </c>
      <c r="L167" s="24">
        <v>14760</v>
      </c>
      <c r="M167" s="23">
        <v>0.67714884696016775</v>
      </c>
      <c r="N167" s="23">
        <v>1.4675052410901468E-2</v>
      </c>
      <c r="O167" s="23">
        <v>4.6121593291404611E-2</v>
      </c>
      <c r="P167" s="23">
        <v>1.8867924528301886E-2</v>
      </c>
      <c r="Q167" s="23">
        <v>7.7568134171907763E-2</v>
      </c>
      <c r="R167" s="23">
        <v>0.13207547169811321</v>
      </c>
      <c r="S167" s="23">
        <v>3.5639412997903561E-2</v>
      </c>
      <c r="T167" s="24">
        <v>2385</v>
      </c>
    </row>
    <row r="168" spans="2:20" x14ac:dyDescent="0.3">
      <c r="B168" s="33" t="s">
        <v>283</v>
      </c>
      <c r="C168" s="21" t="s">
        <v>125</v>
      </c>
      <c r="D168" s="18" t="s">
        <v>208</v>
      </c>
      <c r="E168" s="23">
        <v>0.79689608636977061</v>
      </c>
      <c r="F168" s="23">
        <v>1.9568151147098516E-2</v>
      </c>
      <c r="G168" s="23">
        <v>4.7233468286099867E-2</v>
      </c>
      <c r="H168" s="23">
        <v>1.7543859649122806E-2</v>
      </c>
      <c r="I168" s="23">
        <v>1.9568151147098516E-2</v>
      </c>
      <c r="J168" s="23">
        <v>7.9622132253711203E-2</v>
      </c>
      <c r="K168" s="23">
        <v>1.9568151147098516E-2</v>
      </c>
      <c r="L168" s="24">
        <v>7410</v>
      </c>
      <c r="M168" s="23" t="s">
        <v>588</v>
      </c>
      <c r="N168" s="23" t="s">
        <v>588</v>
      </c>
      <c r="O168" s="23" t="s">
        <v>588</v>
      </c>
      <c r="P168" s="23" t="s">
        <v>588</v>
      </c>
      <c r="Q168" s="23" t="s">
        <v>588</v>
      </c>
      <c r="R168" s="23" t="s">
        <v>588</v>
      </c>
      <c r="S168" s="23" t="s">
        <v>588</v>
      </c>
      <c r="T168" s="24" t="s">
        <v>588</v>
      </c>
    </row>
    <row r="169" spans="2:20" x14ac:dyDescent="0.3">
      <c r="B169" s="33" t="s">
        <v>283</v>
      </c>
      <c r="C169" s="21" t="s">
        <v>126</v>
      </c>
      <c r="D169" s="18" t="s">
        <v>337</v>
      </c>
      <c r="E169" s="23">
        <v>0.61243781094527361</v>
      </c>
      <c r="F169" s="23">
        <v>1.9402985074626865E-2</v>
      </c>
      <c r="G169" s="23">
        <v>5.3731343283582089E-2</v>
      </c>
      <c r="H169" s="23">
        <v>2.3383084577114428E-2</v>
      </c>
      <c r="I169" s="23">
        <v>3.5323383084577116E-2</v>
      </c>
      <c r="J169" s="23">
        <v>0.21691542288557214</v>
      </c>
      <c r="K169" s="23">
        <v>3.8308457711442784E-2</v>
      </c>
      <c r="L169" s="24">
        <v>10050</v>
      </c>
      <c r="M169" s="23">
        <v>0.64774624373956591</v>
      </c>
      <c r="N169" s="23">
        <v>1.5025041736227046E-2</v>
      </c>
      <c r="O169" s="23">
        <v>3.8397328881469114E-2</v>
      </c>
      <c r="P169" s="23">
        <v>1.8363939899833055E-2</v>
      </c>
      <c r="Q169" s="23">
        <v>2.6711185308848081E-2</v>
      </c>
      <c r="R169" s="23">
        <v>0.22704507512520869</v>
      </c>
      <c r="S169" s="23">
        <v>2.6711185308848081E-2</v>
      </c>
      <c r="T169" s="24">
        <v>2995</v>
      </c>
    </row>
    <row r="170" spans="2:20" x14ac:dyDescent="0.3">
      <c r="B170" s="33" t="s">
        <v>283</v>
      </c>
      <c r="C170" s="21" t="s">
        <v>127</v>
      </c>
      <c r="D170" s="18" t="s">
        <v>209</v>
      </c>
      <c r="E170" s="23">
        <v>0.76029242016160059</v>
      </c>
      <c r="F170" s="23">
        <v>1.5005771450557906E-2</v>
      </c>
      <c r="G170" s="23">
        <v>5.0404001539053479E-2</v>
      </c>
      <c r="H170" s="23">
        <v>2.0777222008464793E-2</v>
      </c>
      <c r="I170" s="23">
        <v>3.0396306271642939E-2</v>
      </c>
      <c r="J170" s="23">
        <v>6.1177375913813004E-2</v>
      </c>
      <c r="K170" s="23">
        <v>6.1946902654867256E-2</v>
      </c>
      <c r="L170" s="24">
        <v>12995</v>
      </c>
      <c r="M170" s="23">
        <v>0.81299524564183834</v>
      </c>
      <c r="N170" s="23">
        <v>1.1093502377179081E-2</v>
      </c>
      <c r="O170" s="23">
        <v>3.9619651347068144E-2</v>
      </c>
      <c r="P170" s="23">
        <v>1.4263074484944533E-2</v>
      </c>
      <c r="Q170" s="23">
        <v>2.0602218700475437E-2</v>
      </c>
      <c r="R170" s="23">
        <v>5.388272583201268E-2</v>
      </c>
      <c r="S170" s="23">
        <v>4.9128367670364499E-2</v>
      </c>
      <c r="T170" s="24">
        <v>3155</v>
      </c>
    </row>
    <row r="171" spans="2:20" x14ac:dyDescent="0.3">
      <c r="B171" s="33" t="s">
        <v>283</v>
      </c>
      <c r="C171" s="21" t="s">
        <v>128</v>
      </c>
      <c r="D171" s="18" t="s">
        <v>338</v>
      </c>
      <c r="E171" s="23">
        <v>0.73316536875858906</v>
      </c>
      <c r="F171" s="23">
        <v>2.0155748969308291E-2</v>
      </c>
      <c r="G171" s="23">
        <v>1.8552450755840586E-2</v>
      </c>
      <c r="H171" s="23">
        <v>7.7874484654145669E-3</v>
      </c>
      <c r="I171" s="23">
        <v>8.4745762711864406E-3</v>
      </c>
      <c r="J171" s="23">
        <v>0.18964727439303711</v>
      </c>
      <c r="K171" s="23">
        <v>2.2217132386623911E-2</v>
      </c>
      <c r="L171" s="24">
        <v>21830</v>
      </c>
      <c r="M171" s="23">
        <v>0.77976723366159351</v>
      </c>
      <c r="N171" s="23">
        <v>1.2533572068039392E-2</v>
      </c>
      <c r="O171" s="23">
        <v>1.521933751119069E-2</v>
      </c>
      <c r="P171" s="23">
        <v>7.162041181736795E-3</v>
      </c>
      <c r="Q171" s="23">
        <v>6.2667860340196958E-3</v>
      </c>
      <c r="R171" s="23">
        <v>0.16830796777081469</v>
      </c>
      <c r="S171" s="23">
        <v>1.0743061772605193E-2</v>
      </c>
      <c r="T171" s="24">
        <v>5585</v>
      </c>
    </row>
    <row r="172" spans="2:20" x14ac:dyDescent="0.3">
      <c r="B172" s="33" t="s">
        <v>290</v>
      </c>
      <c r="C172" s="21" t="s">
        <v>129</v>
      </c>
      <c r="D172" s="18" t="s">
        <v>210</v>
      </c>
      <c r="E172" s="23">
        <v>0.72663316582914572</v>
      </c>
      <c r="F172" s="23">
        <v>5.0251256281407036E-3</v>
      </c>
      <c r="G172" s="23">
        <v>9.0452261306532659E-3</v>
      </c>
      <c r="H172" s="23">
        <v>1.0050251256281408E-3</v>
      </c>
      <c r="I172" s="23">
        <v>2.0100502512562816E-3</v>
      </c>
      <c r="J172" s="23">
        <v>4.4221105527638194E-2</v>
      </c>
      <c r="K172" s="23">
        <v>0.21206030150753769</v>
      </c>
      <c r="L172" s="24">
        <v>4975</v>
      </c>
      <c r="M172" s="23">
        <v>0.77619047619047621</v>
      </c>
      <c r="N172" s="23">
        <v>2.3809523809523812E-3</v>
      </c>
      <c r="O172" s="23">
        <v>7.1428571428571426E-3</v>
      </c>
      <c r="P172" s="23">
        <v>0</v>
      </c>
      <c r="Q172" s="23">
        <v>2.3809523809523812E-3</v>
      </c>
      <c r="R172" s="23">
        <v>4.5238095238095237E-2</v>
      </c>
      <c r="S172" s="23">
        <v>0.16666666666666666</v>
      </c>
      <c r="T172" s="24">
        <v>2100</v>
      </c>
    </row>
    <row r="173" spans="2:20" x14ac:dyDescent="0.3">
      <c r="B173" s="33" t="s">
        <v>290</v>
      </c>
      <c r="C173" s="21" t="s">
        <v>130</v>
      </c>
      <c r="D173" s="18" t="s">
        <v>211</v>
      </c>
      <c r="E173" s="23">
        <v>0.79146387120928496</v>
      </c>
      <c r="F173" s="23">
        <v>2.4709846499438411E-2</v>
      </c>
      <c r="G173" s="23">
        <v>2.7704979408461252E-2</v>
      </c>
      <c r="H173" s="23">
        <v>1.6847622613253461E-2</v>
      </c>
      <c r="I173" s="23">
        <v>1.5350056158742045E-2</v>
      </c>
      <c r="J173" s="23">
        <v>6.177461624859603E-2</v>
      </c>
      <c r="K173" s="23">
        <v>6.2149007862223889E-2</v>
      </c>
      <c r="L173" s="24">
        <v>13355</v>
      </c>
      <c r="M173" s="23">
        <v>0.81715893108298177</v>
      </c>
      <c r="N173" s="23">
        <v>1.5471167369901548E-2</v>
      </c>
      <c r="O173" s="23">
        <v>2.2503516174402251E-2</v>
      </c>
      <c r="P173" s="23">
        <v>1.4064697609001406E-2</v>
      </c>
      <c r="Q173" s="23">
        <v>1.5471167369901548E-2</v>
      </c>
      <c r="R173" s="23">
        <v>5.9071729957805907E-2</v>
      </c>
      <c r="S173" s="23">
        <v>5.7665260196905765E-2</v>
      </c>
      <c r="T173" s="24">
        <v>3555</v>
      </c>
    </row>
    <row r="174" spans="2:20" x14ac:dyDescent="0.3">
      <c r="B174" s="33" t="s">
        <v>290</v>
      </c>
      <c r="C174" s="21" t="s">
        <v>131</v>
      </c>
      <c r="D174" s="18" t="s">
        <v>212</v>
      </c>
      <c r="E174" s="23">
        <v>0.83423423423423426</v>
      </c>
      <c r="F174" s="23">
        <v>2.3423423423423424E-2</v>
      </c>
      <c r="G174" s="23">
        <v>5.9459459459459463E-2</v>
      </c>
      <c r="H174" s="23">
        <v>2.4324324324324326E-2</v>
      </c>
      <c r="I174" s="23">
        <v>2.0720720720720721E-2</v>
      </c>
      <c r="J174" s="23">
        <v>1.9819819819819819E-2</v>
      </c>
      <c r="K174" s="23">
        <v>1.8018018018018018E-2</v>
      </c>
      <c r="L174" s="24">
        <v>5550</v>
      </c>
      <c r="M174" s="23">
        <v>0.88165680473372776</v>
      </c>
      <c r="N174" s="23">
        <v>1.4792899408284023E-2</v>
      </c>
      <c r="O174" s="23">
        <v>3.8461538461538464E-2</v>
      </c>
      <c r="P174" s="23">
        <v>1.4792899408284023E-2</v>
      </c>
      <c r="Q174" s="23">
        <v>1.7751479289940829E-2</v>
      </c>
      <c r="R174" s="23">
        <v>1.4792899408284023E-2</v>
      </c>
      <c r="S174" s="23">
        <v>1.4792899408284023E-2</v>
      </c>
      <c r="T174" s="24">
        <v>1690</v>
      </c>
    </row>
    <row r="175" spans="2:20" x14ac:dyDescent="0.3">
      <c r="B175" s="33" t="s">
        <v>290</v>
      </c>
      <c r="C175" s="21" t="s">
        <v>132</v>
      </c>
      <c r="D175" s="18" t="s">
        <v>213</v>
      </c>
      <c r="E175" s="23">
        <v>0.68633011911514463</v>
      </c>
      <c r="F175" s="23">
        <v>2.0419739081111742E-2</v>
      </c>
      <c r="G175" s="23">
        <v>3.3465683494044246E-2</v>
      </c>
      <c r="H175" s="23">
        <v>2.6659103800340329E-2</v>
      </c>
      <c r="I175" s="23">
        <v>3.5167328417470223E-2</v>
      </c>
      <c r="J175" s="23">
        <v>0.16392512762336925</v>
      </c>
      <c r="K175" s="23">
        <v>3.3465683494044246E-2</v>
      </c>
      <c r="L175" s="24">
        <v>8815</v>
      </c>
      <c r="M175" s="23">
        <v>0.73368606701940031</v>
      </c>
      <c r="N175" s="23">
        <v>1.7636684303350969E-2</v>
      </c>
      <c r="O175" s="23">
        <v>1.9400352733686066E-2</v>
      </c>
      <c r="P175" s="23">
        <v>1.7636684303350969E-2</v>
      </c>
      <c r="Q175" s="23">
        <v>3.3509700176366841E-2</v>
      </c>
      <c r="R175" s="23">
        <v>0.15520282186948853</v>
      </c>
      <c r="S175" s="23">
        <v>2.292768959435626E-2</v>
      </c>
      <c r="T175" s="24">
        <v>2835</v>
      </c>
    </row>
    <row r="176" spans="2:20" x14ac:dyDescent="0.3">
      <c r="B176" s="33" t="s">
        <v>290</v>
      </c>
      <c r="C176" s="21" t="s">
        <v>134</v>
      </c>
      <c r="D176" s="18" t="s">
        <v>214</v>
      </c>
      <c r="E176" s="23">
        <v>0.93574593796159522</v>
      </c>
      <c r="F176" s="23">
        <v>1.1078286558345642E-2</v>
      </c>
      <c r="G176" s="23">
        <v>7.385524372230428E-3</v>
      </c>
      <c r="H176" s="23">
        <v>6.6469719350073855E-3</v>
      </c>
      <c r="I176" s="23">
        <v>2.9542097488921715E-3</v>
      </c>
      <c r="J176" s="23">
        <v>1.4771048744460858E-3</v>
      </c>
      <c r="K176" s="23">
        <v>3.4711964549483013E-2</v>
      </c>
      <c r="L176" s="24">
        <v>6770</v>
      </c>
      <c r="M176" s="23">
        <v>0.95706618962432921</v>
      </c>
      <c r="N176" s="23">
        <v>8.9445438282647581E-3</v>
      </c>
      <c r="O176" s="23">
        <v>3.5778175313059034E-3</v>
      </c>
      <c r="P176" s="23">
        <v>1.7889087656529517E-3</v>
      </c>
      <c r="Q176" s="23">
        <v>1.7889087656529517E-3</v>
      </c>
      <c r="R176" s="23">
        <v>1.7889087656529517E-3</v>
      </c>
      <c r="S176" s="23">
        <v>2.3255813953488372E-2</v>
      </c>
      <c r="T176" s="24">
        <v>2795</v>
      </c>
    </row>
    <row r="177" spans="2:20" x14ac:dyDescent="0.3">
      <c r="B177" s="33" t="s">
        <v>290</v>
      </c>
      <c r="C177" s="21" t="s">
        <v>135</v>
      </c>
      <c r="D177" s="18" t="s">
        <v>339</v>
      </c>
      <c r="E177" s="23">
        <v>0.85841363973313567</v>
      </c>
      <c r="F177" s="23">
        <v>7.7835433654558934E-3</v>
      </c>
      <c r="G177" s="23">
        <v>1.3713862120088955E-2</v>
      </c>
      <c r="H177" s="23">
        <v>3.7064492216456633E-3</v>
      </c>
      <c r="I177" s="23">
        <v>7.0422535211267607E-3</v>
      </c>
      <c r="J177" s="23">
        <v>4.4477390659747963E-2</v>
      </c>
      <c r="K177" s="23">
        <v>6.4862861378799111E-2</v>
      </c>
      <c r="L177" s="24">
        <v>13490</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0.82900057770075097</v>
      </c>
      <c r="F178" s="23">
        <v>1.4442518775274409E-2</v>
      </c>
      <c r="G178" s="23">
        <v>2.1374927787406125E-2</v>
      </c>
      <c r="H178" s="23">
        <v>9.8209127671865966E-3</v>
      </c>
      <c r="I178" s="23">
        <v>1.7908723281340265E-2</v>
      </c>
      <c r="J178" s="23">
        <v>1.1554015020219527E-2</v>
      </c>
      <c r="K178" s="23">
        <v>9.5320623916811092E-2</v>
      </c>
      <c r="L178" s="24">
        <v>8655</v>
      </c>
      <c r="M178" s="23">
        <v>0.84356435643564354</v>
      </c>
      <c r="N178" s="23">
        <v>5.9405940594059407E-3</v>
      </c>
      <c r="O178" s="23">
        <v>1.1881188118811881E-2</v>
      </c>
      <c r="P178" s="23">
        <v>5.9405940594059407E-3</v>
      </c>
      <c r="Q178" s="23">
        <v>1.1881188118811881E-2</v>
      </c>
      <c r="R178" s="23">
        <v>1.5841584158415842E-2</v>
      </c>
      <c r="S178" s="23">
        <v>0.10693069306930693</v>
      </c>
      <c r="T178" s="24">
        <v>2525</v>
      </c>
    </row>
    <row r="179" spans="2:20" x14ac:dyDescent="0.3">
      <c r="B179" s="33" t="s">
        <v>290</v>
      </c>
      <c r="C179" s="21" t="s">
        <v>137</v>
      </c>
      <c r="D179" s="18" t="s">
        <v>216</v>
      </c>
      <c r="E179" s="23">
        <v>0.87308085977482086</v>
      </c>
      <c r="F179" s="23">
        <v>1.1258955987717503E-2</v>
      </c>
      <c r="G179" s="23">
        <v>1.8423746161719549E-2</v>
      </c>
      <c r="H179" s="23">
        <v>1.9447287615148412E-2</v>
      </c>
      <c r="I179" s="23">
        <v>1.2282497441146366E-2</v>
      </c>
      <c r="J179" s="23">
        <v>5.527123848515865E-2</v>
      </c>
      <c r="K179" s="23">
        <v>1.0235414534288639E-2</v>
      </c>
      <c r="L179" s="24">
        <v>4885</v>
      </c>
      <c r="M179" s="23">
        <v>0.89453125</v>
      </c>
      <c r="N179" s="23">
        <v>3.90625E-3</v>
      </c>
      <c r="O179" s="23">
        <v>1.171875E-2</v>
      </c>
      <c r="P179" s="23">
        <v>1.171875E-2</v>
      </c>
      <c r="Q179" s="23">
        <v>7.8125E-3</v>
      </c>
      <c r="R179" s="23">
        <v>5.859375E-2</v>
      </c>
      <c r="S179" s="23">
        <v>1.171875E-2</v>
      </c>
      <c r="T179" s="24">
        <v>1280</v>
      </c>
    </row>
    <row r="180" spans="2:20" x14ac:dyDescent="0.3">
      <c r="B180" s="33" t="s">
        <v>290</v>
      </c>
      <c r="C180" s="21" t="s">
        <v>138</v>
      </c>
      <c r="D180" s="18" t="s">
        <v>217</v>
      </c>
      <c r="E180" s="23">
        <v>0.64873544761140101</v>
      </c>
      <c r="F180" s="23">
        <v>4.0144520272982738E-3</v>
      </c>
      <c r="G180" s="23">
        <v>7.6274588518667205E-3</v>
      </c>
      <c r="H180" s="23">
        <v>3.6130068245684463E-3</v>
      </c>
      <c r="I180" s="23">
        <v>2.4086712163789645E-3</v>
      </c>
      <c r="J180" s="23">
        <v>0.16298675230830992</v>
      </c>
      <c r="K180" s="23">
        <v>0.17061421116017664</v>
      </c>
      <c r="L180" s="24">
        <v>12455</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0.92200147167034585</v>
      </c>
      <c r="F181" s="23">
        <v>1.2509197939661517E-2</v>
      </c>
      <c r="G181" s="23">
        <v>1.0301692420897719E-2</v>
      </c>
      <c r="H181" s="23">
        <v>3.6791758646063282E-3</v>
      </c>
      <c r="I181" s="23">
        <v>7.3583517292126564E-3</v>
      </c>
      <c r="J181" s="23">
        <v>4.0470934510669611E-2</v>
      </c>
      <c r="K181" s="23">
        <v>3.6791758646063282E-3</v>
      </c>
      <c r="L181" s="24">
        <v>6795</v>
      </c>
      <c r="M181" s="23">
        <v>0.94209354120267264</v>
      </c>
      <c r="N181" s="23">
        <v>6.6815144766146995E-3</v>
      </c>
      <c r="O181" s="23">
        <v>6.6815144766146995E-3</v>
      </c>
      <c r="P181" s="23">
        <v>0</v>
      </c>
      <c r="Q181" s="23">
        <v>6.6815144766146995E-3</v>
      </c>
      <c r="R181" s="23">
        <v>3.1180400890868598E-2</v>
      </c>
      <c r="S181" s="23">
        <v>4.4543429844097994E-3</v>
      </c>
      <c r="T181" s="24">
        <v>2245</v>
      </c>
    </row>
    <row r="182" spans="2:20" x14ac:dyDescent="0.3">
      <c r="B182" s="33" t="s">
        <v>290</v>
      </c>
      <c r="C182" s="21" t="s">
        <v>140</v>
      </c>
      <c r="D182" s="18" t="s">
        <v>218</v>
      </c>
      <c r="E182" s="23">
        <v>0.69398907103825136</v>
      </c>
      <c r="F182" s="23">
        <v>3.4224906528616622E-2</v>
      </c>
      <c r="G182" s="23">
        <v>4.0552200172562551E-2</v>
      </c>
      <c r="H182" s="23">
        <v>4.8605119355766467E-2</v>
      </c>
      <c r="I182" s="23">
        <v>2.5309174575783723E-2</v>
      </c>
      <c r="J182" s="23">
        <v>8.0241587575496112E-2</v>
      </c>
      <c r="K182" s="23">
        <v>7.6790336496980152E-2</v>
      </c>
      <c r="L182" s="24">
        <v>17385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0.80466472303206993</v>
      </c>
      <c r="F183" s="23">
        <v>1.7492711370262391E-2</v>
      </c>
      <c r="G183" s="23">
        <v>1.1337868480725623E-2</v>
      </c>
      <c r="H183" s="23">
        <v>9.0702947845804991E-3</v>
      </c>
      <c r="I183" s="23">
        <v>1.7816650469711693E-2</v>
      </c>
      <c r="J183" s="23">
        <v>0.11629413670229997</v>
      </c>
      <c r="K183" s="23">
        <v>2.3323615160349854E-2</v>
      </c>
      <c r="L183" s="24">
        <v>15435</v>
      </c>
      <c r="M183" s="23">
        <v>0.83143219264892265</v>
      </c>
      <c r="N183" s="23">
        <v>7.6045627376425855E-3</v>
      </c>
      <c r="O183" s="23">
        <v>7.6045627376425855E-3</v>
      </c>
      <c r="P183" s="23">
        <v>8.8719898605830166E-3</v>
      </c>
      <c r="Q183" s="23">
        <v>1.1406844106463879E-2</v>
      </c>
      <c r="R183" s="23">
        <v>0.12927756653992395</v>
      </c>
      <c r="S183" s="23">
        <v>5.0697084917617234E-3</v>
      </c>
      <c r="T183" s="24">
        <v>3945</v>
      </c>
    </row>
    <row r="184" spans="2:20" x14ac:dyDescent="0.3">
      <c r="B184" s="33" t="s">
        <v>290</v>
      </c>
      <c r="C184" s="21" t="s">
        <v>133</v>
      </c>
      <c r="D184" s="18" t="s">
        <v>343</v>
      </c>
      <c r="E184" s="23">
        <v>0.84883720930232553</v>
      </c>
      <c r="F184" s="23">
        <v>9.9667774086378731E-3</v>
      </c>
      <c r="G184" s="23">
        <v>8.3056478405315621E-3</v>
      </c>
      <c r="H184" s="23">
        <v>9.4130675526024367E-3</v>
      </c>
      <c r="I184" s="23">
        <v>1.2181616832779624E-2</v>
      </c>
      <c r="J184" s="23">
        <v>1.5503875968992248E-2</v>
      </c>
      <c r="K184" s="23">
        <v>9.5238095238095233E-2</v>
      </c>
      <c r="L184" s="24">
        <v>9030</v>
      </c>
      <c r="M184" s="23">
        <v>0.8733974358974359</v>
      </c>
      <c r="N184" s="23">
        <v>3.205128205128205E-3</v>
      </c>
      <c r="O184" s="23">
        <v>8.0128205128205121E-3</v>
      </c>
      <c r="P184" s="23">
        <v>8.0128205128205121E-3</v>
      </c>
      <c r="Q184" s="23">
        <v>6.41025641025641E-3</v>
      </c>
      <c r="R184" s="23">
        <v>1.4423076923076924E-2</v>
      </c>
      <c r="S184" s="23">
        <v>8.6538461538461536E-2</v>
      </c>
      <c r="T184" s="24">
        <v>3120</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7"/>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April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15th May 2025</v>
      </c>
    </row>
    <row r="9" spans="2:20" ht="12.75" customHeight="1" x14ac:dyDescent="0.3">
      <c r="B9" s="3" t="s">
        <v>5</v>
      </c>
      <c r="C9" s="8" t="s">
        <v>400</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0.56487577710995385</v>
      </c>
      <c r="F17" s="26">
        <v>1.7492142873528939E-2</v>
      </c>
      <c r="G17" s="26">
        <v>7.6609850657245765E-2</v>
      </c>
      <c r="H17" s="26">
        <v>4.7544217843132758E-2</v>
      </c>
      <c r="I17" s="26">
        <v>3.7805969122066484E-2</v>
      </c>
      <c r="J17" s="26">
        <v>9.1062375260948361E-2</v>
      </c>
      <c r="K17" s="26">
        <v>0.1646096671331238</v>
      </c>
      <c r="L17" s="25">
        <v>435911</v>
      </c>
      <c r="M17" s="26">
        <v>0.72953216374269003</v>
      </c>
      <c r="N17" s="26">
        <v>1.5716374269005847E-2</v>
      </c>
      <c r="O17" s="26">
        <v>8.0043859649122806E-2</v>
      </c>
      <c r="P17" s="26">
        <v>3.8377192982456142E-2</v>
      </c>
      <c r="Q17" s="26">
        <v>2.850877192982456E-2</v>
      </c>
      <c r="R17" s="26">
        <v>4.422514619883041E-2</v>
      </c>
      <c r="S17" s="26">
        <v>6.3596491228070179E-2</v>
      </c>
      <c r="T17" s="25">
        <v>13680</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0.31345826235093699</v>
      </c>
      <c r="F20" s="23">
        <v>1.8739352640545145E-2</v>
      </c>
      <c r="G20" s="23">
        <v>8.6882453151618397E-2</v>
      </c>
      <c r="H20" s="23">
        <v>4.4293015332197615E-2</v>
      </c>
      <c r="I20" s="23">
        <v>4.2589437819420782E-2</v>
      </c>
      <c r="J20" s="23">
        <v>2.7257240204429302E-2</v>
      </c>
      <c r="K20" s="23">
        <v>0.46678023850085176</v>
      </c>
      <c r="L20" s="24">
        <v>2935</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0.74707757704569611</v>
      </c>
      <c r="F21" s="23">
        <v>1.7534537725823592E-2</v>
      </c>
      <c r="G21" s="23">
        <v>2.1253985122210415E-2</v>
      </c>
      <c r="H21" s="23">
        <v>2.0191285866099893E-2</v>
      </c>
      <c r="I21" s="23">
        <v>2.5504782146652496E-2</v>
      </c>
      <c r="J21" s="23">
        <v>2.8692879914984058E-2</v>
      </c>
      <c r="K21" s="23">
        <v>0.14027630180658873</v>
      </c>
      <c r="L21" s="24">
        <v>9410</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0.43062381852551984</v>
      </c>
      <c r="F22" s="23">
        <v>7.9395085066162573E-3</v>
      </c>
      <c r="G22" s="23">
        <v>6.8052930056710773E-2</v>
      </c>
      <c r="H22" s="23">
        <v>2.9489603024574668E-2</v>
      </c>
      <c r="I22" s="23">
        <v>6.2381852551984876E-2</v>
      </c>
      <c r="J22" s="23">
        <v>3.6294896030245744E-2</v>
      </c>
      <c r="K22" s="23">
        <v>0.36521739130434783</v>
      </c>
      <c r="L22" s="24">
        <v>13225</v>
      </c>
      <c r="M22" s="23">
        <v>0.75</v>
      </c>
      <c r="N22" s="23">
        <v>0</v>
      </c>
      <c r="O22" s="23">
        <v>0</v>
      </c>
      <c r="P22" s="23">
        <v>0</v>
      </c>
      <c r="Q22" s="23">
        <v>0</v>
      </c>
      <c r="R22" s="23">
        <v>0</v>
      </c>
      <c r="S22" s="23">
        <v>0.25</v>
      </c>
      <c r="T22" s="24">
        <v>20</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0.55153203342618384</v>
      </c>
      <c r="F24" s="23">
        <v>1.3927576601671309E-2</v>
      </c>
      <c r="G24" s="23">
        <v>6.4066852367688026E-2</v>
      </c>
      <c r="H24" s="23">
        <v>2.5069637883008356E-2</v>
      </c>
      <c r="I24" s="23">
        <v>2.2284122562674095E-2</v>
      </c>
      <c r="J24" s="23">
        <v>5.0139275766016712E-2</v>
      </c>
      <c r="K24" s="23">
        <v>0.26740947075208915</v>
      </c>
      <c r="L24" s="24">
        <v>1795</v>
      </c>
      <c r="M24" s="23">
        <v>0.33333333333333331</v>
      </c>
      <c r="N24" s="23">
        <v>0</v>
      </c>
      <c r="O24" s="23">
        <v>0.33333333333333331</v>
      </c>
      <c r="P24" s="23">
        <v>0</v>
      </c>
      <c r="Q24" s="23">
        <v>0</v>
      </c>
      <c r="R24" s="23">
        <v>0</v>
      </c>
      <c r="S24" s="23">
        <v>0.33333333333333331</v>
      </c>
      <c r="T24" s="24">
        <v>15</v>
      </c>
    </row>
    <row r="25" spans="2:20" x14ac:dyDescent="0.3">
      <c r="B25" s="33" t="s">
        <v>240</v>
      </c>
      <c r="C25" s="18" t="s">
        <v>257</v>
      </c>
      <c r="D25" s="18" t="s">
        <v>347</v>
      </c>
      <c r="E25" s="23">
        <v>0.34998969709458067</v>
      </c>
      <c r="F25" s="23">
        <v>2.2460333814135588E-2</v>
      </c>
      <c r="G25" s="23">
        <v>0.11508345353389655</v>
      </c>
      <c r="H25" s="23">
        <v>0.13919225221512466</v>
      </c>
      <c r="I25" s="23">
        <v>8.6750463630743874E-2</v>
      </c>
      <c r="J25" s="23">
        <v>0.15237997115186483</v>
      </c>
      <c r="K25" s="23">
        <v>0.13424685761384711</v>
      </c>
      <c r="L25" s="24">
        <v>48530</v>
      </c>
      <c r="M25" s="23">
        <v>0.3125</v>
      </c>
      <c r="N25" s="23">
        <v>4.1666666666666664E-2</v>
      </c>
      <c r="O25" s="23">
        <v>0.29166666666666669</v>
      </c>
      <c r="P25" s="23">
        <v>0.16666666666666666</v>
      </c>
      <c r="Q25" s="23">
        <v>0.125</v>
      </c>
      <c r="R25" s="23">
        <v>5.2083333333333336E-2</v>
      </c>
      <c r="S25" s="23">
        <v>2.0833333333333332E-2</v>
      </c>
      <c r="T25" s="24">
        <v>480</v>
      </c>
    </row>
    <row r="26" spans="2:20" x14ac:dyDescent="0.3">
      <c r="B26" s="33" t="s">
        <v>240</v>
      </c>
      <c r="C26" s="18" t="s">
        <v>258</v>
      </c>
      <c r="D26" s="18" t="s">
        <v>348</v>
      </c>
      <c r="E26" s="23">
        <v>0.13060943417881327</v>
      </c>
      <c r="F26" s="23">
        <v>1.2165729369907036E-2</v>
      </c>
      <c r="G26" s="23">
        <v>0.12177206473086193</v>
      </c>
      <c r="H26" s="23">
        <v>4.6023183748421896E-2</v>
      </c>
      <c r="I26" s="23">
        <v>1.3198668656031217E-2</v>
      </c>
      <c r="J26" s="23">
        <v>5.3253758751291173E-2</v>
      </c>
      <c r="K26" s="23">
        <v>0.62297716056467345</v>
      </c>
      <c r="L26" s="24">
        <v>43565</v>
      </c>
      <c r="M26" s="23">
        <v>0.42857142857142855</v>
      </c>
      <c r="N26" s="23">
        <v>1.680672268907563E-2</v>
      </c>
      <c r="O26" s="23">
        <v>0.2857142857142857</v>
      </c>
      <c r="P26" s="23">
        <v>0.19327731092436976</v>
      </c>
      <c r="Q26" s="23">
        <v>4.2016806722689079E-2</v>
      </c>
      <c r="R26" s="23">
        <v>1.680672268907563E-2</v>
      </c>
      <c r="S26" s="23">
        <v>1.680672268907563E-2</v>
      </c>
      <c r="T26" s="24">
        <v>595</v>
      </c>
    </row>
    <row r="27" spans="2:20" x14ac:dyDescent="0.3">
      <c r="B27" s="33" t="s">
        <v>240</v>
      </c>
      <c r="C27" s="18" t="s">
        <v>259</v>
      </c>
      <c r="D27" s="18" t="s">
        <v>349</v>
      </c>
      <c r="E27" s="23">
        <v>0.48588821250691755</v>
      </c>
      <c r="F27" s="23">
        <v>3.1820697288323187E-2</v>
      </c>
      <c r="G27" s="23">
        <v>9.1588267847260652E-2</v>
      </c>
      <c r="H27" s="23">
        <v>0.16325401217487548</v>
      </c>
      <c r="I27" s="23">
        <v>0.12313226342003321</v>
      </c>
      <c r="J27" s="23">
        <v>8.245711123408965E-2</v>
      </c>
      <c r="K27" s="23">
        <v>2.1859435528500278E-2</v>
      </c>
      <c r="L27" s="24">
        <v>18070</v>
      </c>
      <c r="M27" s="23">
        <v>0.44827586206896552</v>
      </c>
      <c r="N27" s="23">
        <v>3.4482758620689655E-2</v>
      </c>
      <c r="O27" s="23">
        <v>6.8965517241379309E-2</v>
      </c>
      <c r="P27" s="23">
        <v>0.15517241379310345</v>
      </c>
      <c r="Q27" s="23">
        <v>8.6206896551724144E-2</v>
      </c>
      <c r="R27" s="23">
        <v>6.8965517241379309E-2</v>
      </c>
      <c r="S27" s="23">
        <v>0.10344827586206896</v>
      </c>
      <c r="T27" s="24">
        <v>290</v>
      </c>
    </row>
    <row r="28" spans="2:20" x14ac:dyDescent="0.3">
      <c r="B28" s="33" t="s">
        <v>240</v>
      </c>
      <c r="C28" s="18" t="s">
        <v>260</v>
      </c>
      <c r="D28" s="18" t="s">
        <v>350</v>
      </c>
      <c r="E28" s="23">
        <v>0.32334494773519162</v>
      </c>
      <c r="F28" s="23">
        <v>4.2160278745644597E-2</v>
      </c>
      <c r="G28" s="23">
        <v>0.32961672473867598</v>
      </c>
      <c r="H28" s="23">
        <v>9.4425087108013936E-2</v>
      </c>
      <c r="I28" s="23">
        <v>0.10278745644599303</v>
      </c>
      <c r="J28" s="23">
        <v>9.7909407665505224E-2</v>
      </c>
      <c r="K28" s="23">
        <v>9.4076655052264813E-3</v>
      </c>
      <c r="L28" s="24">
        <v>14350</v>
      </c>
      <c r="M28" s="23">
        <v>0.34057971014492755</v>
      </c>
      <c r="N28" s="23">
        <v>2.1739130434782608E-2</v>
      </c>
      <c r="O28" s="23">
        <v>0.34782608695652173</v>
      </c>
      <c r="P28" s="23">
        <v>9.420289855072464E-2</v>
      </c>
      <c r="Q28" s="23">
        <v>9.420289855072464E-2</v>
      </c>
      <c r="R28" s="23">
        <v>8.6956521739130432E-2</v>
      </c>
      <c r="S28" s="23">
        <v>7.246376811594203E-3</v>
      </c>
      <c r="T28" s="24">
        <v>690</v>
      </c>
    </row>
    <row r="29" spans="2:20" x14ac:dyDescent="0.3">
      <c r="B29" s="33" t="s">
        <v>240</v>
      </c>
      <c r="C29" s="18" t="s">
        <v>261</v>
      </c>
      <c r="D29" s="18" t="s">
        <v>351</v>
      </c>
      <c r="E29" s="23">
        <v>0.53691275167785235</v>
      </c>
      <c r="F29" s="23">
        <v>4.0621688449311195E-2</v>
      </c>
      <c r="G29" s="23">
        <v>9.6079123984457795E-2</v>
      </c>
      <c r="H29" s="23">
        <v>5.6163899682091137E-2</v>
      </c>
      <c r="I29" s="23">
        <v>9.0780642882373724E-2</v>
      </c>
      <c r="J29" s="23">
        <v>6.7467326033203809E-2</v>
      </c>
      <c r="K29" s="23">
        <v>0.11162133521723773</v>
      </c>
      <c r="L29" s="24">
        <v>14155</v>
      </c>
      <c r="M29" s="23">
        <v>0.60204081632653061</v>
      </c>
      <c r="N29" s="23">
        <v>3.5714285714285712E-2</v>
      </c>
      <c r="O29" s="23">
        <v>7.1428571428571425E-2</v>
      </c>
      <c r="P29" s="23">
        <v>2.0408163265306121E-2</v>
      </c>
      <c r="Q29" s="23">
        <v>5.1020408163265307E-2</v>
      </c>
      <c r="R29" s="23">
        <v>3.5714285714285712E-2</v>
      </c>
      <c r="S29" s="23">
        <v>0.18367346938775511</v>
      </c>
      <c r="T29" s="24">
        <v>980</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0.20957498778700537</v>
      </c>
      <c r="F31" s="23">
        <v>1.2212994626282364E-2</v>
      </c>
      <c r="G31" s="23">
        <v>4.6409379579872984E-2</v>
      </c>
      <c r="H31" s="23">
        <v>1.2701514411333659E-2</v>
      </c>
      <c r="I31" s="23">
        <v>6.8392769907181239E-3</v>
      </c>
      <c r="J31" s="23">
        <v>0.19833903273082559</v>
      </c>
      <c r="K31" s="23">
        <v>0.51441133365901315</v>
      </c>
      <c r="L31" s="24">
        <v>10235</v>
      </c>
      <c r="M31" s="23">
        <v>0.54761904761904767</v>
      </c>
      <c r="N31" s="23">
        <v>2.3809523809523808E-2</v>
      </c>
      <c r="O31" s="23">
        <v>9.5238095238095233E-2</v>
      </c>
      <c r="P31" s="23">
        <v>2.3809523809523808E-2</v>
      </c>
      <c r="Q31" s="23">
        <v>2.3809523809523808E-2</v>
      </c>
      <c r="R31" s="23">
        <v>7.1428571428571425E-2</v>
      </c>
      <c r="S31" s="23">
        <v>0.19047619047619047</v>
      </c>
      <c r="T31" s="24">
        <v>210</v>
      </c>
    </row>
    <row r="32" spans="2:20" x14ac:dyDescent="0.3">
      <c r="B32" s="33" t="s">
        <v>262</v>
      </c>
      <c r="C32" s="18" t="s">
        <v>265</v>
      </c>
      <c r="D32" s="18" t="s">
        <v>373</v>
      </c>
      <c r="E32" s="23">
        <v>0.85319028797289664</v>
      </c>
      <c r="F32" s="23">
        <v>1.0728402032749858E-2</v>
      </c>
      <c r="G32" s="23">
        <v>6.2111801242236021E-3</v>
      </c>
      <c r="H32" s="23">
        <v>6.2111801242236021E-3</v>
      </c>
      <c r="I32" s="23">
        <v>1.129305477131564E-2</v>
      </c>
      <c r="J32" s="23">
        <v>1.693958215697346E-2</v>
      </c>
      <c r="K32" s="23">
        <v>9.5426312817617168E-2</v>
      </c>
      <c r="L32" s="24">
        <v>8855</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0.81205821205821205</v>
      </c>
      <c r="F33" s="23">
        <v>1.0810810810810811E-2</v>
      </c>
      <c r="G33" s="23">
        <v>1.0395010395010396E-2</v>
      </c>
      <c r="H33" s="23">
        <v>8.7318087318087323E-3</v>
      </c>
      <c r="I33" s="23">
        <v>6.6528066528066532E-3</v>
      </c>
      <c r="J33" s="23">
        <v>2.1205821205821207E-2</v>
      </c>
      <c r="K33" s="23">
        <v>0.12972972972972974</v>
      </c>
      <c r="L33" s="24">
        <v>12025</v>
      </c>
      <c r="M33" s="23">
        <v>0.83823529411764708</v>
      </c>
      <c r="N33" s="23">
        <v>1.1029411764705883E-2</v>
      </c>
      <c r="O33" s="23">
        <v>1.1029411764705883E-2</v>
      </c>
      <c r="P33" s="23">
        <v>7.3529411764705881E-3</v>
      </c>
      <c r="Q33" s="23">
        <v>3.6764705882352941E-3</v>
      </c>
      <c r="R33" s="23">
        <v>1.8382352941176471E-2</v>
      </c>
      <c r="S33" s="23">
        <v>0.10294117647058823</v>
      </c>
      <c r="T33" s="24">
        <v>1360</v>
      </c>
    </row>
    <row r="34" spans="2:20" x14ac:dyDescent="0.3">
      <c r="B34" s="33" t="s">
        <v>262</v>
      </c>
      <c r="C34" s="18" t="s">
        <v>267</v>
      </c>
      <c r="D34" s="18" t="s">
        <v>374</v>
      </c>
      <c r="E34" s="23" t="s">
        <v>588</v>
      </c>
      <c r="F34" s="23" t="s">
        <v>588</v>
      </c>
      <c r="G34" s="23" t="s">
        <v>588</v>
      </c>
      <c r="H34" s="23" t="s">
        <v>588</v>
      </c>
      <c r="I34" s="23" t="s">
        <v>588</v>
      </c>
      <c r="J34" s="23" t="s">
        <v>588</v>
      </c>
      <c r="K34" s="23" t="s">
        <v>588</v>
      </c>
      <c r="L34" s="24" t="s">
        <v>588</v>
      </c>
      <c r="M34" s="23" t="s">
        <v>588</v>
      </c>
      <c r="N34" s="23" t="s">
        <v>588</v>
      </c>
      <c r="O34" s="23" t="s">
        <v>588</v>
      </c>
      <c r="P34" s="23" t="s">
        <v>588</v>
      </c>
      <c r="Q34" s="23" t="s">
        <v>588</v>
      </c>
      <c r="R34" s="23" t="s">
        <v>588</v>
      </c>
      <c r="S34" s="23" t="s">
        <v>588</v>
      </c>
      <c r="T34" s="24" t="s">
        <v>588</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t="s">
        <v>588</v>
      </c>
      <c r="F36" s="23" t="s">
        <v>588</v>
      </c>
      <c r="G36" s="23" t="s">
        <v>588</v>
      </c>
      <c r="H36" s="23" t="s">
        <v>588</v>
      </c>
      <c r="I36" s="23" t="s">
        <v>588</v>
      </c>
      <c r="J36" s="23" t="s">
        <v>588</v>
      </c>
      <c r="K36" s="23" t="s">
        <v>588</v>
      </c>
      <c r="L36" s="24" t="s">
        <v>588</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0.48857142857142855</v>
      </c>
      <c r="F38" s="23">
        <v>4.0952380952380955E-2</v>
      </c>
      <c r="G38" s="23">
        <v>8.5714285714285715E-2</v>
      </c>
      <c r="H38" s="23">
        <v>6.2857142857142861E-2</v>
      </c>
      <c r="I38" s="23">
        <v>3.2380952380952378E-2</v>
      </c>
      <c r="J38" s="23">
        <v>2.3809523809523808E-2</v>
      </c>
      <c r="K38" s="23">
        <v>0.26571428571428574</v>
      </c>
      <c r="L38" s="24">
        <v>5250</v>
      </c>
      <c r="M38" s="23">
        <v>0.5178571428571429</v>
      </c>
      <c r="N38" s="23">
        <v>3.5714285714285712E-2</v>
      </c>
      <c r="O38" s="23">
        <v>7.1428571428571425E-2</v>
      </c>
      <c r="P38" s="23">
        <v>8.9285714285714288E-2</v>
      </c>
      <c r="Q38" s="23">
        <v>3.5714285714285712E-2</v>
      </c>
      <c r="R38" s="23">
        <v>0</v>
      </c>
      <c r="S38" s="23">
        <v>0.25</v>
      </c>
      <c r="T38" s="24">
        <v>280</v>
      </c>
    </row>
    <row r="39" spans="2:20" x14ac:dyDescent="0.3">
      <c r="B39" s="33" t="s">
        <v>262</v>
      </c>
      <c r="C39" s="18" t="s">
        <v>272</v>
      </c>
      <c r="D39" s="18" t="s">
        <v>354</v>
      </c>
      <c r="E39" s="23">
        <v>0.49092102384598557</v>
      </c>
      <c r="F39" s="23">
        <v>2.078319842485233E-2</v>
      </c>
      <c r="G39" s="23">
        <v>0.1404506672500547</v>
      </c>
      <c r="H39" s="23">
        <v>4.4191642966528111E-2</v>
      </c>
      <c r="I39" s="23">
        <v>3.2159264931087291E-2</v>
      </c>
      <c r="J39" s="23">
        <v>0.19842485232990592</v>
      </c>
      <c r="K39" s="23">
        <v>7.3288120761321379E-2</v>
      </c>
      <c r="L39" s="24">
        <v>22855</v>
      </c>
      <c r="M39" s="23">
        <v>0.44444444444444442</v>
      </c>
      <c r="N39" s="23">
        <v>2.7777777777777776E-2</v>
      </c>
      <c r="O39" s="23">
        <v>0.19444444444444445</v>
      </c>
      <c r="P39" s="23">
        <v>0</v>
      </c>
      <c r="Q39" s="23">
        <v>5.5555555555555552E-2</v>
      </c>
      <c r="R39" s="23">
        <v>0.19444444444444445</v>
      </c>
      <c r="S39" s="23">
        <v>8.3333333333333329E-2</v>
      </c>
      <c r="T39" s="24">
        <v>180</v>
      </c>
    </row>
    <row r="40" spans="2:20" x14ac:dyDescent="0.3">
      <c r="B40" s="33" t="s">
        <v>262</v>
      </c>
      <c r="C40" s="18" t="s">
        <v>273</v>
      </c>
      <c r="D40" s="18" t="s">
        <v>378</v>
      </c>
      <c r="E40" s="23">
        <v>0.61673699015471173</v>
      </c>
      <c r="F40" s="23">
        <v>2.3206751054852322E-2</v>
      </c>
      <c r="G40" s="23">
        <v>0.13150492264416316</v>
      </c>
      <c r="H40" s="23">
        <v>7.0323488045007029E-2</v>
      </c>
      <c r="I40" s="23">
        <v>7.2433192686357242E-2</v>
      </c>
      <c r="J40" s="23">
        <v>5.8368495077355836E-2</v>
      </c>
      <c r="K40" s="23">
        <v>2.7426160337552744E-2</v>
      </c>
      <c r="L40" s="24">
        <v>7110</v>
      </c>
      <c r="M40" s="23">
        <v>0.8</v>
      </c>
      <c r="N40" s="23">
        <v>0</v>
      </c>
      <c r="O40" s="23">
        <v>0</v>
      </c>
      <c r="P40" s="23">
        <v>0</v>
      </c>
      <c r="Q40" s="23">
        <v>0</v>
      </c>
      <c r="R40" s="23">
        <v>0</v>
      </c>
      <c r="S40" s="23">
        <v>0.2</v>
      </c>
      <c r="T40" s="24">
        <v>25</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0.83520132835201333</v>
      </c>
      <c r="F42" s="23">
        <v>1.0170195101701951E-2</v>
      </c>
      <c r="G42" s="23">
        <v>2.5010377750103778E-2</v>
      </c>
      <c r="H42" s="23">
        <v>1.3283520132835201E-2</v>
      </c>
      <c r="I42" s="23">
        <v>1.5462847654628476E-2</v>
      </c>
      <c r="J42" s="23">
        <v>2.6359485263594853E-2</v>
      </c>
      <c r="K42" s="23">
        <v>7.4512245745122455E-2</v>
      </c>
      <c r="L42" s="24">
        <v>48180</v>
      </c>
      <c r="M42" s="23">
        <v>0.8274932614555256</v>
      </c>
      <c r="N42" s="23">
        <v>1.3477088948787063E-2</v>
      </c>
      <c r="O42" s="23">
        <v>3.2345013477088951E-2</v>
      </c>
      <c r="P42" s="23">
        <v>1.3477088948787063E-2</v>
      </c>
      <c r="Q42" s="23">
        <v>1.6172506738544475E-2</v>
      </c>
      <c r="R42" s="23">
        <v>2.15633423180593E-2</v>
      </c>
      <c r="S42" s="23">
        <v>7.5471698113207544E-2</v>
      </c>
      <c r="T42" s="24">
        <v>1855</v>
      </c>
    </row>
    <row r="43" spans="2:20" x14ac:dyDescent="0.3">
      <c r="B43" s="33" t="s">
        <v>274</v>
      </c>
      <c r="C43" s="18" t="s">
        <v>277</v>
      </c>
      <c r="D43" s="18" t="s">
        <v>380</v>
      </c>
      <c r="E43" s="23">
        <v>0.66534601162176443</v>
      </c>
      <c r="F43" s="23">
        <v>1.0301109350237718E-2</v>
      </c>
      <c r="G43" s="23">
        <v>1.9545694664553619E-2</v>
      </c>
      <c r="H43" s="23">
        <v>1.4263074484944533E-2</v>
      </c>
      <c r="I43" s="23">
        <v>2.7997886951928157E-2</v>
      </c>
      <c r="J43" s="23">
        <v>7.7654516640253565E-2</v>
      </c>
      <c r="K43" s="23">
        <v>0.18489170628631801</v>
      </c>
      <c r="L43" s="24">
        <v>18930</v>
      </c>
      <c r="M43" s="23">
        <v>0.66666666666666663</v>
      </c>
      <c r="N43" s="23">
        <v>0</v>
      </c>
      <c r="O43" s="23">
        <v>0</v>
      </c>
      <c r="P43" s="23">
        <v>0</v>
      </c>
      <c r="Q43" s="23">
        <v>0</v>
      </c>
      <c r="R43" s="23">
        <v>2.7777777777777776E-2</v>
      </c>
      <c r="S43" s="23">
        <v>0.30555555555555558</v>
      </c>
      <c r="T43" s="24">
        <v>180</v>
      </c>
    </row>
    <row r="44" spans="2:20" x14ac:dyDescent="0.3">
      <c r="B44" s="33" t="s">
        <v>274</v>
      </c>
      <c r="C44" s="18" t="s">
        <v>278</v>
      </c>
      <c r="D44" s="18" t="s">
        <v>356</v>
      </c>
      <c r="E44" s="23">
        <v>0.9120772946859903</v>
      </c>
      <c r="F44" s="23">
        <v>1.5458937198067632E-2</v>
      </c>
      <c r="G44" s="23">
        <v>1.4492753623188406E-2</v>
      </c>
      <c r="H44" s="23">
        <v>1.3526570048309179E-2</v>
      </c>
      <c r="I44" s="23">
        <v>0</v>
      </c>
      <c r="J44" s="23">
        <v>1.5458937198067632E-2</v>
      </c>
      <c r="K44" s="23">
        <v>2.9951690821256038E-2</v>
      </c>
      <c r="L44" s="24">
        <v>5175</v>
      </c>
      <c r="M44" s="23">
        <v>0.90666666666666662</v>
      </c>
      <c r="N44" s="23">
        <v>1.3333333333333334E-2</v>
      </c>
      <c r="O44" s="23">
        <v>1.3333333333333334E-2</v>
      </c>
      <c r="P44" s="23">
        <v>1.3333333333333334E-2</v>
      </c>
      <c r="Q44" s="23">
        <v>0</v>
      </c>
      <c r="R44" s="23">
        <v>2.6666666666666668E-2</v>
      </c>
      <c r="S44" s="23">
        <v>0.04</v>
      </c>
      <c r="T44" s="24">
        <v>375</v>
      </c>
    </row>
    <row r="45" spans="2:20" x14ac:dyDescent="0.3">
      <c r="B45" s="33" t="s">
        <v>279</v>
      </c>
      <c r="C45" s="18" t="s">
        <v>280</v>
      </c>
      <c r="D45" s="18" t="s">
        <v>381</v>
      </c>
      <c r="E45" s="23">
        <v>0.78530767145567903</v>
      </c>
      <c r="F45" s="23">
        <v>9.4876660341555973E-3</v>
      </c>
      <c r="G45" s="23">
        <v>1.680672268907563E-2</v>
      </c>
      <c r="H45" s="23">
        <v>5.9636757928978046E-3</v>
      </c>
      <c r="I45" s="23">
        <v>6.776904310111141E-3</v>
      </c>
      <c r="J45" s="23">
        <v>0.17132014095960965</v>
      </c>
      <c r="K45" s="23">
        <v>4.0661425860666848E-3</v>
      </c>
      <c r="L45" s="24">
        <v>18445</v>
      </c>
      <c r="M45" s="23">
        <v>0.88495575221238942</v>
      </c>
      <c r="N45" s="23">
        <v>8.8495575221238937E-3</v>
      </c>
      <c r="O45" s="23">
        <v>3.5398230088495575E-2</v>
      </c>
      <c r="P45" s="23">
        <v>0</v>
      </c>
      <c r="Q45" s="23">
        <v>8.8495575221238937E-3</v>
      </c>
      <c r="R45" s="23">
        <v>4.4247787610619468E-2</v>
      </c>
      <c r="S45" s="23">
        <v>8.8495575221238937E-3</v>
      </c>
      <c r="T45" s="24">
        <v>565</v>
      </c>
    </row>
    <row r="46" spans="2:20" x14ac:dyDescent="0.3">
      <c r="B46" s="33" t="s">
        <v>279</v>
      </c>
      <c r="C46" s="18" t="s">
        <v>281</v>
      </c>
      <c r="D46" s="18" t="s">
        <v>357</v>
      </c>
      <c r="E46" s="23">
        <v>0.62986889606688201</v>
      </c>
      <c r="F46" s="23">
        <v>2.9070872126163785E-2</v>
      </c>
      <c r="G46" s="23">
        <v>0.14307429222876686</v>
      </c>
      <c r="H46" s="23">
        <v>5.3581607448223448E-2</v>
      </c>
      <c r="I46" s="23">
        <v>5.18715561466844E-2</v>
      </c>
      <c r="J46" s="23">
        <v>3.3441003230096904E-2</v>
      </c>
      <c r="K46" s="23">
        <v>5.8901767053011589E-2</v>
      </c>
      <c r="L46" s="24">
        <v>26315</v>
      </c>
      <c r="M46" s="23">
        <v>0.66</v>
      </c>
      <c r="N46" s="23">
        <v>2.6666666666666668E-2</v>
      </c>
      <c r="O46" s="23">
        <v>0.20666666666666667</v>
      </c>
      <c r="P46" s="23">
        <v>0.04</v>
      </c>
      <c r="Q46" s="23">
        <v>0.02</v>
      </c>
      <c r="R46" s="23">
        <v>3.3333333333333333E-2</v>
      </c>
      <c r="S46" s="23">
        <v>6.6666666666666671E-3</v>
      </c>
      <c r="T46" s="24">
        <v>750</v>
      </c>
    </row>
    <row r="47" spans="2:20" x14ac:dyDescent="0.3">
      <c r="B47" s="33" t="s">
        <v>279</v>
      </c>
      <c r="C47" s="18" t="s">
        <v>282</v>
      </c>
      <c r="D47" s="18" t="s">
        <v>382</v>
      </c>
      <c r="E47" s="23">
        <v>0.85123966942148765</v>
      </c>
      <c r="F47" s="23">
        <v>7.5131480090157776E-3</v>
      </c>
      <c r="G47" s="23">
        <v>1.5777610818933134E-2</v>
      </c>
      <c r="H47" s="23">
        <v>1.0518407212622089E-2</v>
      </c>
      <c r="I47" s="23">
        <v>2.2539444027047332E-2</v>
      </c>
      <c r="J47" s="23">
        <v>8.1893313298271972E-2</v>
      </c>
      <c r="K47" s="23">
        <v>1.1269722013523666E-2</v>
      </c>
      <c r="L47" s="24">
        <v>6655</v>
      </c>
      <c r="M47" s="23">
        <v>0.84615384615384615</v>
      </c>
      <c r="N47" s="23">
        <v>6.993006993006993E-3</v>
      </c>
      <c r="O47" s="23">
        <v>6.993006993006993E-3</v>
      </c>
      <c r="P47" s="23">
        <v>1.3986013986013986E-2</v>
      </c>
      <c r="Q47" s="23">
        <v>2.097902097902098E-2</v>
      </c>
      <c r="R47" s="23">
        <v>9.0909090909090912E-2</v>
      </c>
      <c r="S47" s="23">
        <v>1.3986013986013986E-2</v>
      </c>
      <c r="T47" s="24">
        <v>715</v>
      </c>
    </row>
    <row r="48" spans="2:20" x14ac:dyDescent="0.3">
      <c r="B48" s="33" t="s">
        <v>283</v>
      </c>
      <c r="C48" s="18" t="s">
        <v>284</v>
      </c>
      <c r="D48" s="18" t="s">
        <v>383</v>
      </c>
      <c r="E48" s="23">
        <v>0.82001184132622851</v>
      </c>
      <c r="F48" s="23">
        <v>1.4209591474245116E-2</v>
      </c>
      <c r="G48" s="23">
        <v>6.5423327412670221E-2</v>
      </c>
      <c r="H48" s="23">
        <v>5.2101835405565421E-2</v>
      </c>
      <c r="I48" s="23">
        <v>2.5754884547069271E-2</v>
      </c>
      <c r="J48" s="23">
        <v>1.5393724097098875E-2</v>
      </c>
      <c r="K48" s="23">
        <v>7.4008288928359978E-3</v>
      </c>
      <c r="L48" s="24">
        <v>16890</v>
      </c>
      <c r="M48" s="23">
        <v>0.88927335640138405</v>
      </c>
      <c r="N48" s="23">
        <v>6.920415224913495E-3</v>
      </c>
      <c r="O48" s="23">
        <v>4.8442906574394463E-2</v>
      </c>
      <c r="P48" s="23">
        <v>2.768166089965398E-2</v>
      </c>
      <c r="Q48" s="23">
        <v>2.0761245674740483E-2</v>
      </c>
      <c r="R48" s="23">
        <v>0</v>
      </c>
      <c r="S48" s="23">
        <v>3.4602076124567475E-3</v>
      </c>
      <c r="T48" s="24">
        <v>1445</v>
      </c>
    </row>
    <row r="49" spans="2:20" x14ac:dyDescent="0.3">
      <c r="B49" s="33" t="s">
        <v>283</v>
      </c>
      <c r="C49" s="18" t="s">
        <v>285</v>
      </c>
      <c r="D49" s="18" t="s">
        <v>358</v>
      </c>
      <c r="E49" s="23">
        <v>0.70664206642066418</v>
      </c>
      <c r="F49" s="23">
        <v>9.2250922509225092E-3</v>
      </c>
      <c r="G49" s="23">
        <v>5.5350553505535052E-3</v>
      </c>
      <c r="H49" s="23">
        <v>1.8450184501845018E-3</v>
      </c>
      <c r="I49" s="23">
        <v>1.8450184501845018E-3</v>
      </c>
      <c r="J49" s="23">
        <v>0.22324723247232472</v>
      </c>
      <c r="K49" s="23">
        <v>5.1660516605166053E-2</v>
      </c>
      <c r="L49" s="24">
        <v>2710</v>
      </c>
      <c r="M49" s="23" t="s">
        <v>588</v>
      </c>
      <c r="N49" s="23" t="s">
        <v>588</v>
      </c>
      <c r="O49" s="23" t="s">
        <v>588</v>
      </c>
      <c r="P49" s="23" t="s">
        <v>588</v>
      </c>
      <c r="Q49" s="23" t="s">
        <v>588</v>
      </c>
      <c r="R49" s="23" t="s">
        <v>588</v>
      </c>
      <c r="S49" s="23" t="s">
        <v>588</v>
      </c>
      <c r="T49" s="24" t="s">
        <v>588</v>
      </c>
    </row>
    <row r="50" spans="2:20" x14ac:dyDescent="0.3">
      <c r="B50" s="33" t="s">
        <v>283</v>
      </c>
      <c r="C50" s="18" t="s">
        <v>286</v>
      </c>
      <c r="D50" s="18" t="s">
        <v>359</v>
      </c>
      <c r="E50" s="23">
        <v>0.74881516587677721</v>
      </c>
      <c r="F50" s="23">
        <v>1.9321910317170982E-2</v>
      </c>
      <c r="G50" s="23">
        <v>2.6613197229310975E-2</v>
      </c>
      <c r="H50" s="23">
        <v>1.4947138169886985E-2</v>
      </c>
      <c r="I50" s="23">
        <v>1.0936930368209989E-2</v>
      </c>
      <c r="J50" s="23">
        <v>0.1075464819540649</v>
      </c>
      <c r="K50" s="23">
        <v>7.1454611738971927E-2</v>
      </c>
      <c r="L50" s="24">
        <v>13715</v>
      </c>
      <c r="M50" s="23">
        <v>0.73333333333333328</v>
      </c>
      <c r="N50" s="23">
        <v>0.02</v>
      </c>
      <c r="O50" s="23">
        <v>3.3333333333333333E-2</v>
      </c>
      <c r="P50" s="23">
        <v>0.02</v>
      </c>
      <c r="Q50" s="23">
        <v>1.3333333333333334E-2</v>
      </c>
      <c r="R50" s="23">
        <v>0.12666666666666668</v>
      </c>
      <c r="S50" s="23">
        <v>5.3333333333333337E-2</v>
      </c>
      <c r="T50" s="24">
        <v>750</v>
      </c>
    </row>
    <row r="51" spans="2:20" x14ac:dyDescent="0.3">
      <c r="B51" s="33" t="s">
        <v>283</v>
      </c>
      <c r="C51" s="18" t="s">
        <v>287</v>
      </c>
      <c r="D51" s="18" t="s">
        <v>384</v>
      </c>
      <c r="E51" s="23">
        <v>0.47131825703254276</v>
      </c>
      <c r="F51" s="23">
        <v>2.206287920573635E-3</v>
      </c>
      <c r="G51" s="23">
        <v>7.7220077220077222E-3</v>
      </c>
      <c r="H51" s="23">
        <v>1.6547159404302261E-3</v>
      </c>
      <c r="I51" s="23">
        <v>2.4820739106453391E-3</v>
      </c>
      <c r="J51" s="23">
        <v>0.38279095421952564</v>
      </c>
      <c r="K51" s="23">
        <v>0.13182570325427467</v>
      </c>
      <c r="L51" s="24">
        <v>18130</v>
      </c>
      <c r="M51" s="23">
        <v>0.82608695652173914</v>
      </c>
      <c r="N51" s="23">
        <v>0</v>
      </c>
      <c r="O51" s="23">
        <v>0</v>
      </c>
      <c r="P51" s="23">
        <v>0</v>
      </c>
      <c r="Q51" s="23">
        <v>2.1739130434782608E-2</v>
      </c>
      <c r="R51" s="23">
        <v>0.10869565217391304</v>
      </c>
      <c r="S51" s="23">
        <v>4.3478260869565216E-2</v>
      </c>
      <c r="T51" s="24">
        <v>230</v>
      </c>
    </row>
    <row r="52" spans="2:20" x14ac:dyDescent="0.3">
      <c r="B52" s="33" t="s">
        <v>283</v>
      </c>
      <c r="C52" s="18" t="s">
        <v>288</v>
      </c>
      <c r="D52" s="18" t="s">
        <v>385</v>
      </c>
      <c r="E52" s="23">
        <v>0</v>
      </c>
      <c r="F52" s="23">
        <v>0</v>
      </c>
      <c r="G52" s="23">
        <v>0</v>
      </c>
      <c r="H52" s="23">
        <v>0</v>
      </c>
      <c r="I52" s="23">
        <v>0</v>
      </c>
      <c r="J52" s="23">
        <v>0</v>
      </c>
      <c r="K52" s="23">
        <v>0.99850074962518742</v>
      </c>
      <c r="L52" s="24">
        <v>3335</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0.89091947458595089</v>
      </c>
      <c r="F54" s="23">
        <v>7.9954311821816108E-3</v>
      </c>
      <c r="G54" s="23">
        <v>7.4243289548829245E-3</v>
      </c>
      <c r="H54" s="23">
        <v>6.8532267275842372E-3</v>
      </c>
      <c r="I54" s="23">
        <v>5.1399200456881781E-3</v>
      </c>
      <c r="J54" s="23">
        <v>3.1410622501427753E-2</v>
      </c>
      <c r="K54" s="23">
        <v>4.9685893774985723E-2</v>
      </c>
      <c r="L54" s="24">
        <v>8755</v>
      </c>
      <c r="M54" s="23">
        <v>0.87969924812030076</v>
      </c>
      <c r="N54" s="23">
        <v>0</v>
      </c>
      <c r="O54" s="23">
        <v>7.5187969924812026E-3</v>
      </c>
      <c r="P54" s="23">
        <v>7.5187969924812026E-3</v>
      </c>
      <c r="Q54" s="23">
        <v>1.5037593984962405E-2</v>
      </c>
      <c r="R54" s="23">
        <v>2.2556390977443608E-2</v>
      </c>
      <c r="S54" s="23">
        <v>6.7669172932330823E-2</v>
      </c>
      <c r="T54" s="24">
        <v>665</v>
      </c>
    </row>
    <row r="55" spans="2:20" x14ac:dyDescent="0.3">
      <c r="B55" s="33" t="s">
        <v>290</v>
      </c>
      <c r="C55" s="18" t="s">
        <v>292</v>
      </c>
      <c r="D55" s="18" t="s">
        <v>386</v>
      </c>
      <c r="E55" s="23">
        <v>0.77285318559556782</v>
      </c>
      <c r="F55" s="23">
        <v>3.6011080332409975E-2</v>
      </c>
      <c r="G55" s="23">
        <v>8.771929824561403E-2</v>
      </c>
      <c r="H55" s="23">
        <v>3.6011080332409975E-2</v>
      </c>
      <c r="I55" s="23">
        <v>2.9547553093259463E-2</v>
      </c>
      <c r="J55" s="23">
        <v>2.4007386888273315E-2</v>
      </c>
      <c r="K55" s="23">
        <v>1.2927054478301015E-2</v>
      </c>
      <c r="L55" s="24">
        <v>5415</v>
      </c>
      <c r="M55" s="23">
        <v>0.80952380952380953</v>
      </c>
      <c r="N55" s="23">
        <v>1.5873015873015872E-2</v>
      </c>
      <c r="O55" s="23">
        <v>4.7619047619047616E-2</v>
      </c>
      <c r="P55" s="23">
        <v>4.7619047619047616E-2</v>
      </c>
      <c r="Q55" s="23">
        <v>3.1746031746031744E-2</v>
      </c>
      <c r="R55" s="23">
        <v>3.1746031746031744E-2</v>
      </c>
      <c r="S55" s="23">
        <v>1.5873015873015872E-2</v>
      </c>
      <c r="T55" s="24">
        <v>315</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0.87639821029082776</v>
      </c>
      <c r="F57" s="23">
        <v>8.948545861297539E-3</v>
      </c>
      <c r="G57" s="23">
        <v>5.0335570469798654E-3</v>
      </c>
      <c r="H57" s="23">
        <v>3.3557046979865771E-3</v>
      </c>
      <c r="I57" s="23">
        <v>5.0335570469798654E-3</v>
      </c>
      <c r="J57" s="23">
        <v>6.7114093959731544E-2</v>
      </c>
      <c r="K57" s="23">
        <v>3.3557046979865772E-2</v>
      </c>
      <c r="L57" s="24">
        <v>8940</v>
      </c>
      <c r="M57" s="23">
        <v>0.86776859504132231</v>
      </c>
      <c r="N57" s="23">
        <v>8.2644628099173556E-3</v>
      </c>
      <c r="O57" s="23">
        <v>8.2644628099173556E-3</v>
      </c>
      <c r="P57" s="23">
        <v>8.2644628099173556E-3</v>
      </c>
      <c r="Q57" s="23">
        <v>0</v>
      </c>
      <c r="R57" s="23">
        <v>7.43801652892562E-2</v>
      </c>
      <c r="S57" s="23">
        <v>3.3057851239669422E-2</v>
      </c>
      <c r="T57" s="24">
        <v>605</v>
      </c>
    </row>
    <row r="58" spans="2:20" x14ac:dyDescent="0.3">
      <c r="B58" s="33" t="s">
        <v>290</v>
      </c>
      <c r="C58" s="18" t="s">
        <v>295</v>
      </c>
      <c r="D58" s="18" t="s">
        <v>387</v>
      </c>
      <c r="E58" s="23">
        <v>0.80661577608142498</v>
      </c>
      <c r="F58" s="23">
        <v>7.6335877862595417E-3</v>
      </c>
      <c r="G58" s="23">
        <v>2.5445292620865142E-3</v>
      </c>
      <c r="H58" s="23">
        <v>2.5445292620865142E-3</v>
      </c>
      <c r="I58" s="23">
        <v>5.0890585241730284E-3</v>
      </c>
      <c r="J58" s="23">
        <v>2.5445292620865142E-3</v>
      </c>
      <c r="K58" s="23">
        <v>0.17557251908396945</v>
      </c>
      <c r="L58" s="24">
        <v>1965</v>
      </c>
      <c r="M58" s="23">
        <v>0.95652173913043481</v>
      </c>
      <c r="N58" s="23">
        <v>0</v>
      </c>
      <c r="O58" s="23">
        <v>0</v>
      </c>
      <c r="P58" s="23">
        <v>0</v>
      </c>
      <c r="Q58" s="23">
        <v>0</v>
      </c>
      <c r="R58" s="23">
        <v>0</v>
      </c>
      <c r="S58" s="23">
        <v>4.3478260869565216E-2</v>
      </c>
      <c r="T58" s="24">
        <v>115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t="s">
        <v>588</v>
      </c>
      <c r="F60" s="23" t="s">
        <v>588</v>
      </c>
      <c r="G60" s="23" t="s">
        <v>588</v>
      </c>
      <c r="H60" s="23" t="s">
        <v>588</v>
      </c>
      <c r="I60" s="23" t="s">
        <v>588</v>
      </c>
      <c r="J60" s="23" t="s">
        <v>588</v>
      </c>
      <c r="K60" s="23" t="s">
        <v>588</v>
      </c>
      <c r="L60" s="24" t="s">
        <v>588</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0.31345826235093699</v>
      </c>
      <c r="F62" s="23">
        <v>1.8739352640545145E-2</v>
      </c>
      <c r="G62" s="23">
        <v>8.6882453151618397E-2</v>
      </c>
      <c r="H62" s="23">
        <v>4.4293015332197615E-2</v>
      </c>
      <c r="I62" s="23">
        <v>4.2589437819420782E-2</v>
      </c>
      <c r="J62" s="23">
        <v>2.7257240204429302E-2</v>
      </c>
      <c r="K62" s="23">
        <v>0.46678023850085176</v>
      </c>
      <c r="L62" s="24">
        <v>2935</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0.55153203342618384</v>
      </c>
      <c r="F63" s="23">
        <v>1.3927576601671309E-2</v>
      </c>
      <c r="G63" s="23">
        <v>6.4066852367688026E-2</v>
      </c>
      <c r="H63" s="23">
        <v>2.5069637883008356E-2</v>
      </c>
      <c r="I63" s="23">
        <v>2.2284122562674095E-2</v>
      </c>
      <c r="J63" s="23">
        <v>5.0139275766016712E-2</v>
      </c>
      <c r="K63" s="23">
        <v>0.26740947075208915</v>
      </c>
      <c r="L63" s="24">
        <v>1795</v>
      </c>
      <c r="M63" s="23">
        <v>0.33333333333333331</v>
      </c>
      <c r="N63" s="23">
        <v>0</v>
      </c>
      <c r="O63" s="23">
        <v>0.33333333333333331</v>
      </c>
      <c r="P63" s="23">
        <v>0</v>
      </c>
      <c r="Q63" s="23">
        <v>0</v>
      </c>
      <c r="R63" s="23">
        <v>0</v>
      </c>
      <c r="S63" s="23">
        <v>0.33333333333333331</v>
      </c>
      <c r="T63" s="24">
        <v>15</v>
      </c>
    </row>
    <row r="64" spans="2:20" x14ac:dyDescent="0.3">
      <c r="B64" s="33" t="s">
        <v>250</v>
      </c>
      <c r="C64" s="18" t="s">
        <v>42</v>
      </c>
      <c r="D64" s="21" t="s">
        <v>300</v>
      </c>
      <c r="E64" s="23">
        <v>0.67623762376237628</v>
      </c>
      <c r="F64" s="23">
        <v>1.782178217821782E-2</v>
      </c>
      <c r="G64" s="23">
        <v>3.9603960396039604E-2</v>
      </c>
      <c r="H64" s="23">
        <v>3.4653465346534656E-2</v>
      </c>
      <c r="I64" s="23">
        <v>5.7425742574257428E-2</v>
      </c>
      <c r="J64" s="23">
        <v>4.7524752475247525E-2</v>
      </c>
      <c r="K64" s="23">
        <v>0.12673267326732673</v>
      </c>
      <c r="L64" s="24">
        <v>5050</v>
      </c>
      <c r="M64" s="23">
        <v>0.75</v>
      </c>
      <c r="N64" s="23">
        <v>0</v>
      </c>
      <c r="O64" s="23">
        <v>0</v>
      </c>
      <c r="P64" s="23">
        <v>0</v>
      </c>
      <c r="Q64" s="23">
        <v>0</v>
      </c>
      <c r="R64" s="23">
        <v>0</v>
      </c>
      <c r="S64" s="23">
        <v>0.25</v>
      </c>
      <c r="T64" s="24">
        <v>20</v>
      </c>
    </row>
    <row r="65" spans="2:20" x14ac:dyDescent="0.3">
      <c r="B65" s="33" t="s">
        <v>250</v>
      </c>
      <c r="C65" s="18" t="s">
        <v>43</v>
      </c>
      <c r="D65" s="21" t="s">
        <v>301</v>
      </c>
      <c r="E65" s="23">
        <v>0.74707757704569611</v>
      </c>
      <c r="F65" s="23">
        <v>1.7534537725823592E-2</v>
      </c>
      <c r="G65" s="23">
        <v>2.1253985122210415E-2</v>
      </c>
      <c r="H65" s="23">
        <v>2.0191285866099893E-2</v>
      </c>
      <c r="I65" s="23">
        <v>2.5504782146652496E-2</v>
      </c>
      <c r="J65" s="23">
        <v>2.8692879914984058E-2</v>
      </c>
      <c r="K65" s="23">
        <v>0.14027630180658873</v>
      </c>
      <c r="L65" s="24">
        <v>9410</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0.27889908256880735</v>
      </c>
      <c r="F70" s="23">
        <v>1.834862385321101E-3</v>
      </c>
      <c r="G70" s="23">
        <v>8.5626911314984705E-2</v>
      </c>
      <c r="H70" s="23">
        <v>2.6299694189602447E-2</v>
      </c>
      <c r="I70" s="23">
        <v>6.5443425076452594E-2</v>
      </c>
      <c r="J70" s="23">
        <v>2.9357798165137616E-2</v>
      </c>
      <c r="K70" s="23">
        <v>0.51253822629969414</v>
      </c>
      <c r="L70" s="24">
        <v>8175</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0.23561151079136691</v>
      </c>
      <c r="F71" s="23">
        <v>2.6978417266187049E-2</v>
      </c>
      <c r="G71" s="23">
        <v>0.48920863309352519</v>
      </c>
      <c r="H71" s="23">
        <v>0.16276978417266186</v>
      </c>
      <c r="I71" s="23">
        <v>5.6654676258992807E-2</v>
      </c>
      <c r="J71" s="23">
        <v>8.9928057553956831E-3</v>
      </c>
      <c r="K71" s="23">
        <v>2.0683453237410072E-2</v>
      </c>
      <c r="L71" s="24">
        <v>5560</v>
      </c>
      <c r="M71" s="23">
        <v>0.22222222222222221</v>
      </c>
      <c r="N71" s="23">
        <v>0</v>
      </c>
      <c r="O71" s="23">
        <v>0.48148148148148145</v>
      </c>
      <c r="P71" s="23">
        <v>0.18518518518518517</v>
      </c>
      <c r="Q71" s="23">
        <v>7.407407407407407E-2</v>
      </c>
      <c r="R71" s="23">
        <v>0</v>
      </c>
      <c r="S71" s="23">
        <v>3.7037037037037035E-2</v>
      </c>
      <c r="T71" s="24">
        <v>135</v>
      </c>
    </row>
    <row r="72" spans="2:20" x14ac:dyDescent="0.3">
      <c r="B72" s="33" t="s">
        <v>240</v>
      </c>
      <c r="C72" s="18" t="s">
        <v>438</v>
      </c>
      <c r="D72" s="21" t="s">
        <v>439</v>
      </c>
      <c r="E72" s="23">
        <v>0.33375314861460958</v>
      </c>
      <c r="F72" s="23">
        <v>6.2972292191435771E-3</v>
      </c>
      <c r="G72" s="23">
        <v>1.0075566750629723E-2</v>
      </c>
      <c r="H72" s="23">
        <v>3.4005037783375318E-2</v>
      </c>
      <c r="I72" s="23">
        <v>1.2594458438287154E-2</v>
      </c>
      <c r="J72" s="23">
        <v>0.60327455919395467</v>
      </c>
      <c r="K72" s="23">
        <v>0</v>
      </c>
      <c r="L72" s="24">
        <v>3970</v>
      </c>
      <c r="M72" s="23" t="s">
        <v>588</v>
      </c>
      <c r="N72" s="23" t="s">
        <v>588</v>
      </c>
      <c r="O72" s="23" t="s">
        <v>588</v>
      </c>
      <c r="P72" s="23" t="s">
        <v>588</v>
      </c>
      <c r="Q72" s="23" t="s">
        <v>588</v>
      </c>
      <c r="R72" s="23" t="s">
        <v>588</v>
      </c>
      <c r="S72" s="23" t="s">
        <v>588</v>
      </c>
      <c r="T72" s="24" t="s">
        <v>588</v>
      </c>
    </row>
    <row r="73" spans="2:20" x14ac:dyDescent="0.3">
      <c r="B73" s="33" t="s">
        <v>240</v>
      </c>
      <c r="C73" s="18" t="s">
        <v>23</v>
      </c>
      <c r="D73" s="21" t="s">
        <v>305</v>
      </c>
      <c r="E73" s="23">
        <v>0.28701406120760958</v>
      </c>
      <c r="F73" s="23">
        <v>5.2109181141439205E-2</v>
      </c>
      <c r="G73" s="23">
        <v>0.35980148883374691</v>
      </c>
      <c r="H73" s="23">
        <v>7.3614557485525228E-2</v>
      </c>
      <c r="I73" s="23">
        <v>9.7601323407775026E-2</v>
      </c>
      <c r="J73" s="23">
        <v>0.12572373862696443</v>
      </c>
      <c r="K73" s="23">
        <v>4.9627791563275434E-3</v>
      </c>
      <c r="L73" s="24">
        <v>6045</v>
      </c>
      <c r="M73" s="23">
        <v>0.34375</v>
      </c>
      <c r="N73" s="23">
        <v>3.125E-2</v>
      </c>
      <c r="O73" s="23">
        <v>0.3125</v>
      </c>
      <c r="P73" s="23">
        <v>6.25E-2</v>
      </c>
      <c r="Q73" s="23">
        <v>0.15625</v>
      </c>
      <c r="R73" s="23">
        <v>0.125</v>
      </c>
      <c r="S73" s="23">
        <v>0</v>
      </c>
      <c r="T73" s="24">
        <v>160</v>
      </c>
    </row>
    <row r="74" spans="2:20" x14ac:dyDescent="0.3">
      <c r="B74" s="33" t="s">
        <v>240</v>
      </c>
      <c r="C74" s="18" t="s">
        <v>24</v>
      </c>
      <c r="D74" s="21" t="s">
        <v>142</v>
      </c>
      <c r="E74" s="23" t="s">
        <v>588</v>
      </c>
      <c r="F74" s="23" t="s">
        <v>588</v>
      </c>
      <c r="G74" s="23" t="s">
        <v>588</v>
      </c>
      <c r="H74" s="23" t="s">
        <v>588</v>
      </c>
      <c r="I74" s="23" t="s">
        <v>588</v>
      </c>
      <c r="J74" s="23" t="s">
        <v>588</v>
      </c>
      <c r="K74" s="23" t="s">
        <v>588</v>
      </c>
      <c r="L74" s="24" t="s">
        <v>588</v>
      </c>
      <c r="M74" s="23" t="s">
        <v>588</v>
      </c>
      <c r="N74" s="23" t="s">
        <v>588</v>
      </c>
      <c r="O74" s="23" t="s">
        <v>588</v>
      </c>
      <c r="P74" s="23" t="s">
        <v>588</v>
      </c>
      <c r="Q74" s="23" t="s">
        <v>588</v>
      </c>
      <c r="R74" s="23" t="s">
        <v>588</v>
      </c>
      <c r="S74" s="23" t="s">
        <v>588</v>
      </c>
      <c r="T74" s="24" t="s">
        <v>588</v>
      </c>
    </row>
    <row r="75" spans="2:20" x14ac:dyDescent="0.3">
      <c r="B75" s="33" t="s">
        <v>240</v>
      </c>
      <c r="C75" s="18" t="s">
        <v>25</v>
      </c>
      <c r="D75" s="21" t="s">
        <v>306</v>
      </c>
      <c r="E75" s="23">
        <v>0.58255451713395634</v>
      </c>
      <c r="F75" s="23">
        <v>2.4922118380062305E-2</v>
      </c>
      <c r="G75" s="23">
        <v>0.10280373831775701</v>
      </c>
      <c r="H75" s="23">
        <v>5.9190031152647975E-2</v>
      </c>
      <c r="I75" s="23">
        <v>8.0996884735202487E-2</v>
      </c>
      <c r="J75" s="23">
        <v>1.8691588785046728E-2</v>
      </c>
      <c r="K75" s="23">
        <v>0.13084112149532709</v>
      </c>
      <c r="L75" s="24">
        <v>1605</v>
      </c>
      <c r="M75" s="23" t="s">
        <v>597</v>
      </c>
      <c r="N75" s="23" t="s">
        <v>597</v>
      </c>
      <c r="O75" s="23" t="s">
        <v>597</v>
      </c>
      <c r="P75" s="23" t="s">
        <v>597</v>
      </c>
      <c r="Q75" s="23" t="s">
        <v>597</v>
      </c>
      <c r="R75" s="23" t="s">
        <v>597</v>
      </c>
      <c r="S75" s="23" t="s">
        <v>597</v>
      </c>
      <c r="T75" s="24" t="s">
        <v>597</v>
      </c>
    </row>
    <row r="76" spans="2:20" x14ac:dyDescent="0.3">
      <c r="B76" s="33" t="s">
        <v>240</v>
      </c>
      <c r="C76" s="18" t="s">
        <v>442</v>
      </c>
      <c r="D76" s="21" t="s">
        <v>443</v>
      </c>
      <c r="E76" s="23">
        <v>0.34978843441466856</v>
      </c>
      <c r="F76" s="23">
        <v>9.8730606488011286E-3</v>
      </c>
      <c r="G76" s="23">
        <v>3.6671368124118475E-2</v>
      </c>
      <c r="H76" s="23">
        <v>4.9365303244005641E-2</v>
      </c>
      <c r="I76" s="23">
        <v>1.2693935119887164E-2</v>
      </c>
      <c r="J76" s="23">
        <v>2.1156558533145273E-2</v>
      </c>
      <c r="K76" s="23">
        <v>0.52186177715091675</v>
      </c>
      <c r="L76" s="24">
        <v>3545</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0.33692528735632182</v>
      </c>
      <c r="F77" s="23">
        <v>3.4482758620689655E-2</v>
      </c>
      <c r="G77" s="23">
        <v>6.1063218390804599E-2</v>
      </c>
      <c r="H77" s="23">
        <v>0.15589080459770116</v>
      </c>
      <c r="I77" s="23">
        <v>0.11709770114942529</v>
      </c>
      <c r="J77" s="23">
        <v>8.2614942528735635E-2</v>
      </c>
      <c r="K77" s="23">
        <v>0.21120689655172414</v>
      </c>
      <c r="L77" s="24">
        <v>6960</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0.44588045234248791</v>
      </c>
      <c r="F78" s="23">
        <v>4.5234248788368334E-2</v>
      </c>
      <c r="G78" s="23">
        <v>0.12439418416801293</v>
      </c>
      <c r="H78" s="23">
        <v>0.13408723747980614</v>
      </c>
      <c r="I78" s="23">
        <v>0.16316639741518579</v>
      </c>
      <c r="J78" s="23">
        <v>7.9159935379644594E-2</v>
      </c>
      <c r="K78" s="23">
        <v>9.6930533117932146E-3</v>
      </c>
      <c r="L78" s="24">
        <v>3095</v>
      </c>
      <c r="M78" s="23">
        <v>0.47826086956521741</v>
      </c>
      <c r="N78" s="23">
        <v>4.3478260869565216E-2</v>
      </c>
      <c r="O78" s="23">
        <v>4.3478260869565216E-2</v>
      </c>
      <c r="P78" s="23">
        <v>0.21739130434782608</v>
      </c>
      <c r="Q78" s="23">
        <v>0.13043478260869565</v>
      </c>
      <c r="R78" s="23">
        <v>4.3478260869565216E-2</v>
      </c>
      <c r="S78" s="23">
        <v>0</v>
      </c>
      <c r="T78" s="24">
        <v>115</v>
      </c>
    </row>
    <row r="79" spans="2:20" x14ac:dyDescent="0.3">
      <c r="B79" s="33" t="s">
        <v>240</v>
      </c>
      <c r="C79" s="18" t="s">
        <v>29</v>
      </c>
      <c r="D79" s="21" t="s">
        <v>145</v>
      </c>
      <c r="E79" s="23">
        <v>0.36524216524216524</v>
      </c>
      <c r="F79" s="23">
        <v>2.0512820512820513E-2</v>
      </c>
      <c r="G79" s="23">
        <v>3.4757834757834755E-2</v>
      </c>
      <c r="H79" s="23">
        <v>0.33276353276353277</v>
      </c>
      <c r="I79" s="23">
        <v>0.16866096866096866</v>
      </c>
      <c r="J79" s="23">
        <v>7.8062678062678068E-2</v>
      </c>
      <c r="K79" s="23">
        <v>0</v>
      </c>
      <c r="L79" s="24">
        <v>8775</v>
      </c>
      <c r="M79" s="23" t="s">
        <v>588</v>
      </c>
      <c r="N79" s="23" t="s">
        <v>588</v>
      </c>
      <c r="O79" s="23" t="s">
        <v>588</v>
      </c>
      <c r="P79" s="23" t="s">
        <v>588</v>
      </c>
      <c r="Q79" s="23" t="s">
        <v>588</v>
      </c>
      <c r="R79" s="23" t="s">
        <v>588</v>
      </c>
      <c r="S79" s="23" t="s">
        <v>588</v>
      </c>
      <c r="T79" s="24" t="s">
        <v>588</v>
      </c>
    </row>
    <row r="80" spans="2:20" x14ac:dyDescent="0.3">
      <c r="B80" s="33" t="s">
        <v>240</v>
      </c>
      <c r="C80" s="18" t="s">
        <v>30</v>
      </c>
      <c r="D80" s="21" t="s">
        <v>146</v>
      </c>
      <c r="E80" s="23">
        <v>0.59024103468547917</v>
      </c>
      <c r="F80" s="23">
        <v>4.2328042328042326E-2</v>
      </c>
      <c r="G80" s="23">
        <v>8.1716637272192832E-2</v>
      </c>
      <c r="H80" s="23">
        <v>2.5867136978248089E-2</v>
      </c>
      <c r="I80" s="23">
        <v>5.6437389770723101E-2</v>
      </c>
      <c r="J80" s="23">
        <v>5.1734273956496178E-2</v>
      </c>
      <c r="K80" s="23">
        <v>0.15167548500881833</v>
      </c>
      <c r="L80" s="24">
        <v>8505</v>
      </c>
      <c r="M80" s="23">
        <v>0.61081081081081079</v>
      </c>
      <c r="N80" s="23">
        <v>3.783783783783784E-2</v>
      </c>
      <c r="O80" s="23">
        <v>6.4864864864864868E-2</v>
      </c>
      <c r="P80" s="23">
        <v>1.6216216216216217E-2</v>
      </c>
      <c r="Q80" s="23">
        <v>4.3243243243243246E-2</v>
      </c>
      <c r="R80" s="23">
        <v>3.2432432432432434E-2</v>
      </c>
      <c r="S80" s="23">
        <v>0.19459459459459461</v>
      </c>
      <c r="T80" s="24">
        <v>925</v>
      </c>
    </row>
    <row r="81" spans="2:20" x14ac:dyDescent="0.3">
      <c r="B81" s="33" t="s">
        <v>240</v>
      </c>
      <c r="C81" s="18" t="s">
        <v>31</v>
      </c>
      <c r="D81" s="21" t="s">
        <v>308</v>
      </c>
      <c r="E81" s="23">
        <v>0.35613207547169812</v>
      </c>
      <c r="F81" s="23">
        <v>6.7216981132075471E-2</v>
      </c>
      <c r="G81" s="23">
        <v>8.4905660377358486E-2</v>
      </c>
      <c r="H81" s="23">
        <v>0.27594339622641512</v>
      </c>
      <c r="I81" s="23">
        <v>8.8443396226415089E-2</v>
      </c>
      <c r="J81" s="23">
        <v>0.11792452830188679</v>
      </c>
      <c r="K81" s="23">
        <v>8.2547169811320754E-3</v>
      </c>
      <c r="L81" s="24">
        <v>4240</v>
      </c>
      <c r="M81" s="23">
        <v>0.31428571428571428</v>
      </c>
      <c r="N81" s="23">
        <v>8.5714285714285715E-2</v>
      </c>
      <c r="O81" s="23">
        <v>8.5714285714285715E-2</v>
      </c>
      <c r="P81" s="23">
        <v>0.25714285714285712</v>
      </c>
      <c r="Q81" s="23">
        <v>0.11428571428571428</v>
      </c>
      <c r="R81" s="23">
        <v>0.11428571428571428</v>
      </c>
      <c r="S81" s="23">
        <v>0</v>
      </c>
      <c r="T81" s="24">
        <v>175</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0.41141141141141141</v>
      </c>
      <c r="F83" s="23">
        <v>4.3543543543543541E-2</v>
      </c>
      <c r="G83" s="23">
        <v>0.2927927927927928</v>
      </c>
      <c r="H83" s="23">
        <v>0.16966966966966968</v>
      </c>
      <c r="I83" s="23">
        <v>5.1051051051051052E-2</v>
      </c>
      <c r="J83" s="23">
        <v>7.5075075075075074E-3</v>
      </c>
      <c r="K83" s="23">
        <v>2.5525525525525526E-2</v>
      </c>
      <c r="L83" s="24">
        <v>3330</v>
      </c>
      <c r="M83" s="23">
        <v>0.4891304347826087</v>
      </c>
      <c r="N83" s="23">
        <v>2.1739130434782608E-2</v>
      </c>
      <c r="O83" s="23">
        <v>0.22826086956521738</v>
      </c>
      <c r="P83" s="23">
        <v>0.19565217391304349</v>
      </c>
      <c r="Q83" s="23">
        <v>3.2608695652173912E-2</v>
      </c>
      <c r="R83" s="23">
        <v>2.1739130434782608E-2</v>
      </c>
      <c r="S83" s="23">
        <v>1.0869565217391304E-2</v>
      </c>
      <c r="T83" s="24">
        <v>460</v>
      </c>
    </row>
    <row r="84" spans="2:20" x14ac:dyDescent="0.3">
      <c r="B84" s="33" t="s">
        <v>240</v>
      </c>
      <c r="C84" s="18" t="s">
        <v>452</v>
      </c>
      <c r="D84" s="21" t="s">
        <v>453</v>
      </c>
      <c r="E84" s="23">
        <v>8.6818575137006054E-2</v>
      </c>
      <c r="F84" s="23">
        <v>6.7781944043841941E-3</v>
      </c>
      <c r="G84" s="23">
        <v>4.6437842515142776E-2</v>
      </c>
      <c r="H84" s="23">
        <v>1.5575425439861552E-2</v>
      </c>
      <c r="I84" s="23">
        <v>2.5959042399769255E-3</v>
      </c>
      <c r="J84" s="23">
        <v>6.4753389097202185E-2</v>
      </c>
      <c r="K84" s="23">
        <v>0.77718488606864722</v>
      </c>
      <c r="L84" s="24">
        <v>34670</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0.34632034632034631</v>
      </c>
      <c r="F86" s="23">
        <v>7.575757575757576E-3</v>
      </c>
      <c r="G86" s="23">
        <v>1.2987012987012988E-2</v>
      </c>
      <c r="H86" s="23">
        <v>1.406926406926407E-2</v>
      </c>
      <c r="I86" s="23">
        <v>6.4935064935064939E-3</v>
      </c>
      <c r="J86" s="23">
        <v>6.4935064935064939E-3</v>
      </c>
      <c r="K86" s="23">
        <v>0.60606060606060608</v>
      </c>
      <c r="L86" s="24">
        <v>4620</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0.49228832231665093</v>
      </c>
      <c r="F87" s="23">
        <v>3.0217186024551465E-2</v>
      </c>
      <c r="G87" s="23">
        <v>9.5687755744412975E-2</v>
      </c>
      <c r="H87" s="23">
        <v>0.16304689959080895</v>
      </c>
      <c r="I87" s="23">
        <v>0.1252754170601196</v>
      </c>
      <c r="J87" s="23">
        <v>8.341202392193893E-2</v>
      </c>
      <c r="K87" s="23">
        <v>1.0072395341517154E-2</v>
      </c>
      <c r="L87" s="24">
        <v>15885</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0.24647122692725298</v>
      </c>
      <c r="F88" s="23">
        <v>2.4429967426710098E-2</v>
      </c>
      <c r="G88" s="23">
        <v>0.44788273615635177</v>
      </c>
      <c r="H88" s="23">
        <v>0.10477741585233442</v>
      </c>
      <c r="I88" s="23">
        <v>0.13897937024972856</v>
      </c>
      <c r="J88" s="23">
        <v>8.6862106406080351E-3</v>
      </c>
      <c r="K88" s="23">
        <v>2.8773072747014114E-2</v>
      </c>
      <c r="L88" s="24">
        <v>9210</v>
      </c>
      <c r="M88" s="23">
        <v>0.29508196721311475</v>
      </c>
      <c r="N88" s="23">
        <v>1.6393442622950821E-2</v>
      </c>
      <c r="O88" s="23">
        <v>0.4098360655737705</v>
      </c>
      <c r="P88" s="23">
        <v>0.11475409836065574</v>
      </c>
      <c r="Q88" s="23">
        <v>0.13114754098360656</v>
      </c>
      <c r="R88" s="23">
        <v>1.6393442622950821E-2</v>
      </c>
      <c r="S88" s="23">
        <v>3.2786885245901641E-2</v>
      </c>
      <c r="T88" s="24">
        <v>305</v>
      </c>
    </row>
    <row r="89" spans="2:20" x14ac:dyDescent="0.3">
      <c r="B89" s="33" t="s">
        <v>240</v>
      </c>
      <c r="C89" s="18" t="s">
        <v>34</v>
      </c>
      <c r="D89" s="21" t="s">
        <v>148</v>
      </c>
      <c r="E89" s="23">
        <v>0.40791100123609392</v>
      </c>
      <c r="F89" s="23">
        <v>4.3263288009888753E-2</v>
      </c>
      <c r="G89" s="23">
        <v>0.12484548825710753</v>
      </c>
      <c r="H89" s="23">
        <v>0.11742892459826947</v>
      </c>
      <c r="I89" s="23">
        <v>0.1681087762669963</v>
      </c>
      <c r="J89" s="23">
        <v>0.11990111248454882</v>
      </c>
      <c r="K89" s="23">
        <v>1.9777503090234856E-2</v>
      </c>
      <c r="L89" s="24">
        <v>4045</v>
      </c>
      <c r="M89" s="23">
        <v>0.5</v>
      </c>
      <c r="N89" s="23">
        <v>0.1</v>
      </c>
      <c r="O89" s="23">
        <v>0.1</v>
      </c>
      <c r="P89" s="23">
        <v>0.1</v>
      </c>
      <c r="Q89" s="23">
        <v>0.2</v>
      </c>
      <c r="R89" s="23">
        <v>0.1</v>
      </c>
      <c r="S89" s="23">
        <v>0</v>
      </c>
      <c r="T89" s="24">
        <v>50</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0.29270633397312862</v>
      </c>
      <c r="F91" s="23">
        <v>2.9750479846449136E-2</v>
      </c>
      <c r="G91" s="23">
        <v>0.41746641074856045</v>
      </c>
      <c r="H91" s="23">
        <v>9.5009596928982726E-2</v>
      </c>
      <c r="I91" s="23">
        <v>7.3896353166986561E-2</v>
      </c>
      <c r="J91" s="23">
        <v>7.6775431861804216E-2</v>
      </c>
      <c r="K91" s="23">
        <v>1.4395393474088292E-2</v>
      </c>
      <c r="L91" s="24">
        <v>5210</v>
      </c>
      <c r="M91" s="23">
        <v>0.30120481927710846</v>
      </c>
      <c r="N91" s="23">
        <v>1.2048192771084338E-2</v>
      </c>
      <c r="O91" s="23">
        <v>0.44578313253012047</v>
      </c>
      <c r="P91" s="23">
        <v>8.4337349397590355E-2</v>
      </c>
      <c r="Q91" s="23">
        <v>6.0240963855421686E-2</v>
      </c>
      <c r="R91" s="23">
        <v>8.4337349397590355E-2</v>
      </c>
      <c r="S91" s="23">
        <v>0</v>
      </c>
      <c r="T91" s="24">
        <v>415</v>
      </c>
    </row>
    <row r="92" spans="2:20" x14ac:dyDescent="0.3">
      <c r="B92" s="33" t="s">
        <v>240</v>
      </c>
      <c r="C92" s="18" t="s">
        <v>436</v>
      </c>
      <c r="D92" s="21" t="s">
        <v>437</v>
      </c>
      <c r="E92" s="23">
        <v>0.48404993065187241</v>
      </c>
      <c r="F92" s="23">
        <v>9.0152565880721215E-3</v>
      </c>
      <c r="G92" s="23">
        <v>1.8723994452149791E-2</v>
      </c>
      <c r="H92" s="23">
        <v>3.3287101248266296E-2</v>
      </c>
      <c r="I92" s="23">
        <v>1.9417475728155338E-2</v>
      </c>
      <c r="J92" s="23">
        <v>0.42441054091539526</v>
      </c>
      <c r="K92" s="23">
        <v>1.1789181692094313E-2</v>
      </c>
      <c r="L92" s="24">
        <v>7210</v>
      </c>
      <c r="M92" s="23" t="s">
        <v>588</v>
      </c>
      <c r="N92" s="23" t="s">
        <v>588</v>
      </c>
      <c r="O92" s="23" t="s">
        <v>588</v>
      </c>
      <c r="P92" s="23" t="s">
        <v>588</v>
      </c>
      <c r="Q92" s="23" t="s">
        <v>588</v>
      </c>
      <c r="R92" s="23" t="s">
        <v>588</v>
      </c>
      <c r="S92" s="23" t="s">
        <v>588</v>
      </c>
      <c r="T92" s="24" t="s">
        <v>588</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0.44036697247706424</v>
      </c>
      <c r="F94" s="23">
        <v>4.3577981651376149E-2</v>
      </c>
      <c r="G94" s="23">
        <v>6.1926605504587159E-2</v>
      </c>
      <c r="H94" s="23">
        <v>0.16743119266055045</v>
      </c>
      <c r="I94" s="23">
        <v>0.10550458715596331</v>
      </c>
      <c r="J94" s="23">
        <v>7.5688073394495417E-2</v>
      </c>
      <c r="K94" s="23">
        <v>0.10779816513761468</v>
      </c>
      <c r="L94" s="24">
        <v>2180</v>
      </c>
      <c r="M94" s="23">
        <v>0.44827586206896552</v>
      </c>
      <c r="N94" s="23">
        <v>3.4482758620689655E-2</v>
      </c>
      <c r="O94" s="23">
        <v>6.8965517241379309E-2</v>
      </c>
      <c r="P94" s="23">
        <v>0.15517241379310345</v>
      </c>
      <c r="Q94" s="23">
        <v>8.6206896551724144E-2</v>
      </c>
      <c r="R94" s="23">
        <v>6.8965517241379309E-2</v>
      </c>
      <c r="S94" s="23">
        <v>0.10344827586206896</v>
      </c>
      <c r="T94" s="24">
        <v>290</v>
      </c>
    </row>
    <row r="95" spans="2:20" x14ac:dyDescent="0.3">
      <c r="B95" s="33" t="s">
        <v>262</v>
      </c>
      <c r="C95" s="18" t="s">
        <v>458</v>
      </c>
      <c r="D95" s="21" t="s">
        <v>459</v>
      </c>
      <c r="E95" s="23">
        <v>1.9067796610169493E-2</v>
      </c>
      <c r="F95" s="23">
        <v>2.1186440677966102E-3</v>
      </c>
      <c r="G95" s="23">
        <v>1.059322033898305E-2</v>
      </c>
      <c r="H95" s="23">
        <v>6.3559322033898309E-3</v>
      </c>
      <c r="I95" s="23">
        <v>4.2372881355932203E-3</v>
      </c>
      <c r="J95" s="23">
        <v>0.10805084745762712</v>
      </c>
      <c r="K95" s="23">
        <v>0.84957627118644063</v>
      </c>
      <c r="L95" s="24">
        <v>2360</v>
      </c>
      <c r="M95" s="23">
        <v>0</v>
      </c>
      <c r="N95" s="23">
        <v>0</v>
      </c>
      <c r="O95" s="23">
        <v>0</v>
      </c>
      <c r="P95" s="23">
        <v>0</v>
      </c>
      <c r="Q95" s="23">
        <v>0</v>
      </c>
      <c r="R95" s="23">
        <v>0</v>
      </c>
      <c r="S95" s="23">
        <v>1</v>
      </c>
      <c r="T95" s="24">
        <v>25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0.85319028797289664</v>
      </c>
      <c r="F97" s="23">
        <v>1.0728402032749858E-2</v>
      </c>
      <c r="G97" s="23">
        <v>6.2111801242236021E-3</v>
      </c>
      <c r="H97" s="23">
        <v>6.2111801242236021E-3</v>
      </c>
      <c r="I97" s="23">
        <v>1.129305477131564E-2</v>
      </c>
      <c r="J97" s="23">
        <v>1.693958215697346E-2</v>
      </c>
      <c r="K97" s="23">
        <v>9.5426312817617168E-2</v>
      </c>
      <c r="L97" s="24">
        <v>8855</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5.0739957716701901E-2</v>
      </c>
      <c r="F98" s="23">
        <v>4.2283298097251587E-3</v>
      </c>
      <c r="G98" s="23">
        <v>1.0570824524312896E-2</v>
      </c>
      <c r="H98" s="23">
        <v>6.3424947145877377E-3</v>
      </c>
      <c r="I98" s="23">
        <v>2.1141649048625794E-3</v>
      </c>
      <c r="J98" s="23">
        <v>4.4397463002114168E-2</v>
      </c>
      <c r="K98" s="23">
        <v>0.88160676532769555</v>
      </c>
      <c r="L98" s="24">
        <v>2365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v>0.71617161716171618</v>
      </c>
      <c r="F99" s="23">
        <v>1.3201320132013201E-2</v>
      </c>
      <c r="G99" s="23">
        <v>4.6204620462046202E-2</v>
      </c>
      <c r="H99" s="23">
        <v>1.9801980198019802E-2</v>
      </c>
      <c r="I99" s="23">
        <v>3.9603960396039604E-2</v>
      </c>
      <c r="J99" s="23">
        <v>7.9207920792079209E-2</v>
      </c>
      <c r="K99" s="23">
        <v>8.9108910891089105E-2</v>
      </c>
      <c r="L99" s="24">
        <v>1515</v>
      </c>
      <c r="M99" s="23">
        <v>0.8</v>
      </c>
      <c r="N99" s="23">
        <v>0</v>
      </c>
      <c r="O99" s="23">
        <v>0</v>
      </c>
      <c r="P99" s="23">
        <v>0</v>
      </c>
      <c r="Q99" s="23">
        <v>0</v>
      </c>
      <c r="R99" s="23">
        <v>0</v>
      </c>
      <c r="S99" s="23">
        <v>0.2</v>
      </c>
      <c r="T99" s="24">
        <v>25</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0.88267477203647415</v>
      </c>
      <c r="F101" s="23">
        <v>1.0334346504559271E-2</v>
      </c>
      <c r="G101" s="23">
        <v>1.0334346504559271E-2</v>
      </c>
      <c r="H101" s="23">
        <v>9.11854103343465E-3</v>
      </c>
      <c r="I101" s="23">
        <v>6.0790273556231003E-3</v>
      </c>
      <c r="J101" s="23">
        <v>2.2492401215805473E-2</v>
      </c>
      <c r="K101" s="23">
        <v>5.9574468085106386E-2</v>
      </c>
      <c r="L101" s="24">
        <v>8225</v>
      </c>
      <c r="M101" s="23">
        <v>0.89673913043478259</v>
      </c>
      <c r="N101" s="23">
        <v>1.0869565217391304E-2</v>
      </c>
      <c r="O101" s="23">
        <v>1.0869565217391304E-2</v>
      </c>
      <c r="P101" s="23">
        <v>5.434782608695652E-3</v>
      </c>
      <c r="Q101" s="23">
        <v>5.434782608695652E-3</v>
      </c>
      <c r="R101" s="23">
        <v>2.717391304347826E-2</v>
      </c>
      <c r="S101" s="23">
        <v>4.3478260869565216E-2</v>
      </c>
      <c r="T101" s="24">
        <v>920</v>
      </c>
    </row>
    <row r="102" spans="2:20" x14ac:dyDescent="0.3">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0.6553166069295101</v>
      </c>
      <c r="F104" s="23">
        <v>1.6726403823178016E-2</v>
      </c>
      <c r="G104" s="23">
        <v>7.8853046594982074E-2</v>
      </c>
      <c r="H104" s="23">
        <v>2.2102747909199524E-2</v>
      </c>
      <c r="I104" s="23">
        <v>1.3739545997610514E-2</v>
      </c>
      <c r="J104" s="23">
        <v>0.11768219832735961</v>
      </c>
      <c r="K104" s="23">
        <v>9.4982078853046589E-2</v>
      </c>
      <c r="L104" s="24">
        <v>8370</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0.42100371747211895</v>
      </c>
      <c r="F105" s="23">
        <v>1.9516728624535316E-2</v>
      </c>
      <c r="G105" s="23">
        <v>0.18308550185873607</v>
      </c>
      <c r="H105" s="23">
        <v>2.4163568773234202E-2</v>
      </c>
      <c r="I105" s="23">
        <v>4.9256505576208177E-2</v>
      </c>
      <c r="J105" s="23">
        <v>0.21375464684014869</v>
      </c>
      <c r="K105" s="23">
        <v>9.0148698884758363E-2</v>
      </c>
      <c r="L105" s="24">
        <v>5380</v>
      </c>
      <c r="M105" s="23">
        <v>0.44444444444444442</v>
      </c>
      <c r="N105" s="23">
        <v>2.7777777777777776E-2</v>
      </c>
      <c r="O105" s="23">
        <v>0.19444444444444445</v>
      </c>
      <c r="P105" s="23">
        <v>0</v>
      </c>
      <c r="Q105" s="23">
        <v>5.5555555555555552E-2</v>
      </c>
      <c r="R105" s="23">
        <v>0.19444444444444445</v>
      </c>
      <c r="S105" s="23">
        <v>8.3333333333333329E-2</v>
      </c>
      <c r="T105" s="24">
        <v>180</v>
      </c>
    </row>
    <row r="106" spans="2:20" x14ac:dyDescent="0.3">
      <c r="B106" s="33" t="s">
        <v>262</v>
      </c>
      <c r="C106" s="18" t="s">
        <v>466</v>
      </c>
      <c r="D106" s="21" t="s">
        <v>467</v>
      </c>
      <c r="E106" s="23">
        <v>0.48857142857142855</v>
      </c>
      <c r="F106" s="23">
        <v>4.0952380952380955E-2</v>
      </c>
      <c r="G106" s="23">
        <v>8.5714285714285715E-2</v>
      </c>
      <c r="H106" s="23">
        <v>6.2857142857142861E-2</v>
      </c>
      <c r="I106" s="23">
        <v>3.2380952380952378E-2</v>
      </c>
      <c r="J106" s="23">
        <v>2.3809523809523808E-2</v>
      </c>
      <c r="K106" s="23">
        <v>0.26571428571428574</v>
      </c>
      <c r="L106" s="24">
        <v>5250</v>
      </c>
      <c r="M106" s="23">
        <v>0.5178571428571429</v>
      </c>
      <c r="N106" s="23">
        <v>3.5714285714285712E-2</v>
      </c>
      <c r="O106" s="23">
        <v>7.1428571428571425E-2</v>
      </c>
      <c r="P106" s="23">
        <v>8.9285714285714288E-2</v>
      </c>
      <c r="Q106" s="23">
        <v>3.5714285714285712E-2</v>
      </c>
      <c r="R106" s="23">
        <v>0</v>
      </c>
      <c r="S106" s="23">
        <v>0.25</v>
      </c>
      <c r="T106" s="24">
        <v>280</v>
      </c>
    </row>
    <row r="107" spans="2:20" x14ac:dyDescent="0.3">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3">
      <c r="B108" s="33" t="s">
        <v>262</v>
      </c>
      <c r="C108" s="18" t="s">
        <v>53</v>
      </c>
      <c r="D108" s="21" t="s">
        <v>311</v>
      </c>
      <c r="E108" s="23" t="s">
        <v>588</v>
      </c>
      <c r="F108" s="23" t="s">
        <v>588</v>
      </c>
      <c r="G108" s="23" t="s">
        <v>588</v>
      </c>
      <c r="H108" s="23" t="s">
        <v>588</v>
      </c>
      <c r="I108" s="23" t="s">
        <v>588</v>
      </c>
      <c r="J108" s="23" t="s">
        <v>588</v>
      </c>
      <c r="K108" s="23" t="s">
        <v>588</v>
      </c>
      <c r="L108" s="24" t="s">
        <v>588</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0.20790629575402636</v>
      </c>
      <c r="F109" s="23">
        <v>1.6105417276720352E-2</v>
      </c>
      <c r="G109" s="23">
        <v>4.3923865300146414E-2</v>
      </c>
      <c r="H109" s="23">
        <v>1.6105417276720352E-2</v>
      </c>
      <c r="I109" s="23">
        <v>4.3923865300146414E-3</v>
      </c>
      <c r="J109" s="23">
        <v>0.43631039531478771</v>
      </c>
      <c r="K109" s="23">
        <v>0.2752562225475842</v>
      </c>
      <c r="L109" s="24">
        <v>3415</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t="s">
        <v>588</v>
      </c>
      <c r="F110" s="23" t="s">
        <v>588</v>
      </c>
      <c r="G110" s="23" t="s">
        <v>588</v>
      </c>
      <c r="H110" s="23" t="s">
        <v>588</v>
      </c>
      <c r="I110" s="23" t="s">
        <v>588</v>
      </c>
      <c r="J110" s="23" t="s">
        <v>588</v>
      </c>
      <c r="K110" s="23" t="s">
        <v>588</v>
      </c>
      <c r="L110" s="24" t="s">
        <v>588</v>
      </c>
      <c r="M110" s="23" t="s">
        <v>588</v>
      </c>
      <c r="N110" s="23" t="s">
        <v>588</v>
      </c>
      <c r="O110" s="23" t="s">
        <v>588</v>
      </c>
      <c r="P110" s="23" t="s">
        <v>588</v>
      </c>
      <c r="Q110" s="23" t="s">
        <v>588</v>
      </c>
      <c r="R110" s="23" t="s">
        <v>588</v>
      </c>
      <c r="S110" s="23" t="s">
        <v>588</v>
      </c>
      <c r="T110" s="24" t="s">
        <v>588</v>
      </c>
    </row>
    <row r="111" spans="2:20" x14ac:dyDescent="0.3">
      <c r="B111" s="33" t="s">
        <v>262</v>
      </c>
      <c r="C111" s="18" t="s">
        <v>60</v>
      </c>
      <c r="D111" s="21" t="s">
        <v>168</v>
      </c>
      <c r="E111" s="23">
        <v>0.3813186813186813</v>
      </c>
      <c r="F111" s="23">
        <v>2.4725274725274724E-2</v>
      </c>
      <c r="G111" s="23">
        <v>0.17142857142857143</v>
      </c>
      <c r="H111" s="23">
        <v>7.637362637362638E-2</v>
      </c>
      <c r="I111" s="23">
        <v>3.9010989010989011E-2</v>
      </c>
      <c r="J111" s="23">
        <v>0.2631868131868132</v>
      </c>
      <c r="K111" s="23">
        <v>4.3406593406593405E-2</v>
      </c>
      <c r="L111" s="24">
        <v>9100</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t="s">
        <v>588</v>
      </c>
      <c r="F112" s="23" t="s">
        <v>588</v>
      </c>
      <c r="G112" s="23" t="s">
        <v>588</v>
      </c>
      <c r="H112" s="23" t="s">
        <v>588</v>
      </c>
      <c r="I112" s="23" t="s">
        <v>588</v>
      </c>
      <c r="J112" s="23" t="s">
        <v>588</v>
      </c>
      <c r="K112" s="23" t="s">
        <v>588</v>
      </c>
      <c r="L112" s="24" t="s">
        <v>588</v>
      </c>
      <c r="M112" s="23" t="s">
        <v>588</v>
      </c>
      <c r="N112" s="23" t="s">
        <v>588</v>
      </c>
      <c r="O112" s="23" t="s">
        <v>588</v>
      </c>
      <c r="P112" s="23" t="s">
        <v>588</v>
      </c>
      <c r="Q112" s="23" t="s">
        <v>588</v>
      </c>
      <c r="R112" s="23" t="s">
        <v>588</v>
      </c>
      <c r="S112" s="23" t="s">
        <v>588</v>
      </c>
      <c r="T112" s="24" t="s">
        <v>588</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0.60620525059665875</v>
      </c>
      <c r="F114" s="23">
        <v>2.386634844868735E-2</v>
      </c>
      <c r="G114" s="23">
        <v>0.12887828162291171</v>
      </c>
      <c r="H114" s="23">
        <v>2.1479713603818614E-2</v>
      </c>
      <c r="I114" s="23">
        <v>1.9093078758949882E-2</v>
      </c>
      <c r="J114" s="23">
        <v>8.5918854415274457E-2</v>
      </c>
      <c r="K114" s="23">
        <v>0.11217183770883055</v>
      </c>
      <c r="L114" s="24">
        <v>2095</v>
      </c>
      <c r="M114" s="23">
        <v>0.6216216216216216</v>
      </c>
      <c r="N114" s="23">
        <v>2.7027027027027029E-2</v>
      </c>
      <c r="O114" s="23">
        <v>0.10810810810810811</v>
      </c>
      <c r="P114" s="23">
        <v>2.7027027027027029E-2</v>
      </c>
      <c r="Q114" s="23">
        <v>2.7027027027027029E-2</v>
      </c>
      <c r="R114" s="23">
        <v>8.1081081081081086E-2</v>
      </c>
      <c r="S114" s="23">
        <v>0.10810810810810811</v>
      </c>
      <c r="T114" s="24">
        <v>185</v>
      </c>
    </row>
    <row r="115" spans="2:20" x14ac:dyDescent="0.3">
      <c r="B115" s="33" t="s">
        <v>262</v>
      </c>
      <c r="C115" s="18" t="s">
        <v>63</v>
      </c>
      <c r="D115" s="21" t="s">
        <v>313</v>
      </c>
      <c r="E115" s="23">
        <v>0.58981233243967823</v>
      </c>
      <c r="F115" s="23">
        <v>2.5915996425379804E-2</v>
      </c>
      <c r="G115" s="23">
        <v>0.1546023235031278</v>
      </c>
      <c r="H115" s="23">
        <v>8.40035746201966E-2</v>
      </c>
      <c r="I115" s="23">
        <v>8.1322609472743515E-2</v>
      </c>
      <c r="J115" s="23">
        <v>5.2725647899910633E-2</v>
      </c>
      <c r="K115" s="23">
        <v>1.0723860589812333E-2</v>
      </c>
      <c r="L115" s="24">
        <v>5595</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0.72238372093023251</v>
      </c>
      <c r="F116" s="23">
        <v>1.0174418604651164E-2</v>
      </c>
      <c r="G116" s="23">
        <v>8.7209302325581394E-3</v>
      </c>
      <c r="H116" s="23">
        <v>1.4534883720930232E-2</v>
      </c>
      <c r="I116" s="23">
        <v>2.1802325581395349E-2</v>
      </c>
      <c r="J116" s="23">
        <v>2.7616279069767442E-2</v>
      </c>
      <c r="K116" s="23">
        <v>0.19622093023255813</v>
      </c>
      <c r="L116" s="24">
        <v>3440</v>
      </c>
      <c r="M116" s="23" t="s">
        <v>588</v>
      </c>
      <c r="N116" s="23" t="s">
        <v>588</v>
      </c>
      <c r="O116" s="23" t="s">
        <v>588</v>
      </c>
      <c r="P116" s="23" t="s">
        <v>588</v>
      </c>
      <c r="Q116" s="23" t="s">
        <v>588</v>
      </c>
      <c r="R116" s="23" t="s">
        <v>588</v>
      </c>
      <c r="S116" s="23" t="s">
        <v>588</v>
      </c>
      <c r="T116" s="24" t="s">
        <v>588</v>
      </c>
    </row>
    <row r="117" spans="2:20" x14ac:dyDescent="0.3">
      <c r="B117" s="33" t="s">
        <v>274</v>
      </c>
      <c r="C117" s="18" t="s">
        <v>484</v>
      </c>
      <c r="D117" s="21" t="s">
        <v>485</v>
      </c>
      <c r="E117" s="23">
        <v>0.71835443037974689</v>
      </c>
      <c r="F117" s="23">
        <v>6.3291139240506328E-3</v>
      </c>
      <c r="G117" s="23">
        <v>3.1645569620253164E-3</v>
      </c>
      <c r="H117" s="23">
        <v>0</v>
      </c>
      <c r="I117" s="23">
        <v>3.1645569620253164E-3</v>
      </c>
      <c r="J117" s="23">
        <v>2.2151898734177215E-2</v>
      </c>
      <c r="K117" s="23">
        <v>0.24683544303797469</v>
      </c>
      <c r="L117" s="24">
        <v>1580</v>
      </c>
      <c r="M117" s="23">
        <v>0.63636363636363635</v>
      </c>
      <c r="N117" s="23">
        <v>0</v>
      </c>
      <c r="O117" s="23">
        <v>0</v>
      </c>
      <c r="P117" s="23">
        <v>0</v>
      </c>
      <c r="Q117" s="23">
        <v>0</v>
      </c>
      <c r="R117" s="23">
        <v>0</v>
      </c>
      <c r="S117" s="23">
        <v>0.27272727272727271</v>
      </c>
      <c r="T117" s="24">
        <v>55</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0.65816326530612246</v>
      </c>
      <c r="F120" s="23">
        <v>5.1020408163265302E-3</v>
      </c>
      <c r="G120" s="23">
        <v>6.8027210884353739E-3</v>
      </c>
      <c r="H120" s="23">
        <v>3.4013605442176869E-3</v>
      </c>
      <c r="I120" s="23">
        <v>6.8027210884353739E-3</v>
      </c>
      <c r="J120" s="23">
        <v>3.5714285714285712E-2</v>
      </c>
      <c r="K120" s="23">
        <v>0.28401360544217685</v>
      </c>
      <c r="L120" s="24">
        <v>2940</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0.84702907711757269</v>
      </c>
      <c r="F121" s="23">
        <v>8.8495575221238937E-3</v>
      </c>
      <c r="G121" s="23">
        <v>7.5853350189633373E-3</v>
      </c>
      <c r="H121" s="23">
        <v>5.0568900126422255E-3</v>
      </c>
      <c r="I121" s="23">
        <v>7.5853350189633373E-3</v>
      </c>
      <c r="J121" s="23">
        <v>0.12389380530973451</v>
      </c>
      <c r="K121" s="23">
        <v>0</v>
      </c>
      <c r="L121" s="24">
        <v>3955</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0.71608832807570977</v>
      </c>
      <c r="F122" s="23">
        <v>6.3091482649842269E-3</v>
      </c>
      <c r="G122" s="23">
        <v>6.3091482649842269E-3</v>
      </c>
      <c r="H122" s="23">
        <v>3.1545741324921135E-3</v>
      </c>
      <c r="I122" s="23">
        <v>1.5772870662460567E-2</v>
      </c>
      <c r="J122" s="23">
        <v>2.8391167192429023E-2</v>
      </c>
      <c r="K122" s="23">
        <v>0.22397476340694006</v>
      </c>
      <c r="L122" s="24">
        <v>1585</v>
      </c>
      <c r="M122" s="23">
        <v>0.75</v>
      </c>
      <c r="N122" s="23">
        <v>0</v>
      </c>
      <c r="O122" s="23">
        <v>0</v>
      </c>
      <c r="P122" s="23">
        <v>0</v>
      </c>
      <c r="Q122" s="23">
        <v>0</v>
      </c>
      <c r="R122" s="23">
        <v>0</v>
      </c>
      <c r="S122" s="23">
        <v>0.25</v>
      </c>
      <c r="T122" s="24">
        <v>60</v>
      </c>
    </row>
    <row r="123" spans="2:20" x14ac:dyDescent="0.3">
      <c r="B123" s="33" t="s">
        <v>274</v>
      </c>
      <c r="C123" s="18" t="s">
        <v>593</v>
      </c>
      <c r="D123" s="21" t="s">
        <v>594</v>
      </c>
      <c r="E123" s="23">
        <v>0.62144420131291034</v>
      </c>
      <c r="F123" s="23">
        <v>1.8599562363238512E-2</v>
      </c>
      <c r="G123" s="23">
        <v>3.2822757111597371E-2</v>
      </c>
      <c r="H123" s="23">
        <v>3.9387308533916851E-2</v>
      </c>
      <c r="I123" s="23">
        <v>4.8140043763676151E-2</v>
      </c>
      <c r="J123" s="23">
        <v>3.1728665207877461E-2</v>
      </c>
      <c r="K123" s="23">
        <v>0.20678336980306344</v>
      </c>
      <c r="L123" s="24">
        <v>4570</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v>0.73529411764705888</v>
      </c>
      <c r="F124" s="23">
        <v>4.2016806722689074E-3</v>
      </c>
      <c r="G124" s="23">
        <v>4.2016806722689074E-3</v>
      </c>
      <c r="H124" s="23">
        <v>0</v>
      </c>
      <c r="I124" s="23">
        <v>0</v>
      </c>
      <c r="J124" s="23">
        <v>8.4033613445378148E-3</v>
      </c>
      <c r="K124" s="23">
        <v>0.25210084033613445</v>
      </c>
      <c r="L124" s="24">
        <v>1190</v>
      </c>
      <c r="M124" s="23">
        <v>0.61538461538461542</v>
      </c>
      <c r="N124" s="23">
        <v>0</v>
      </c>
      <c r="O124" s="23">
        <v>0</v>
      </c>
      <c r="P124" s="23">
        <v>0</v>
      </c>
      <c r="Q124" s="23">
        <v>0</v>
      </c>
      <c r="R124" s="23">
        <v>0</v>
      </c>
      <c r="S124" s="23">
        <v>0.38461538461538464</v>
      </c>
      <c r="T124" s="24">
        <v>65</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t="s">
        <v>588</v>
      </c>
      <c r="M125" s="23" t="s">
        <v>588</v>
      </c>
      <c r="N125" s="23" t="s">
        <v>588</v>
      </c>
      <c r="O125" s="23" t="s">
        <v>588</v>
      </c>
      <c r="P125" s="23" t="s">
        <v>588</v>
      </c>
      <c r="Q125" s="23" t="s">
        <v>588</v>
      </c>
      <c r="R125" s="23" t="s">
        <v>588</v>
      </c>
      <c r="S125" s="23" t="s">
        <v>588</v>
      </c>
      <c r="T125" s="24" t="s">
        <v>588</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0.9120772946859903</v>
      </c>
      <c r="F127" s="23">
        <v>1.5458937198067632E-2</v>
      </c>
      <c r="G127" s="23">
        <v>1.4492753623188406E-2</v>
      </c>
      <c r="H127" s="23">
        <v>1.3526570048309179E-2</v>
      </c>
      <c r="I127" s="23">
        <v>0</v>
      </c>
      <c r="J127" s="23">
        <v>1.5458937198067632E-2</v>
      </c>
      <c r="K127" s="23">
        <v>2.9951690821256038E-2</v>
      </c>
      <c r="L127" s="24">
        <v>5175</v>
      </c>
      <c r="M127" s="23">
        <v>0.90666666666666662</v>
      </c>
      <c r="N127" s="23">
        <v>1.3333333333333334E-2</v>
      </c>
      <c r="O127" s="23">
        <v>1.3333333333333334E-2</v>
      </c>
      <c r="P127" s="23">
        <v>1.3333333333333334E-2</v>
      </c>
      <c r="Q127" s="23">
        <v>0</v>
      </c>
      <c r="R127" s="23">
        <v>2.6666666666666668E-2</v>
      </c>
      <c r="S127" s="23">
        <v>0.04</v>
      </c>
      <c r="T127" s="24">
        <v>375</v>
      </c>
    </row>
    <row r="128" spans="2:20" x14ac:dyDescent="0.3">
      <c r="B128" s="33" t="s">
        <v>274</v>
      </c>
      <c r="C128" s="18" t="s">
        <v>93</v>
      </c>
      <c r="D128" s="21" t="s">
        <v>190</v>
      </c>
      <c r="E128" s="23">
        <v>0.90265486725663713</v>
      </c>
      <c r="F128" s="23">
        <v>4.4247787610619468E-3</v>
      </c>
      <c r="G128" s="23">
        <v>6.6371681415929203E-3</v>
      </c>
      <c r="H128" s="23">
        <v>4.4247787610619468E-3</v>
      </c>
      <c r="I128" s="23">
        <v>2.2123893805309734E-2</v>
      </c>
      <c r="J128" s="23">
        <v>3.0973451327433628E-2</v>
      </c>
      <c r="K128" s="23">
        <v>2.6548672566371681E-2</v>
      </c>
      <c r="L128" s="24">
        <v>2260</v>
      </c>
      <c r="M128" s="23">
        <v>0.90476190476190477</v>
      </c>
      <c r="N128" s="23">
        <v>0</v>
      </c>
      <c r="O128" s="23">
        <v>0</v>
      </c>
      <c r="P128" s="23">
        <v>0</v>
      </c>
      <c r="Q128" s="23">
        <v>4.7619047619047616E-2</v>
      </c>
      <c r="R128" s="23">
        <v>4.7619047619047616E-2</v>
      </c>
      <c r="S128" s="23">
        <v>0</v>
      </c>
      <c r="T128" s="24">
        <v>105</v>
      </c>
    </row>
    <row r="129" spans="2:20" x14ac:dyDescent="0.3">
      <c r="B129" s="33" t="s">
        <v>274</v>
      </c>
      <c r="C129" s="18" t="s">
        <v>94</v>
      </c>
      <c r="D129" s="21" t="s">
        <v>322</v>
      </c>
      <c r="E129" s="23">
        <v>0.77845088706187793</v>
      </c>
      <c r="F129" s="23">
        <v>9.0869753353526612E-3</v>
      </c>
      <c r="G129" s="23">
        <v>2.942449156209433E-2</v>
      </c>
      <c r="H129" s="23">
        <v>1.2981393336218087E-2</v>
      </c>
      <c r="I129" s="23">
        <v>1.1683254002596278E-2</v>
      </c>
      <c r="J129" s="23">
        <v>7.3561228905235825E-3</v>
      </c>
      <c r="K129" s="23">
        <v>0.15144958892254434</v>
      </c>
      <c r="L129" s="24">
        <v>11555</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0.6055172413793104</v>
      </c>
      <c r="F130" s="23">
        <v>9.655172413793104E-3</v>
      </c>
      <c r="G130" s="23">
        <v>4.1379310344827586E-2</v>
      </c>
      <c r="H130" s="23">
        <v>6.8965517241379309E-3</v>
      </c>
      <c r="I130" s="23">
        <v>4.9655172413793101E-2</v>
      </c>
      <c r="J130" s="23">
        <v>0.28551724137931034</v>
      </c>
      <c r="K130" s="23">
        <v>0</v>
      </c>
      <c r="L130" s="24">
        <v>3625</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0.90708938793483052</v>
      </c>
      <c r="F131" s="23">
        <v>7.9260237780713338E-3</v>
      </c>
      <c r="G131" s="23">
        <v>1.1448701012769706E-2</v>
      </c>
      <c r="H131" s="23">
        <v>4.8436811977102595E-3</v>
      </c>
      <c r="I131" s="23">
        <v>4.4033465433729636E-3</v>
      </c>
      <c r="J131" s="23">
        <v>1.4971378247468076E-2</v>
      </c>
      <c r="K131" s="23">
        <v>4.931748128577719E-2</v>
      </c>
      <c r="L131" s="24">
        <v>11355</v>
      </c>
      <c r="M131" s="23">
        <v>0.90134529147982068</v>
      </c>
      <c r="N131" s="23">
        <v>8.9686098654708519E-3</v>
      </c>
      <c r="O131" s="23">
        <v>1.3452914798206279E-2</v>
      </c>
      <c r="P131" s="23">
        <v>4.4843049327354259E-3</v>
      </c>
      <c r="Q131" s="23">
        <v>4.4843049327354259E-3</v>
      </c>
      <c r="R131" s="23">
        <v>1.7937219730941704E-2</v>
      </c>
      <c r="S131" s="23">
        <v>4.9327354260089683E-2</v>
      </c>
      <c r="T131" s="24">
        <v>1115</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0.92091836734693877</v>
      </c>
      <c r="F133" s="23">
        <v>8.5034013605442185E-3</v>
      </c>
      <c r="G133" s="23">
        <v>8.5034013605442185E-3</v>
      </c>
      <c r="H133" s="23">
        <v>6.8027210884353739E-3</v>
      </c>
      <c r="I133" s="23">
        <v>1.7006802721088437E-2</v>
      </c>
      <c r="J133" s="23">
        <v>1.020408163265306E-2</v>
      </c>
      <c r="K133" s="23">
        <v>2.8911564625850341E-2</v>
      </c>
      <c r="L133" s="24">
        <v>5880</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0.88322580645161286</v>
      </c>
      <c r="F134" s="23">
        <v>8.3870967741935479E-3</v>
      </c>
      <c r="G134" s="23">
        <v>2.5161290322580646E-2</v>
      </c>
      <c r="H134" s="23">
        <v>2.3870967741935485E-2</v>
      </c>
      <c r="I134" s="23">
        <v>2.1935483870967741E-2</v>
      </c>
      <c r="J134" s="23">
        <v>3.8064516129032257E-2</v>
      </c>
      <c r="K134" s="23">
        <v>0</v>
      </c>
      <c r="L134" s="24">
        <v>7750</v>
      </c>
      <c r="M134" s="23">
        <v>0.82857142857142863</v>
      </c>
      <c r="N134" s="23">
        <v>2.8571428571428571E-2</v>
      </c>
      <c r="O134" s="23">
        <v>2.8571428571428571E-2</v>
      </c>
      <c r="P134" s="23">
        <v>2.8571428571428571E-2</v>
      </c>
      <c r="Q134" s="23">
        <v>2.8571428571428571E-2</v>
      </c>
      <c r="R134" s="23">
        <v>5.7142857142857141E-2</v>
      </c>
      <c r="S134" s="23">
        <v>0</v>
      </c>
      <c r="T134" s="24">
        <v>175</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0.60793357933579339</v>
      </c>
      <c r="F136" s="23">
        <v>2.4907749077490774E-2</v>
      </c>
      <c r="G136" s="23">
        <v>8.3025830258302583E-2</v>
      </c>
      <c r="H136" s="23">
        <v>3.3210332103321034E-2</v>
      </c>
      <c r="I136" s="23">
        <v>3.8745387453874541E-2</v>
      </c>
      <c r="J136" s="23">
        <v>1.7527675276752766E-2</v>
      </c>
      <c r="K136" s="23">
        <v>0.19372693726937271</v>
      </c>
      <c r="L136" s="24">
        <v>5420</v>
      </c>
      <c r="M136" s="23">
        <v>0.63043478260869568</v>
      </c>
      <c r="N136" s="23">
        <v>2.1739130434782608E-2</v>
      </c>
      <c r="O136" s="23">
        <v>8.6956521739130432E-2</v>
      </c>
      <c r="P136" s="23">
        <v>4.3478260869565216E-2</v>
      </c>
      <c r="Q136" s="23">
        <v>3.2608695652173912E-2</v>
      </c>
      <c r="R136" s="23">
        <v>1.0869565217391304E-2</v>
      </c>
      <c r="S136" s="23">
        <v>0.18478260869565216</v>
      </c>
      <c r="T136" s="24">
        <v>460</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0.77440448388603456</v>
      </c>
      <c r="F139" s="23">
        <v>8.874357776739842E-3</v>
      </c>
      <c r="G139" s="23">
        <v>1.35450723960766E-2</v>
      </c>
      <c r="H139" s="23">
        <v>4.6707146193367584E-3</v>
      </c>
      <c r="I139" s="23">
        <v>6.5390004670714619E-3</v>
      </c>
      <c r="J139" s="23">
        <v>0.19196637085474078</v>
      </c>
      <c r="K139" s="23">
        <v>0</v>
      </c>
      <c r="L139" s="24">
        <v>10705</v>
      </c>
      <c r="M139" s="23">
        <v>0.66666666666666663</v>
      </c>
      <c r="N139" s="23">
        <v>0</v>
      </c>
      <c r="O139" s="23">
        <v>0</v>
      </c>
      <c r="P139" s="23">
        <v>0</v>
      </c>
      <c r="Q139" s="23">
        <v>0</v>
      </c>
      <c r="R139" s="23">
        <v>0.33333333333333331</v>
      </c>
      <c r="S139" s="23">
        <v>0</v>
      </c>
      <c r="T139" s="24">
        <v>15</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t="s">
        <v>588</v>
      </c>
      <c r="F141" s="23" t="s">
        <v>588</v>
      </c>
      <c r="G141" s="23" t="s">
        <v>588</v>
      </c>
      <c r="H141" s="23" t="s">
        <v>588</v>
      </c>
      <c r="I141" s="23" t="s">
        <v>588</v>
      </c>
      <c r="J141" s="23" t="s">
        <v>588</v>
      </c>
      <c r="K141" s="23" t="s">
        <v>588</v>
      </c>
      <c r="L141" s="24" t="s">
        <v>588</v>
      </c>
      <c r="M141" s="23" t="s">
        <v>588</v>
      </c>
      <c r="N141" s="23" t="s">
        <v>588</v>
      </c>
      <c r="O141" s="23" t="s">
        <v>588</v>
      </c>
      <c r="P141" s="23" t="s">
        <v>588</v>
      </c>
      <c r="Q141" s="23" t="s">
        <v>588</v>
      </c>
      <c r="R141" s="23" t="s">
        <v>588</v>
      </c>
      <c r="S141" s="23" t="s">
        <v>588</v>
      </c>
      <c r="T141" s="24" t="s">
        <v>588</v>
      </c>
    </row>
    <row r="142" spans="2:20" x14ac:dyDescent="0.3">
      <c r="B142" s="33" t="s">
        <v>279</v>
      </c>
      <c r="C142" s="18" t="s">
        <v>80</v>
      </c>
      <c r="D142" s="21" t="s">
        <v>325</v>
      </c>
      <c r="E142" s="23">
        <v>0.85129310344827591</v>
      </c>
      <c r="F142" s="23">
        <v>8.6206896551724137E-3</v>
      </c>
      <c r="G142" s="23">
        <v>2.1551724137931036E-2</v>
      </c>
      <c r="H142" s="23">
        <v>1.5086206896551725E-2</v>
      </c>
      <c r="I142" s="23">
        <v>2.1551724137931036E-2</v>
      </c>
      <c r="J142" s="23">
        <v>7.3275862068965511E-2</v>
      </c>
      <c r="K142" s="23">
        <v>1.0775862068965518E-2</v>
      </c>
      <c r="L142" s="24">
        <v>2320</v>
      </c>
      <c r="M142" s="23">
        <v>0.875</v>
      </c>
      <c r="N142" s="23">
        <v>0</v>
      </c>
      <c r="O142" s="23">
        <v>0</v>
      </c>
      <c r="P142" s="23">
        <v>0</v>
      </c>
      <c r="Q142" s="23">
        <v>0</v>
      </c>
      <c r="R142" s="23">
        <v>6.25E-2</v>
      </c>
      <c r="S142" s="23">
        <v>0</v>
      </c>
      <c r="T142" s="24">
        <v>80</v>
      </c>
    </row>
    <row r="143" spans="2:20" x14ac:dyDescent="0.3">
      <c r="B143" s="33" t="s">
        <v>279</v>
      </c>
      <c r="C143" s="18" t="s">
        <v>84</v>
      </c>
      <c r="D143" s="21" t="s">
        <v>183</v>
      </c>
      <c r="E143" s="23" t="s">
        <v>588</v>
      </c>
      <c r="F143" s="23" t="s">
        <v>588</v>
      </c>
      <c r="G143" s="23" t="s">
        <v>588</v>
      </c>
      <c r="H143" s="23" t="s">
        <v>588</v>
      </c>
      <c r="I143" s="23" t="s">
        <v>588</v>
      </c>
      <c r="J143" s="23" t="s">
        <v>588</v>
      </c>
      <c r="K143" s="23" t="s">
        <v>588</v>
      </c>
      <c r="L143" s="24" t="s">
        <v>588</v>
      </c>
      <c r="M143" s="23" t="s">
        <v>588</v>
      </c>
      <c r="N143" s="23" t="s">
        <v>588</v>
      </c>
      <c r="O143" s="23" t="s">
        <v>588</v>
      </c>
      <c r="P143" s="23" t="s">
        <v>588</v>
      </c>
      <c r="Q143" s="23" t="s">
        <v>588</v>
      </c>
      <c r="R143" s="23" t="s">
        <v>588</v>
      </c>
      <c r="S143" s="23" t="s">
        <v>588</v>
      </c>
      <c r="T143" s="24" t="s">
        <v>588</v>
      </c>
    </row>
    <row r="144" spans="2:20" x14ac:dyDescent="0.3">
      <c r="B144" s="33" t="s">
        <v>279</v>
      </c>
      <c r="C144" s="18" t="s">
        <v>88</v>
      </c>
      <c r="D144" s="21" t="s">
        <v>185</v>
      </c>
      <c r="E144" s="23">
        <v>0.87261146496815289</v>
      </c>
      <c r="F144" s="23">
        <v>1.5923566878980892E-2</v>
      </c>
      <c r="G144" s="23">
        <v>3.9808917197452227E-2</v>
      </c>
      <c r="H144" s="23">
        <v>1.2738853503184714E-2</v>
      </c>
      <c r="I144" s="23">
        <v>1.1146496815286623E-2</v>
      </c>
      <c r="J144" s="23">
        <v>2.7070063694267517E-2</v>
      </c>
      <c r="K144" s="23">
        <v>2.0700636942675158E-2</v>
      </c>
      <c r="L144" s="24">
        <v>3140</v>
      </c>
      <c r="M144" s="23">
        <v>0.89473684210526316</v>
      </c>
      <c r="N144" s="23">
        <v>0</v>
      </c>
      <c r="O144" s="23">
        <v>3.9473684210526314E-2</v>
      </c>
      <c r="P144" s="23">
        <v>0</v>
      </c>
      <c r="Q144" s="23">
        <v>1.3157894736842105E-2</v>
      </c>
      <c r="R144" s="23">
        <v>2.6315789473684209E-2</v>
      </c>
      <c r="S144" s="23">
        <v>1.3157894736842105E-2</v>
      </c>
      <c r="T144" s="24">
        <v>380</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t="s">
        <v>588</v>
      </c>
      <c r="M145" s="23" t="s">
        <v>588</v>
      </c>
      <c r="N145" s="23" t="s">
        <v>588</v>
      </c>
      <c r="O145" s="23" t="s">
        <v>588</v>
      </c>
      <c r="P145" s="23" t="s">
        <v>588</v>
      </c>
      <c r="Q145" s="23" t="s">
        <v>588</v>
      </c>
      <c r="R145" s="23" t="s">
        <v>588</v>
      </c>
      <c r="S145" s="23" t="s">
        <v>588</v>
      </c>
      <c r="T145" s="24" t="s">
        <v>588</v>
      </c>
    </row>
    <row r="146" spans="2:20" x14ac:dyDescent="0.3">
      <c r="B146" s="33" t="s">
        <v>279</v>
      </c>
      <c r="C146" s="18" t="s">
        <v>90</v>
      </c>
      <c r="D146" s="21" t="s">
        <v>187</v>
      </c>
      <c r="E146" s="23">
        <v>0.58236057068741898</v>
      </c>
      <c r="F146" s="23">
        <v>3.5019455252918288E-2</v>
      </c>
      <c r="G146" s="23">
        <v>0.15953307392996108</v>
      </c>
      <c r="H146" s="23">
        <v>9.2088197146562911E-2</v>
      </c>
      <c r="I146" s="23">
        <v>9.0358841331603976E-2</v>
      </c>
      <c r="J146" s="23">
        <v>3.5019455252918288E-2</v>
      </c>
      <c r="K146" s="23">
        <v>6.0527453523562475E-3</v>
      </c>
      <c r="L146" s="24">
        <v>11565</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t="s">
        <v>588</v>
      </c>
      <c r="F147" s="23" t="s">
        <v>588</v>
      </c>
      <c r="G147" s="23" t="s">
        <v>588</v>
      </c>
      <c r="H147" s="23" t="s">
        <v>588</v>
      </c>
      <c r="I147" s="23" t="s">
        <v>588</v>
      </c>
      <c r="J147" s="23" t="s">
        <v>588</v>
      </c>
      <c r="K147" s="23" t="s">
        <v>588</v>
      </c>
      <c r="L147" s="24" t="s">
        <v>588</v>
      </c>
      <c r="M147" s="23" t="s">
        <v>588</v>
      </c>
      <c r="N147" s="23" t="s">
        <v>588</v>
      </c>
      <c r="O147" s="23" t="s">
        <v>588</v>
      </c>
      <c r="P147" s="23" t="s">
        <v>588</v>
      </c>
      <c r="Q147" s="23" t="s">
        <v>588</v>
      </c>
      <c r="R147" s="23" t="s">
        <v>588</v>
      </c>
      <c r="S147" s="23" t="s">
        <v>588</v>
      </c>
      <c r="T147" s="24" t="s">
        <v>588</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v>0.78787878787878785</v>
      </c>
      <c r="F149" s="23">
        <v>1.5151515151515152E-2</v>
      </c>
      <c r="G149" s="23">
        <v>4.0404040404040407E-2</v>
      </c>
      <c r="H149" s="23">
        <v>3.0303030303030304E-2</v>
      </c>
      <c r="I149" s="23">
        <v>2.0202020202020204E-2</v>
      </c>
      <c r="J149" s="23">
        <v>5.5555555555555552E-2</v>
      </c>
      <c r="K149" s="23">
        <v>5.0505050505050504E-2</v>
      </c>
      <c r="L149" s="24">
        <v>990</v>
      </c>
      <c r="M149" s="23">
        <v>0.81081081081081086</v>
      </c>
      <c r="N149" s="23">
        <v>0</v>
      </c>
      <c r="O149" s="23">
        <v>2.7027027027027029E-2</v>
      </c>
      <c r="P149" s="23">
        <v>2.7027027027027029E-2</v>
      </c>
      <c r="Q149" s="23">
        <v>0</v>
      </c>
      <c r="R149" s="23">
        <v>8.1081081081081086E-2</v>
      </c>
      <c r="S149" s="23">
        <v>5.4054054054054057E-2</v>
      </c>
      <c r="T149" s="24">
        <v>185</v>
      </c>
    </row>
    <row r="150" spans="2:20" x14ac:dyDescent="0.3">
      <c r="B150" s="33" t="s">
        <v>279</v>
      </c>
      <c r="C150" s="18" t="s">
        <v>497</v>
      </c>
      <c r="D150" s="21" t="s">
        <v>498</v>
      </c>
      <c r="E150" s="23">
        <v>0.5300546448087432</v>
      </c>
      <c r="F150" s="23">
        <v>2.7322404371584699E-3</v>
      </c>
      <c r="G150" s="23">
        <v>2.7322404371584699E-3</v>
      </c>
      <c r="H150" s="23">
        <v>0</v>
      </c>
      <c r="I150" s="23">
        <v>2.7322404371584699E-3</v>
      </c>
      <c r="J150" s="23">
        <v>0.46174863387978143</v>
      </c>
      <c r="K150" s="23">
        <v>0</v>
      </c>
      <c r="L150" s="24">
        <v>1830</v>
      </c>
      <c r="M150" s="23" t="s">
        <v>597</v>
      </c>
      <c r="N150" s="23" t="s">
        <v>597</v>
      </c>
      <c r="O150" s="23" t="s">
        <v>597</v>
      </c>
      <c r="P150" s="23" t="s">
        <v>597</v>
      </c>
      <c r="Q150" s="23" t="s">
        <v>597</v>
      </c>
      <c r="R150" s="23" t="s">
        <v>597</v>
      </c>
      <c r="S150" s="23" t="s">
        <v>597</v>
      </c>
      <c r="T150" s="24" t="s">
        <v>597</v>
      </c>
    </row>
    <row r="151" spans="2:20" x14ac:dyDescent="0.3">
      <c r="B151" s="33" t="s">
        <v>279</v>
      </c>
      <c r="C151" s="18" t="s">
        <v>97</v>
      </c>
      <c r="D151" s="21" t="s">
        <v>326</v>
      </c>
      <c r="E151" s="23">
        <v>0.6110552763819096</v>
      </c>
      <c r="F151" s="23">
        <v>2.2110552763819097E-2</v>
      </c>
      <c r="G151" s="23">
        <v>0.27638190954773867</v>
      </c>
      <c r="H151" s="23">
        <v>3.5175879396984924E-2</v>
      </c>
      <c r="I151" s="23">
        <v>2.1105527638190954E-2</v>
      </c>
      <c r="J151" s="23">
        <v>3.1155778894472363E-2</v>
      </c>
      <c r="K151" s="23">
        <v>3.015075376884422E-3</v>
      </c>
      <c r="L151" s="24">
        <v>4975</v>
      </c>
      <c r="M151" s="23">
        <v>0.64227642276422769</v>
      </c>
      <c r="N151" s="23">
        <v>2.4390243902439025E-2</v>
      </c>
      <c r="O151" s="23">
        <v>0.23577235772357724</v>
      </c>
      <c r="P151" s="23">
        <v>4.065040650406504E-2</v>
      </c>
      <c r="Q151" s="23">
        <v>1.6260162601626018E-2</v>
      </c>
      <c r="R151" s="23">
        <v>2.4390243902439025E-2</v>
      </c>
      <c r="S151" s="23">
        <v>0</v>
      </c>
      <c r="T151" s="24">
        <v>615</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0.76605504587155959</v>
      </c>
      <c r="F153" s="23">
        <v>2.2935779816513763E-2</v>
      </c>
      <c r="G153" s="23">
        <v>5.5045871559633031E-2</v>
      </c>
      <c r="H153" s="23">
        <v>1.3761467889908258E-2</v>
      </c>
      <c r="I153" s="23">
        <v>4.1284403669724773E-2</v>
      </c>
      <c r="J153" s="23">
        <v>0.10550458715596331</v>
      </c>
      <c r="K153" s="23">
        <v>0</v>
      </c>
      <c r="L153" s="24">
        <v>1090</v>
      </c>
      <c r="M153" s="23">
        <v>0.72222222222222221</v>
      </c>
      <c r="N153" s="23">
        <v>0</v>
      </c>
      <c r="O153" s="23">
        <v>5.5555555555555552E-2</v>
      </c>
      <c r="P153" s="23">
        <v>0</v>
      </c>
      <c r="Q153" s="23">
        <v>5.5555555555555552E-2</v>
      </c>
      <c r="R153" s="23">
        <v>0.1111111111111111</v>
      </c>
      <c r="S153" s="23">
        <v>0</v>
      </c>
      <c r="T153" s="24">
        <v>90</v>
      </c>
    </row>
    <row r="154" spans="2:20" x14ac:dyDescent="0.3">
      <c r="B154" s="33" t="s">
        <v>279</v>
      </c>
      <c r="C154" s="18" t="s">
        <v>104</v>
      </c>
      <c r="D154" s="21" t="s">
        <v>328</v>
      </c>
      <c r="E154" s="23">
        <v>0.60202360876897132</v>
      </c>
      <c r="F154" s="23">
        <v>2.1922428330522766E-2</v>
      </c>
      <c r="G154" s="23">
        <v>0.14839797639123103</v>
      </c>
      <c r="H154" s="23">
        <v>2.0236087689713321E-2</v>
      </c>
      <c r="I154" s="23">
        <v>2.5295109612141653E-2</v>
      </c>
      <c r="J154" s="23">
        <v>2.866779089376054E-2</v>
      </c>
      <c r="K154" s="23">
        <v>0.1551433389544688</v>
      </c>
      <c r="L154" s="24">
        <v>2965</v>
      </c>
      <c r="M154" s="23">
        <v>0.77777777777777779</v>
      </c>
      <c r="N154" s="23">
        <v>0</v>
      </c>
      <c r="O154" s="23">
        <v>0</v>
      </c>
      <c r="P154" s="23">
        <v>0</v>
      </c>
      <c r="Q154" s="23">
        <v>0</v>
      </c>
      <c r="R154" s="23">
        <v>0</v>
      </c>
      <c r="S154" s="23">
        <v>0.1111111111111111</v>
      </c>
      <c r="T154" s="24">
        <v>45</v>
      </c>
    </row>
    <row r="155" spans="2:20" x14ac:dyDescent="0.3">
      <c r="B155" s="33" t="s">
        <v>279</v>
      </c>
      <c r="C155" s="18" t="s">
        <v>107</v>
      </c>
      <c r="D155" s="21" t="s">
        <v>329</v>
      </c>
      <c r="E155" s="23">
        <v>0.90054249547920429</v>
      </c>
      <c r="F155" s="23">
        <v>7.2332730560578659E-3</v>
      </c>
      <c r="G155" s="23">
        <v>1.2658227848101266E-2</v>
      </c>
      <c r="H155" s="23">
        <v>7.2332730560578659E-3</v>
      </c>
      <c r="I155" s="23">
        <v>5.4249547920433997E-3</v>
      </c>
      <c r="J155" s="23">
        <v>6.3291139240506333E-2</v>
      </c>
      <c r="K155" s="23">
        <v>3.616636528028933E-3</v>
      </c>
      <c r="L155" s="24">
        <v>2765</v>
      </c>
      <c r="M155" s="23">
        <v>0.88235294117647056</v>
      </c>
      <c r="N155" s="23">
        <v>2.9411764705882353E-2</v>
      </c>
      <c r="O155" s="23">
        <v>2.9411764705882353E-2</v>
      </c>
      <c r="P155" s="23">
        <v>0</v>
      </c>
      <c r="Q155" s="23">
        <v>0</v>
      </c>
      <c r="R155" s="23">
        <v>5.8823529411764705E-2</v>
      </c>
      <c r="S155" s="23">
        <v>0</v>
      </c>
      <c r="T155" s="24">
        <v>170</v>
      </c>
    </row>
    <row r="156" spans="2:20" x14ac:dyDescent="0.3">
      <c r="B156" s="33" t="s">
        <v>279</v>
      </c>
      <c r="C156" s="18" t="s">
        <v>108</v>
      </c>
      <c r="D156" s="21" t="s">
        <v>330</v>
      </c>
      <c r="E156" s="23">
        <v>0.86716417910447763</v>
      </c>
      <c r="F156" s="23">
        <v>4.4776119402985077E-3</v>
      </c>
      <c r="G156" s="23">
        <v>5.9701492537313433E-3</v>
      </c>
      <c r="H156" s="23">
        <v>1.4925373134328358E-3</v>
      </c>
      <c r="I156" s="23">
        <v>2.3880597014925373E-2</v>
      </c>
      <c r="J156" s="23">
        <v>9.7014925373134331E-2</v>
      </c>
      <c r="K156" s="23">
        <v>0</v>
      </c>
      <c r="L156" s="24">
        <v>3350</v>
      </c>
      <c r="M156" s="23">
        <v>0.85555555555555551</v>
      </c>
      <c r="N156" s="23">
        <v>0</v>
      </c>
      <c r="O156" s="23">
        <v>0</v>
      </c>
      <c r="P156" s="23">
        <v>1.1111111111111112E-2</v>
      </c>
      <c r="Q156" s="23">
        <v>3.3333333333333333E-2</v>
      </c>
      <c r="R156" s="23">
        <v>0.1</v>
      </c>
      <c r="S156" s="23">
        <v>0</v>
      </c>
      <c r="T156" s="24">
        <v>450</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t="s">
        <v>588</v>
      </c>
      <c r="M157" s="23" t="s">
        <v>588</v>
      </c>
      <c r="N157" s="23" t="s">
        <v>588</v>
      </c>
      <c r="O157" s="23" t="s">
        <v>588</v>
      </c>
      <c r="P157" s="23" t="s">
        <v>588</v>
      </c>
      <c r="Q157" s="23" t="s">
        <v>588</v>
      </c>
      <c r="R157" s="23" t="s">
        <v>588</v>
      </c>
      <c r="S157" s="23" t="s">
        <v>588</v>
      </c>
      <c r="T157" s="24" t="s">
        <v>588</v>
      </c>
    </row>
    <row r="158" spans="2:20" x14ac:dyDescent="0.3">
      <c r="B158" s="33" t="s">
        <v>279</v>
      </c>
      <c r="C158" s="18" t="s">
        <v>110</v>
      </c>
      <c r="D158" s="21" t="s">
        <v>331</v>
      </c>
      <c r="E158" s="23">
        <v>0.73076923076923073</v>
      </c>
      <c r="F158" s="23">
        <v>2.972027972027972E-2</v>
      </c>
      <c r="G158" s="23">
        <v>9.6153846153846159E-3</v>
      </c>
      <c r="H158" s="23">
        <v>1.6608391608391608E-2</v>
      </c>
      <c r="I158" s="23">
        <v>1.8356643356643356E-2</v>
      </c>
      <c r="J158" s="23">
        <v>2.097902097902098E-2</v>
      </c>
      <c r="K158" s="23">
        <v>0.17482517482517482</v>
      </c>
      <c r="L158" s="24">
        <v>5720</v>
      </c>
      <c r="M158" s="23" t="s">
        <v>588</v>
      </c>
      <c r="N158" s="23" t="s">
        <v>588</v>
      </c>
      <c r="O158" s="23" t="s">
        <v>588</v>
      </c>
      <c r="P158" s="23" t="s">
        <v>588</v>
      </c>
      <c r="Q158" s="23" t="s">
        <v>588</v>
      </c>
      <c r="R158" s="23" t="s">
        <v>588</v>
      </c>
      <c r="S158" s="23" t="s">
        <v>588</v>
      </c>
      <c r="T158" s="24" t="s">
        <v>588</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t="s">
        <v>588</v>
      </c>
      <c r="M159" s="23" t="s">
        <v>588</v>
      </c>
      <c r="N159" s="23" t="s">
        <v>588</v>
      </c>
      <c r="O159" s="23" t="s">
        <v>588</v>
      </c>
      <c r="P159" s="23" t="s">
        <v>588</v>
      </c>
      <c r="Q159" s="23" t="s">
        <v>588</v>
      </c>
      <c r="R159" s="23" t="s">
        <v>588</v>
      </c>
      <c r="S159" s="23" t="s">
        <v>588</v>
      </c>
      <c r="T159" s="24" t="s">
        <v>588</v>
      </c>
    </row>
    <row r="160" spans="2:20" x14ac:dyDescent="0.3">
      <c r="B160" s="33" t="s">
        <v>283</v>
      </c>
      <c r="C160" s="18" t="s">
        <v>515</v>
      </c>
      <c r="D160" s="21" t="s">
        <v>516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3">
      <c r="B161" s="33" t="s">
        <v>283</v>
      </c>
      <c r="C161" s="18" t="s">
        <v>592</v>
      </c>
      <c r="D161" s="21" t="s">
        <v>591</v>
      </c>
      <c r="E161" s="23">
        <v>0.70664206642066418</v>
      </c>
      <c r="F161" s="23">
        <v>9.2250922509225092E-3</v>
      </c>
      <c r="G161" s="23">
        <v>5.5350553505535052E-3</v>
      </c>
      <c r="H161" s="23">
        <v>1.8450184501845018E-3</v>
      </c>
      <c r="I161" s="23">
        <v>1.8450184501845018E-3</v>
      </c>
      <c r="J161" s="23">
        <v>0.22324723247232472</v>
      </c>
      <c r="K161" s="23">
        <v>5.1660516605166053E-2</v>
      </c>
      <c r="L161" s="24">
        <v>2710</v>
      </c>
      <c r="M161" s="23" t="s">
        <v>588</v>
      </c>
      <c r="N161" s="23" t="s">
        <v>588</v>
      </c>
      <c r="O161" s="23" t="s">
        <v>588</v>
      </c>
      <c r="P161" s="23" t="s">
        <v>588</v>
      </c>
      <c r="Q161" s="23" t="s">
        <v>588</v>
      </c>
      <c r="R161" s="23" t="s">
        <v>588</v>
      </c>
      <c r="S161" s="23" t="s">
        <v>588</v>
      </c>
      <c r="T161" s="24" t="s">
        <v>588</v>
      </c>
    </row>
    <row r="162" spans="2:20" x14ac:dyDescent="0.3">
      <c r="B162" s="33" t="s">
        <v>283</v>
      </c>
      <c r="C162" s="18" t="s">
        <v>113</v>
      </c>
      <c r="D162" s="21" t="s">
        <v>200</v>
      </c>
      <c r="E162" s="23">
        <v>0</v>
      </c>
      <c r="F162" s="23">
        <v>0</v>
      </c>
      <c r="G162" s="23">
        <v>0</v>
      </c>
      <c r="H162" s="23">
        <v>0</v>
      </c>
      <c r="I162" s="23">
        <v>0</v>
      </c>
      <c r="J162" s="23">
        <v>0</v>
      </c>
      <c r="K162" s="23">
        <v>0.99850074962518742</v>
      </c>
      <c r="L162" s="24">
        <v>3335</v>
      </c>
      <c r="M162" s="23" t="s">
        <v>588</v>
      </c>
      <c r="N162" s="23" t="s">
        <v>588</v>
      </c>
      <c r="O162" s="23" t="s">
        <v>588</v>
      </c>
      <c r="P162" s="23" t="s">
        <v>588</v>
      </c>
      <c r="Q162" s="23" t="s">
        <v>588</v>
      </c>
      <c r="R162" s="23" t="s">
        <v>588</v>
      </c>
      <c r="S162" s="23" t="s">
        <v>588</v>
      </c>
      <c r="T162" s="24" t="s">
        <v>588</v>
      </c>
    </row>
    <row r="163" spans="2:20" x14ac:dyDescent="0.3">
      <c r="B163" s="33" t="s">
        <v>283</v>
      </c>
      <c r="C163" s="18" t="s">
        <v>114</v>
      </c>
      <c r="D163" s="21" t="s">
        <v>333</v>
      </c>
      <c r="E163" s="23">
        <v>0.66373902132998741</v>
      </c>
      <c r="F163" s="23">
        <v>1.3801756587202008E-2</v>
      </c>
      <c r="G163" s="23">
        <v>0.15181932245922208</v>
      </c>
      <c r="H163" s="23">
        <v>9.7867001254705141E-2</v>
      </c>
      <c r="I163" s="23">
        <v>6.2735257214554585E-2</v>
      </c>
      <c r="J163" s="23">
        <v>0</v>
      </c>
      <c r="K163" s="23">
        <v>1.0037641154328732E-2</v>
      </c>
      <c r="L163" s="24">
        <v>3985</v>
      </c>
      <c r="M163" s="23">
        <v>0.66666666666666663</v>
      </c>
      <c r="N163" s="23">
        <v>1.8518518518518517E-2</v>
      </c>
      <c r="O163" s="23">
        <v>0.14814814814814814</v>
      </c>
      <c r="P163" s="23">
        <v>9.2592592592592587E-2</v>
      </c>
      <c r="Q163" s="23">
        <v>5.5555555555555552E-2</v>
      </c>
      <c r="R163" s="23">
        <v>0</v>
      </c>
      <c r="S163" s="23">
        <v>0</v>
      </c>
      <c r="T163" s="24">
        <v>270</v>
      </c>
    </row>
    <row r="164" spans="2:20" x14ac:dyDescent="0.3">
      <c r="B164" s="33" t="s">
        <v>283</v>
      </c>
      <c r="C164" s="18" t="s">
        <v>115</v>
      </c>
      <c r="D164" s="21" t="s">
        <v>201</v>
      </c>
      <c r="E164" s="23" t="s">
        <v>588</v>
      </c>
      <c r="F164" s="23" t="s">
        <v>588</v>
      </c>
      <c r="G164" s="23" t="s">
        <v>588</v>
      </c>
      <c r="H164" s="23" t="s">
        <v>588</v>
      </c>
      <c r="I164" s="23" t="s">
        <v>588</v>
      </c>
      <c r="J164" s="23" t="s">
        <v>588</v>
      </c>
      <c r="K164" s="23" t="s">
        <v>588</v>
      </c>
      <c r="L164" s="24" t="s">
        <v>588</v>
      </c>
      <c r="M164" s="23" t="s">
        <v>588</v>
      </c>
      <c r="N164" s="23" t="s">
        <v>588</v>
      </c>
      <c r="O164" s="23" t="s">
        <v>588</v>
      </c>
      <c r="P164" s="23" t="s">
        <v>588</v>
      </c>
      <c r="Q164" s="23" t="s">
        <v>588</v>
      </c>
      <c r="R164" s="23" t="s">
        <v>588</v>
      </c>
      <c r="S164" s="23" t="s">
        <v>588</v>
      </c>
      <c r="T164" s="24" t="s">
        <v>588</v>
      </c>
    </row>
    <row r="165" spans="2:20" x14ac:dyDescent="0.3">
      <c r="B165" s="33" t="s">
        <v>283</v>
      </c>
      <c r="C165" s="18" t="s">
        <v>116</v>
      </c>
      <c r="D165" s="21" t="s">
        <v>202</v>
      </c>
      <c r="E165" s="23">
        <v>0.77041942604856517</v>
      </c>
      <c r="F165" s="23">
        <v>1.7660044150110375E-2</v>
      </c>
      <c r="G165" s="23">
        <v>2.097130242825607E-2</v>
      </c>
      <c r="H165" s="23">
        <v>1.3245033112582781E-2</v>
      </c>
      <c r="I165" s="23">
        <v>8.8300220750551876E-3</v>
      </c>
      <c r="J165" s="23">
        <v>0.16997792494481237</v>
      </c>
      <c r="K165" s="23">
        <v>0</v>
      </c>
      <c r="L165" s="24">
        <v>4530</v>
      </c>
      <c r="M165" s="23">
        <v>0.69230769230769229</v>
      </c>
      <c r="N165" s="23">
        <v>1.5384615384615385E-2</v>
      </c>
      <c r="O165" s="23">
        <v>3.0769230769230771E-2</v>
      </c>
      <c r="P165" s="23">
        <v>1.5384615384615385E-2</v>
      </c>
      <c r="Q165" s="23">
        <v>1.5384615384615385E-2</v>
      </c>
      <c r="R165" s="23">
        <v>0.23076923076923078</v>
      </c>
      <c r="S165" s="23">
        <v>0</v>
      </c>
      <c r="T165" s="24">
        <v>325</v>
      </c>
    </row>
    <row r="166" spans="2:20" x14ac:dyDescent="0.3">
      <c r="B166" s="33" t="s">
        <v>283</v>
      </c>
      <c r="C166" s="18" t="s">
        <v>505</v>
      </c>
      <c r="D166" s="21" t="s">
        <v>506</v>
      </c>
      <c r="E166" s="23" t="s">
        <v>588</v>
      </c>
      <c r="F166" s="23" t="s">
        <v>588</v>
      </c>
      <c r="G166" s="23" t="s">
        <v>588</v>
      </c>
      <c r="H166" s="23" t="s">
        <v>588</v>
      </c>
      <c r="I166" s="23" t="s">
        <v>588</v>
      </c>
      <c r="J166" s="23" t="s">
        <v>588</v>
      </c>
      <c r="K166" s="23" t="s">
        <v>588</v>
      </c>
      <c r="L166" s="24" t="s">
        <v>588</v>
      </c>
      <c r="M166" s="23" t="s">
        <v>588</v>
      </c>
      <c r="N166" s="23" t="s">
        <v>588</v>
      </c>
      <c r="O166" s="23" t="s">
        <v>588</v>
      </c>
      <c r="P166" s="23" t="s">
        <v>588</v>
      </c>
      <c r="Q166" s="23" t="s">
        <v>588</v>
      </c>
      <c r="R166" s="23" t="s">
        <v>588</v>
      </c>
      <c r="S166" s="23" t="s">
        <v>588</v>
      </c>
      <c r="T166" s="24" t="s">
        <v>588</v>
      </c>
    </row>
    <row r="167" spans="2:20" x14ac:dyDescent="0.3">
      <c r="B167" s="33" t="s">
        <v>283</v>
      </c>
      <c r="C167" s="18" t="s">
        <v>119</v>
      </c>
      <c r="D167" s="21" t="s">
        <v>334</v>
      </c>
      <c r="E167" s="23" t="s">
        <v>588</v>
      </c>
      <c r="F167" s="23" t="s">
        <v>588</v>
      </c>
      <c r="G167" s="23" t="s">
        <v>588</v>
      </c>
      <c r="H167" s="23" t="s">
        <v>588</v>
      </c>
      <c r="I167" s="23" t="s">
        <v>588</v>
      </c>
      <c r="J167" s="23" t="s">
        <v>588</v>
      </c>
      <c r="K167" s="23" t="s">
        <v>588</v>
      </c>
      <c r="L167" s="24" t="s">
        <v>588</v>
      </c>
      <c r="M167" s="23" t="s">
        <v>588</v>
      </c>
      <c r="N167" s="23" t="s">
        <v>588</v>
      </c>
      <c r="O167" s="23" t="s">
        <v>588</v>
      </c>
      <c r="P167" s="23" t="s">
        <v>588</v>
      </c>
      <c r="Q167" s="23" t="s">
        <v>588</v>
      </c>
      <c r="R167" s="23" t="s">
        <v>588</v>
      </c>
      <c r="S167" s="23" t="s">
        <v>588</v>
      </c>
      <c r="T167" s="24" t="s">
        <v>588</v>
      </c>
    </row>
    <row r="168" spans="2:20" x14ac:dyDescent="0.3">
      <c r="B168" s="33" t="s">
        <v>283</v>
      </c>
      <c r="C168" s="18" t="s">
        <v>517</v>
      </c>
      <c r="D168" s="21" t="s">
        <v>518</v>
      </c>
      <c r="E168" s="23">
        <v>0.93775933609958506</v>
      </c>
      <c r="F168" s="23">
        <v>4.1493775933609959E-3</v>
      </c>
      <c r="G168" s="23">
        <v>2.8215767634854772E-2</v>
      </c>
      <c r="H168" s="23">
        <v>9.9585062240663894E-3</v>
      </c>
      <c r="I168" s="23">
        <v>1.0788381742738589E-2</v>
      </c>
      <c r="J168" s="23">
        <v>0</v>
      </c>
      <c r="K168" s="23">
        <v>9.1286307053941914E-3</v>
      </c>
      <c r="L168" s="24">
        <v>6025</v>
      </c>
      <c r="M168" s="23">
        <v>0.93846153846153846</v>
      </c>
      <c r="N168" s="23">
        <v>0</v>
      </c>
      <c r="O168" s="23">
        <v>3.0769230769230771E-2</v>
      </c>
      <c r="P168" s="23">
        <v>1.5384615384615385E-2</v>
      </c>
      <c r="Q168" s="23">
        <v>1.5384615384615385E-2</v>
      </c>
      <c r="R168" s="23">
        <v>0</v>
      </c>
      <c r="S168" s="23">
        <v>7.6923076923076927E-3</v>
      </c>
      <c r="T168" s="24">
        <v>650</v>
      </c>
    </row>
    <row r="169" spans="2:20" x14ac:dyDescent="0.3">
      <c r="B169" s="33" t="s">
        <v>283</v>
      </c>
      <c r="C169" s="18" t="s">
        <v>120</v>
      </c>
      <c r="D169" s="21" t="s">
        <v>335</v>
      </c>
      <c r="E169" s="23">
        <v>0.92826398852223813</v>
      </c>
      <c r="F169" s="23">
        <v>1.4347202295552367E-2</v>
      </c>
      <c r="G169" s="23">
        <v>2.2955523672883789E-2</v>
      </c>
      <c r="H169" s="23">
        <v>1.1477761836441894E-2</v>
      </c>
      <c r="I169" s="23">
        <v>1.1477761836441894E-2</v>
      </c>
      <c r="J169" s="23">
        <v>2.8694404591104736E-3</v>
      </c>
      <c r="K169" s="23">
        <v>5.7388809182209472E-3</v>
      </c>
      <c r="L169" s="24">
        <v>3485</v>
      </c>
      <c r="M169" s="23">
        <v>0.94285714285714284</v>
      </c>
      <c r="N169" s="23">
        <v>9.5238095238095247E-3</v>
      </c>
      <c r="O169" s="23">
        <v>1.9047619047619049E-2</v>
      </c>
      <c r="P169" s="23">
        <v>9.5238095238095247E-3</v>
      </c>
      <c r="Q169" s="23">
        <v>9.5238095238095247E-3</v>
      </c>
      <c r="R169" s="23">
        <v>0</v>
      </c>
      <c r="S169" s="23">
        <v>9.5238095238095247E-3</v>
      </c>
      <c r="T169" s="24">
        <v>525</v>
      </c>
    </row>
    <row r="170" spans="2:20" x14ac:dyDescent="0.3">
      <c r="B170" s="33" t="s">
        <v>283</v>
      </c>
      <c r="C170" s="18" t="s">
        <v>121</v>
      </c>
      <c r="D170" s="21" t="s">
        <v>205</v>
      </c>
      <c r="E170" s="23">
        <v>0.68335787923416791</v>
      </c>
      <c r="F170" s="23">
        <v>3.0927835051546393E-2</v>
      </c>
      <c r="G170" s="23">
        <v>7.3637702503681887E-2</v>
      </c>
      <c r="H170" s="23">
        <v>0.11487481590574374</v>
      </c>
      <c r="I170" s="23">
        <v>2.3564064801178203E-2</v>
      </c>
      <c r="J170" s="23">
        <v>7.2164948453608241E-2</v>
      </c>
      <c r="K170" s="23">
        <v>1.4727540500736377E-3</v>
      </c>
      <c r="L170" s="24">
        <v>3395</v>
      </c>
      <c r="M170" s="23" t="s">
        <v>588</v>
      </c>
      <c r="N170" s="23" t="s">
        <v>588</v>
      </c>
      <c r="O170" s="23" t="s">
        <v>588</v>
      </c>
      <c r="P170" s="23" t="s">
        <v>588</v>
      </c>
      <c r="Q170" s="23" t="s">
        <v>588</v>
      </c>
      <c r="R170" s="23" t="s">
        <v>588</v>
      </c>
      <c r="S170" s="23" t="s">
        <v>588</v>
      </c>
      <c r="T170" s="24" t="s">
        <v>588</v>
      </c>
    </row>
    <row r="171" spans="2:20" x14ac:dyDescent="0.3">
      <c r="B171" s="33" t="s">
        <v>283</v>
      </c>
      <c r="C171" s="18" t="s">
        <v>503</v>
      </c>
      <c r="D171" s="21" t="s">
        <v>504</v>
      </c>
      <c r="E171" s="23">
        <v>0.31201248049921998</v>
      </c>
      <c r="F171" s="23">
        <v>3.1201248049921998E-3</v>
      </c>
      <c r="G171" s="23">
        <v>1.5600624024960999E-3</v>
      </c>
      <c r="H171" s="23">
        <v>1.5600624024960999E-3</v>
      </c>
      <c r="I171" s="23">
        <v>0</v>
      </c>
      <c r="J171" s="23">
        <v>0</v>
      </c>
      <c r="K171" s="23">
        <v>0.68174726989079559</v>
      </c>
      <c r="L171" s="24">
        <v>3205</v>
      </c>
      <c r="M171" s="23" t="s">
        <v>588</v>
      </c>
      <c r="N171" s="23" t="s">
        <v>588</v>
      </c>
      <c r="O171" s="23" t="s">
        <v>588</v>
      </c>
      <c r="P171" s="23" t="s">
        <v>588</v>
      </c>
      <c r="Q171" s="23" t="s">
        <v>588</v>
      </c>
      <c r="R171" s="23" t="s">
        <v>588</v>
      </c>
      <c r="S171" s="23" t="s">
        <v>588</v>
      </c>
      <c r="T171" s="24" t="s">
        <v>588</v>
      </c>
    </row>
    <row r="172" spans="2:20" x14ac:dyDescent="0.3">
      <c r="B172" s="33" t="s">
        <v>283</v>
      </c>
      <c r="C172" s="18" t="s">
        <v>123</v>
      </c>
      <c r="D172" s="21" t="s">
        <v>336</v>
      </c>
      <c r="E172" s="23">
        <v>0.81505102040816324</v>
      </c>
      <c r="F172" s="23">
        <v>5.1020408163265302E-3</v>
      </c>
      <c r="G172" s="23">
        <v>5.1020408163265302E-3</v>
      </c>
      <c r="H172" s="23">
        <v>3.8265306122448979E-3</v>
      </c>
      <c r="I172" s="23">
        <v>8.9285714285714281E-3</v>
      </c>
      <c r="J172" s="23">
        <v>0.10841836734693877</v>
      </c>
      <c r="K172" s="23">
        <v>5.2295918367346941E-2</v>
      </c>
      <c r="L172" s="24">
        <v>3920</v>
      </c>
      <c r="M172" s="23">
        <v>0.82608695652173914</v>
      </c>
      <c r="N172" s="23">
        <v>0</v>
      </c>
      <c r="O172" s="23">
        <v>0</v>
      </c>
      <c r="P172" s="23">
        <v>0</v>
      </c>
      <c r="Q172" s="23">
        <v>2.1739130434782608E-2</v>
      </c>
      <c r="R172" s="23">
        <v>0.10869565217391304</v>
      </c>
      <c r="S172" s="23">
        <v>4.3478260869565216E-2</v>
      </c>
      <c r="T172" s="24">
        <v>230</v>
      </c>
    </row>
    <row r="173" spans="2:20" x14ac:dyDescent="0.3">
      <c r="B173" s="33" t="s">
        <v>283</v>
      </c>
      <c r="C173" s="18" t="s">
        <v>509</v>
      </c>
      <c r="D173" s="21" t="s">
        <v>510</v>
      </c>
      <c r="E173" s="23">
        <v>0.33787465940054495</v>
      </c>
      <c r="F173" s="23">
        <v>9.0826521344232513E-4</v>
      </c>
      <c r="G173" s="23">
        <v>1.8165304268846504E-2</v>
      </c>
      <c r="H173" s="23">
        <v>0</v>
      </c>
      <c r="I173" s="23">
        <v>9.0826521344232513E-4</v>
      </c>
      <c r="J173" s="23">
        <v>0.64123524069028159</v>
      </c>
      <c r="K173" s="23">
        <v>0</v>
      </c>
      <c r="L173" s="24">
        <v>5505</v>
      </c>
      <c r="M173" s="23" t="s">
        <v>588</v>
      </c>
      <c r="N173" s="23" t="s">
        <v>588</v>
      </c>
      <c r="O173" s="23" t="s">
        <v>588</v>
      </c>
      <c r="P173" s="23" t="s">
        <v>588</v>
      </c>
      <c r="Q173" s="23" t="s">
        <v>588</v>
      </c>
      <c r="R173" s="23" t="s">
        <v>588</v>
      </c>
      <c r="S173" s="23" t="s">
        <v>588</v>
      </c>
      <c r="T173" s="24" t="s">
        <v>588</v>
      </c>
    </row>
    <row r="174" spans="2:20" x14ac:dyDescent="0.3">
      <c r="B174" s="33" t="s">
        <v>283</v>
      </c>
      <c r="C174" s="18" t="s">
        <v>555</v>
      </c>
      <c r="D174" s="21" t="s">
        <v>556</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513</v>
      </c>
      <c r="D175" s="21" t="s">
        <v>514</v>
      </c>
      <c r="E175" s="23" t="s">
        <v>588</v>
      </c>
      <c r="F175" s="23" t="s">
        <v>588</v>
      </c>
      <c r="G175" s="23" t="s">
        <v>588</v>
      </c>
      <c r="H175" s="23" t="s">
        <v>588</v>
      </c>
      <c r="I175" s="23" t="s">
        <v>588</v>
      </c>
      <c r="J175" s="23" t="s">
        <v>588</v>
      </c>
      <c r="K175" s="23" t="s">
        <v>588</v>
      </c>
      <c r="L175" s="24" t="s">
        <v>588</v>
      </c>
      <c r="M175" s="23" t="s">
        <v>588</v>
      </c>
      <c r="N175" s="23" t="s">
        <v>588</v>
      </c>
      <c r="O175" s="23" t="s">
        <v>588</v>
      </c>
      <c r="P175" s="23" t="s">
        <v>588</v>
      </c>
      <c r="Q175" s="23" t="s">
        <v>588</v>
      </c>
      <c r="R175" s="23" t="s">
        <v>588</v>
      </c>
      <c r="S175" s="23" t="s">
        <v>588</v>
      </c>
      <c r="T175" s="24" t="s">
        <v>588</v>
      </c>
    </row>
    <row r="176" spans="2:20" x14ac:dyDescent="0.3">
      <c r="B176" s="33" t="s">
        <v>283</v>
      </c>
      <c r="C176" s="18" t="s">
        <v>507</v>
      </c>
      <c r="D176" s="21" t="s">
        <v>508</v>
      </c>
      <c r="E176" s="23">
        <v>0.45181818181818184</v>
      </c>
      <c r="F176" s="23">
        <v>9.0909090909090909E-4</v>
      </c>
      <c r="G176" s="23">
        <v>1.8181818181818182E-3</v>
      </c>
      <c r="H176" s="23">
        <v>9.0909090909090909E-4</v>
      </c>
      <c r="I176" s="23">
        <v>9.0909090909090909E-4</v>
      </c>
      <c r="J176" s="23">
        <v>0.54272727272727272</v>
      </c>
      <c r="K176" s="23">
        <v>0</v>
      </c>
      <c r="L176" s="24">
        <v>5500</v>
      </c>
      <c r="M176" s="23" t="s">
        <v>588</v>
      </c>
      <c r="N176" s="23" t="s">
        <v>588</v>
      </c>
      <c r="O176" s="23" t="s">
        <v>588</v>
      </c>
      <c r="P176" s="23" t="s">
        <v>588</v>
      </c>
      <c r="Q176" s="23" t="s">
        <v>588</v>
      </c>
      <c r="R176" s="23" t="s">
        <v>588</v>
      </c>
      <c r="S176" s="23" t="s">
        <v>588</v>
      </c>
      <c r="T176" s="24" t="s">
        <v>588</v>
      </c>
    </row>
    <row r="177" spans="2:20" x14ac:dyDescent="0.3">
      <c r="B177" s="33" t="s">
        <v>283</v>
      </c>
      <c r="C177" s="18" t="s">
        <v>511</v>
      </c>
      <c r="D177" s="21" t="s">
        <v>512</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3">
      <c r="B178" s="33" t="s">
        <v>283</v>
      </c>
      <c r="C178" s="18" t="s">
        <v>128</v>
      </c>
      <c r="D178" s="21" t="s">
        <v>338</v>
      </c>
      <c r="E178" s="23">
        <v>0.73910675381263613</v>
      </c>
      <c r="F178" s="23">
        <v>2.0697167755991286E-2</v>
      </c>
      <c r="G178" s="23">
        <v>2.9411764705882353E-2</v>
      </c>
      <c r="H178" s="23">
        <v>1.579520697167756E-2</v>
      </c>
      <c r="I178" s="23">
        <v>1.1982570806100218E-2</v>
      </c>
      <c r="J178" s="23">
        <v>7.6797385620915037E-2</v>
      </c>
      <c r="K178" s="23">
        <v>0.10675381263616558</v>
      </c>
      <c r="L178" s="24">
        <v>9180</v>
      </c>
      <c r="M178" s="23">
        <v>0.76470588235294112</v>
      </c>
      <c r="N178" s="23">
        <v>2.3529411764705882E-2</v>
      </c>
      <c r="O178" s="23">
        <v>3.5294117647058823E-2</v>
      </c>
      <c r="P178" s="23">
        <v>2.3529411764705882E-2</v>
      </c>
      <c r="Q178" s="23">
        <v>1.1764705882352941E-2</v>
      </c>
      <c r="R178" s="23">
        <v>5.8823529411764705E-2</v>
      </c>
      <c r="S178" s="23">
        <v>9.4117647058823528E-2</v>
      </c>
      <c r="T178" s="24">
        <v>425</v>
      </c>
    </row>
    <row r="179" spans="2:20" x14ac:dyDescent="0.3">
      <c r="B179" s="33" t="s">
        <v>283</v>
      </c>
      <c r="C179" s="18" t="s">
        <v>501</v>
      </c>
      <c r="D179" s="21" t="s">
        <v>502</v>
      </c>
      <c r="E179" s="23" t="s">
        <v>588</v>
      </c>
      <c r="F179" s="23" t="s">
        <v>588</v>
      </c>
      <c r="G179" s="23" t="s">
        <v>588</v>
      </c>
      <c r="H179" s="23" t="s">
        <v>588</v>
      </c>
      <c r="I179" s="23" t="s">
        <v>588</v>
      </c>
      <c r="J179" s="23" t="s">
        <v>588</v>
      </c>
      <c r="K179" s="23" t="s">
        <v>588</v>
      </c>
      <c r="L179" s="24" t="s">
        <v>588</v>
      </c>
      <c r="M179" s="23" t="s">
        <v>588</v>
      </c>
      <c r="N179" s="23" t="s">
        <v>588</v>
      </c>
      <c r="O179" s="23" t="s">
        <v>588</v>
      </c>
      <c r="P179" s="23" t="s">
        <v>588</v>
      </c>
      <c r="Q179" s="23" t="s">
        <v>588</v>
      </c>
      <c r="R179" s="23" t="s">
        <v>588</v>
      </c>
      <c r="S179" s="23" t="s">
        <v>588</v>
      </c>
      <c r="T179" s="24" t="s">
        <v>588</v>
      </c>
    </row>
    <row r="180" spans="2:20" x14ac:dyDescent="0.3">
      <c r="B180" s="33" t="s">
        <v>290</v>
      </c>
      <c r="C180" s="18" t="s">
        <v>519</v>
      </c>
      <c r="D180" s="21" t="s">
        <v>520</v>
      </c>
      <c r="E180" s="23" t="s">
        <v>588</v>
      </c>
      <c r="F180" s="23" t="s">
        <v>588</v>
      </c>
      <c r="G180" s="23" t="s">
        <v>588</v>
      </c>
      <c r="H180" s="23" t="s">
        <v>588</v>
      </c>
      <c r="I180" s="23" t="s">
        <v>588</v>
      </c>
      <c r="J180" s="23" t="s">
        <v>588</v>
      </c>
      <c r="K180" s="23" t="s">
        <v>588</v>
      </c>
      <c r="L180" s="24" t="s">
        <v>588</v>
      </c>
      <c r="M180" s="23" t="s">
        <v>588</v>
      </c>
      <c r="N180" s="23" t="s">
        <v>588</v>
      </c>
      <c r="O180" s="23" t="s">
        <v>588</v>
      </c>
      <c r="P180" s="23" t="s">
        <v>588</v>
      </c>
      <c r="Q180" s="23" t="s">
        <v>588</v>
      </c>
      <c r="R180" s="23" t="s">
        <v>588</v>
      </c>
      <c r="S180" s="23" t="s">
        <v>588</v>
      </c>
      <c r="T180" s="24" t="s">
        <v>588</v>
      </c>
    </row>
    <row r="181" spans="2:20" x14ac:dyDescent="0.3">
      <c r="B181" s="33" t="s">
        <v>290</v>
      </c>
      <c r="C181" s="18" t="s">
        <v>131</v>
      </c>
      <c r="D181" s="21" t="s">
        <v>212</v>
      </c>
      <c r="E181" s="23">
        <v>0.77285318559556782</v>
      </c>
      <c r="F181" s="23">
        <v>3.6011080332409975E-2</v>
      </c>
      <c r="G181" s="23">
        <v>8.771929824561403E-2</v>
      </c>
      <c r="H181" s="23">
        <v>3.6011080332409975E-2</v>
      </c>
      <c r="I181" s="23">
        <v>2.9547553093259463E-2</v>
      </c>
      <c r="J181" s="23">
        <v>2.4007386888273315E-2</v>
      </c>
      <c r="K181" s="23">
        <v>1.2927054478301015E-2</v>
      </c>
      <c r="L181" s="24">
        <v>5415</v>
      </c>
      <c r="M181" s="23">
        <v>0.80952380952380953</v>
      </c>
      <c r="N181" s="23">
        <v>1.5873015873015872E-2</v>
      </c>
      <c r="O181" s="23">
        <v>4.7619047619047616E-2</v>
      </c>
      <c r="P181" s="23">
        <v>4.7619047619047616E-2</v>
      </c>
      <c r="Q181" s="23">
        <v>3.1746031746031744E-2</v>
      </c>
      <c r="R181" s="23">
        <v>3.1746031746031744E-2</v>
      </c>
      <c r="S181" s="23">
        <v>1.5873015873015872E-2</v>
      </c>
      <c r="T181" s="24">
        <v>315</v>
      </c>
    </row>
    <row r="182" spans="2:20" x14ac:dyDescent="0.3">
      <c r="B182" s="33" t="s">
        <v>290</v>
      </c>
      <c r="C182" s="18" t="s">
        <v>553</v>
      </c>
      <c r="D182" s="21" t="s">
        <v>554</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290</v>
      </c>
      <c r="C183" s="18" t="s">
        <v>134</v>
      </c>
      <c r="D183" s="21" t="s">
        <v>214</v>
      </c>
      <c r="E183" s="23">
        <v>0.80661577608142498</v>
      </c>
      <c r="F183" s="23">
        <v>7.6335877862595417E-3</v>
      </c>
      <c r="G183" s="23">
        <v>2.5445292620865142E-3</v>
      </c>
      <c r="H183" s="23">
        <v>2.5445292620865142E-3</v>
      </c>
      <c r="I183" s="23">
        <v>5.0890585241730284E-3</v>
      </c>
      <c r="J183" s="23">
        <v>2.5445292620865142E-3</v>
      </c>
      <c r="K183" s="23">
        <v>0.17557251908396945</v>
      </c>
      <c r="L183" s="24">
        <v>1965</v>
      </c>
      <c r="M183" s="23">
        <v>0.95652173913043481</v>
      </c>
      <c r="N183" s="23">
        <v>0</v>
      </c>
      <c r="O183" s="23">
        <v>0</v>
      </c>
      <c r="P183" s="23">
        <v>0</v>
      </c>
      <c r="Q183" s="23">
        <v>0</v>
      </c>
      <c r="R183" s="23">
        <v>0</v>
      </c>
      <c r="S183" s="23">
        <v>4.3478260869565216E-2</v>
      </c>
      <c r="T183" s="24">
        <v>115</v>
      </c>
    </row>
    <row r="184" spans="2:20" x14ac:dyDescent="0.3">
      <c r="B184" s="33" t="s">
        <v>290</v>
      </c>
      <c r="C184" s="18" t="s">
        <v>136</v>
      </c>
      <c r="D184" s="21" t="s">
        <v>215</v>
      </c>
      <c r="E184" s="23" t="s">
        <v>588</v>
      </c>
      <c r="F184" s="23" t="s">
        <v>588</v>
      </c>
      <c r="G184" s="23" t="s">
        <v>588</v>
      </c>
      <c r="H184" s="23" t="s">
        <v>588</v>
      </c>
      <c r="I184" s="23" t="s">
        <v>588</v>
      </c>
      <c r="J184" s="23" t="s">
        <v>588</v>
      </c>
      <c r="K184" s="23" t="s">
        <v>588</v>
      </c>
      <c r="L184" s="24" t="s">
        <v>588</v>
      </c>
      <c r="M184" s="23" t="s">
        <v>588</v>
      </c>
      <c r="N184" s="23" t="s">
        <v>588</v>
      </c>
      <c r="O184" s="23" t="s">
        <v>588</v>
      </c>
      <c r="P184" s="23" t="s">
        <v>588</v>
      </c>
      <c r="Q184" s="23" t="s">
        <v>588</v>
      </c>
      <c r="R184" s="23" t="s">
        <v>588</v>
      </c>
      <c r="S184" s="23" t="s">
        <v>588</v>
      </c>
      <c r="T184" s="24" t="s">
        <v>588</v>
      </c>
    </row>
    <row r="185" spans="2:20" x14ac:dyDescent="0.3">
      <c r="B185" s="33" t="s">
        <v>290</v>
      </c>
      <c r="C185" s="18" t="s">
        <v>138</v>
      </c>
      <c r="D185" s="21" t="s">
        <v>217</v>
      </c>
      <c r="E185" s="23">
        <v>0.87639821029082776</v>
      </c>
      <c r="F185" s="23">
        <v>8.948545861297539E-3</v>
      </c>
      <c r="G185" s="23">
        <v>5.0335570469798654E-3</v>
      </c>
      <c r="H185" s="23">
        <v>3.3557046979865771E-3</v>
      </c>
      <c r="I185" s="23">
        <v>5.0335570469798654E-3</v>
      </c>
      <c r="J185" s="23">
        <v>6.7114093959731544E-2</v>
      </c>
      <c r="K185" s="23">
        <v>3.3557046979865772E-2</v>
      </c>
      <c r="L185" s="24">
        <v>8940</v>
      </c>
      <c r="M185" s="23">
        <v>0.86776859504132231</v>
      </c>
      <c r="N185" s="23">
        <v>8.2644628099173556E-3</v>
      </c>
      <c r="O185" s="23">
        <v>8.2644628099173556E-3</v>
      </c>
      <c r="P185" s="23">
        <v>8.2644628099173556E-3</v>
      </c>
      <c r="Q185" s="23">
        <v>0</v>
      </c>
      <c r="R185" s="23">
        <v>7.43801652892562E-2</v>
      </c>
      <c r="S185" s="23">
        <v>3.3057851239669422E-2</v>
      </c>
      <c r="T185" s="24">
        <v>605</v>
      </c>
    </row>
    <row r="186" spans="2:20" x14ac:dyDescent="0.3">
      <c r="B186" s="33" t="s">
        <v>290</v>
      </c>
      <c r="C186" s="18" t="s">
        <v>523</v>
      </c>
      <c r="D186" s="21" t="s">
        <v>524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521</v>
      </c>
      <c r="D187" s="21" t="s">
        <v>522</v>
      </c>
      <c r="E187" s="23">
        <v>0.93164556962025313</v>
      </c>
      <c r="F187" s="23">
        <v>5.0632911392405064E-3</v>
      </c>
      <c r="G187" s="23">
        <v>2.5316455696202532E-3</v>
      </c>
      <c r="H187" s="23">
        <v>5.0632911392405064E-3</v>
      </c>
      <c r="I187" s="23">
        <v>0</v>
      </c>
      <c r="J187" s="23">
        <v>3.5443037974683546E-2</v>
      </c>
      <c r="K187" s="23">
        <v>2.0253164556962026E-2</v>
      </c>
      <c r="L187" s="24">
        <v>1975</v>
      </c>
      <c r="M187" s="23" t="s">
        <v>588</v>
      </c>
      <c r="N187" s="23" t="s">
        <v>588</v>
      </c>
      <c r="O187" s="23" t="s">
        <v>588</v>
      </c>
      <c r="P187" s="23" t="s">
        <v>588</v>
      </c>
      <c r="Q187" s="23" t="s">
        <v>588</v>
      </c>
      <c r="R187" s="23" t="s">
        <v>588</v>
      </c>
      <c r="S187" s="23" t="s">
        <v>588</v>
      </c>
      <c r="T187" s="24" t="s">
        <v>588</v>
      </c>
    </row>
    <row r="188" spans="2:20" x14ac:dyDescent="0.3">
      <c r="B188" s="33" t="s">
        <v>290</v>
      </c>
      <c r="C188" s="18" t="s">
        <v>139</v>
      </c>
      <c r="D188" s="21" t="s">
        <v>340</v>
      </c>
      <c r="E188" s="23">
        <v>0.92100538599640935</v>
      </c>
      <c r="F188" s="23">
        <v>1.0771992818671455E-2</v>
      </c>
      <c r="G188" s="23">
        <v>5.3859964093357273E-3</v>
      </c>
      <c r="H188" s="23">
        <v>1.7953321364452424E-3</v>
      </c>
      <c r="I188" s="23">
        <v>3.5906642728904849E-3</v>
      </c>
      <c r="J188" s="23">
        <v>5.385996409335727E-2</v>
      </c>
      <c r="K188" s="23">
        <v>3.5906642728904849E-3</v>
      </c>
      <c r="L188" s="24">
        <v>2785</v>
      </c>
      <c r="M188" s="23">
        <v>0.92592592592592593</v>
      </c>
      <c r="N188" s="23">
        <v>0</v>
      </c>
      <c r="O188" s="23">
        <v>0</v>
      </c>
      <c r="P188" s="23">
        <v>0</v>
      </c>
      <c r="Q188" s="23">
        <v>1.8518518518518517E-2</v>
      </c>
      <c r="R188" s="23">
        <v>3.7037037037037035E-2</v>
      </c>
      <c r="S188" s="23">
        <v>0</v>
      </c>
      <c r="T188" s="24">
        <v>270</v>
      </c>
    </row>
    <row r="189" spans="2:20" x14ac:dyDescent="0.3">
      <c r="B189" s="33" t="s">
        <v>290</v>
      </c>
      <c r="C189" s="18" t="s">
        <v>341</v>
      </c>
      <c r="D189" s="21" t="s">
        <v>342</v>
      </c>
      <c r="E189" s="23" t="s">
        <v>588</v>
      </c>
      <c r="F189" s="23" t="s">
        <v>588</v>
      </c>
      <c r="G189" s="23" t="s">
        <v>588</v>
      </c>
      <c r="H189" s="23" t="s">
        <v>588</v>
      </c>
      <c r="I189" s="23" t="s">
        <v>588</v>
      </c>
      <c r="J189" s="23" t="s">
        <v>588</v>
      </c>
      <c r="K189" s="23" t="s">
        <v>588</v>
      </c>
      <c r="L189" s="24" t="s">
        <v>588</v>
      </c>
      <c r="M189" s="23" t="s">
        <v>588</v>
      </c>
      <c r="N189" s="23" t="s">
        <v>588</v>
      </c>
      <c r="O189" s="23" t="s">
        <v>588</v>
      </c>
      <c r="P189" s="23" t="s">
        <v>588</v>
      </c>
      <c r="Q189" s="23" t="s">
        <v>588</v>
      </c>
      <c r="R189" s="23" t="s">
        <v>588</v>
      </c>
      <c r="S189" s="23" t="s">
        <v>588</v>
      </c>
      <c r="T189" s="24" t="s">
        <v>588</v>
      </c>
    </row>
    <row r="190" spans="2:20" x14ac:dyDescent="0.3">
      <c r="B190" s="33" t="s">
        <v>290</v>
      </c>
      <c r="C190" s="18" t="s">
        <v>133</v>
      </c>
      <c r="D190" s="21" t="s">
        <v>343</v>
      </c>
      <c r="E190" s="23">
        <v>0.85087719298245612</v>
      </c>
      <c r="F190" s="23">
        <v>7.5187969924812026E-3</v>
      </c>
      <c r="G190" s="23">
        <v>1.1278195488721804E-2</v>
      </c>
      <c r="H190" s="23">
        <v>1.2531328320802004E-2</v>
      </c>
      <c r="I190" s="23">
        <v>7.5187969924812026E-3</v>
      </c>
      <c r="J190" s="23">
        <v>1.3784461152882205E-2</v>
      </c>
      <c r="K190" s="23">
        <v>9.6491228070175433E-2</v>
      </c>
      <c r="L190" s="24">
        <v>3990</v>
      </c>
      <c r="M190" s="23">
        <v>0.84810126582278478</v>
      </c>
      <c r="N190" s="23">
        <v>0</v>
      </c>
      <c r="O190" s="23">
        <v>0</v>
      </c>
      <c r="P190" s="23">
        <v>1.2658227848101266E-2</v>
      </c>
      <c r="Q190" s="23">
        <v>1.2658227848101266E-2</v>
      </c>
      <c r="R190" s="23">
        <v>1.2658227848101266E-2</v>
      </c>
      <c r="S190" s="23">
        <v>0.11392405063291139</v>
      </c>
      <c r="T190" s="24">
        <v>395</v>
      </c>
    </row>
    <row r="191" spans="2:20" x14ac:dyDescent="0.3">
      <c r="B191"/>
      <c r="C191"/>
      <c r="D191"/>
      <c r="E191"/>
      <c r="F191"/>
      <c r="G191"/>
      <c r="H191"/>
      <c r="I191"/>
      <c r="J191"/>
      <c r="K191"/>
      <c r="L191"/>
      <c r="M191"/>
      <c r="N191"/>
      <c r="O191"/>
      <c r="P191"/>
      <c r="Q191"/>
      <c r="R191"/>
      <c r="S191"/>
      <c r="T191"/>
    </row>
    <row r="192" spans="2:20"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14142DC7-AE06-417F-ACE8-7899DCE2F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www.w3.org/XML/1998/namespace"/>
    <ds:schemaRef ds:uri="http://schemas.microsoft.com/office/infopath/2007/PartnerControls"/>
    <ds:schemaRef ds:uri="http://purl.org/dc/terms/"/>
    <ds:schemaRef ds:uri="58b241f0-c181-42d5-839a-5e9ae10f42c8"/>
    <ds:schemaRef ds:uri="http://schemas.microsoft.com/office/2006/metadata/properties"/>
    <ds:schemaRef ds:uri="http://schemas.openxmlformats.org/package/2006/metadata/core-properties"/>
    <ds:schemaRef ds:uri="http://purl.org/dc/dcmitype/"/>
    <ds:schemaRef ds:uri="http://schemas.microsoft.com/office/2006/documentManagement/types"/>
    <ds:schemaRef ds:uri="5fcde14c-a1ff-41f1-a210-ce352d4e962b"/>
    <ds:schemaRef ds:uri="http://schemas.microsoft.com/sharepoint/v3"/>
    <ds:schemaRef ds:uri="http://purl.org/dc/elements/1.1/"/>
    <ds:schemaRef ds:uri="c44079d0-8f68-4105-8d53-e90d6dc48a51"/>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2025-05-14T10:49:37Z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