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marieme_diop1_nhs_net/Documents/Data Files/"/>
    </mc:Choice>
  </mc:AlternateContent>
  <xr:revisionPtr revIDLastSave="0" documentId="8_{D19B1605-A0CA-4627-B2DF-341F4CEF16CF}" xr6:coauthVersionLast="47" xr6:coauthVersionMax="47" xr10:uidLastSave="{00000000-0000-0000-0000-000000000000}"/>
  <bookViews>
    <workbookView xWindow="-110" yWindow="-110" windowWidth="22780" windowHeight="14540" xr2:uid="{9F96EE6C-BC9C-497A-8E4E-F78C11913569}"/>
  </bookViews>
  <sheets>
    <sheet name="Title sheet" sheetId="8" r:id="rId1"/>
    <sheet name="Key facts" sheetId="15" r:id="rId2"/>
    <sheet name="National" sheetId="11" r:id="rId3"/>
    <sheet name="Regional" sheetId="12" r:id="rId4"/>
    <sheet name="ICB" sheetId="13" r:id="rId5"/>
  </sheets>
  <definedNames>
    <definedName name="_Toc217116100" localSheetId="0">'Title sheet'!#REF!</definedName>
    <definedName name="_Toc328044298" localSheetId="0">'Title sheet'!#REF!</definedName>
    <definedName name="_xlnm.Print_Area" localSheetId="0">'Title sheet'!$A$1:$B$18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8" l="1"/>
  <c r="A11" i="8" l="1"/>
  <c r="A10" i="8"/>
  <c r="A9" i="8"/>
</calcChain>
</file>

<file path=xl/sharedStrings.xml><?xml version="1.0" encoding="utf-8"?>
<sst xmlns="http://schemas.openxmlformats.org/spreadsheetml/2006/main" count="195" uniqueCount="122">
  <si>
    <t>Link to publication: https://www.england.nhs.uk/statistics/statistical-work-areas/iucadc-new-from-april-2021/111-online-statistics/</t>
  </si>
  <si>
    <t>Introduction</t>
  </si>
  <si>
    <t>Metrics are presented for one month of data for each geographical granularity.</t>
  </si>
  <si>
    <t>Contents</t>
  </si>
  <si>
    <t>Further Information</t>
  </si>
  <si>
    <t>Other documents available at the publication link:</t>
  </si>
  <si>
    <t>Data item specification and glossary</t>
  </si>
  <si>
    <t xml:space="preserve">Data quality statement </t>
  </si>
  <si>
    <t>111 online metrics – time series</t>
  </si>
  <si>
    <t>Produced by the 111 online team, NHS England, nhs111online@nhs.net</t>
  </si>
  <si>
    <t>For press enquiries, please contact the NHS England press office on 0113 825 0958 or nhsengland.media@nhs.net</t>
  </si>
  <si>
    <r>
      <rPr>
        <b/>
        <sz val="11"/>
        <color theme="1"/>
        <rFont val="Arial"/>
        <family val="2"/>
      </rPr>
      <t xml:space="preserve">Figure 1. </t>
    </r>
    <r>
      <rPr>
        <sz val="11"/>
        <color theme="1"/>
        <rFont val="Arial"/>
        <family val="2"/>
      </rPr>
      <t>Key facts for England.</t>
    </r>
  </si>
  <si>
    <t>Return to contents</t>
  </si>
  <si>
    <t>Number of completed sessions</t>
  </si>
  <si>
    <t>Change in completed sessions since previous month</t>
  </si>
  <si>
    <t>Change in completed sessions since this month last year</t>
  </si>
  <si>
    <t>Percentage of sessions reaching the outcomes:</t>
  </si>
  <si>
    <t>Ambulance</t>
  </si>
  <si>
    <t>Emergency Treatment</t>
  </si>
  <si>
    <t>Primary Care</t>
  </si>
  <si>
    <t>Self Care</t>
  </si>
  <si>
    <t>Dental</t>
  </si>
  <si>
    <t>Prescription</t>
  </si>
  <si>
    <r>
      <rPr>
        <b/>
        <sz val="11"/>
        <color theme="1"/>
        <rFont val="Arial"/>
        <family val="2"/>
      </rPr>
      <t xml:space="preserve">Table 1. </t>
    </r>
    <r>
      <rPr>
        <sz val="11"/>
        <color theme="1"/>
        <rFont val="Arial"/>
        <family val="2"/>
      </rPr>
      <t>Metrics for England.</t>
    </r>
  </si>
  <si>
    <t>Area</t>
  </si>
  <si>
    <t>Number of complete sessions</t>
  </si>
  <si>
    <t>Completion rate</t>
  </si>
  <si>
    <t>Triage duration</t>
  </si>
  <si>
    <t>Redirections</t>
  </si>
  <si>
    <t>Disposition: Emergency treatment</t>
  </si>
  <si>
    <t>Disposition: Primary care</t>
  </si>
  <si>
    <t>Disposition: Self care</t>
  </si>
  <si>
    <t>Disposition: Clinical callback - immediate (excluding validation)</t>
  </si>
  <si>
    <t>Disposition: Clinical callback - over 20 mins</t>
  </si>
  <si>
    <t>Disposition: Dental</t>
  </si>
  <si>
    <t>Disposition: Urgent repeat prescription</t>
  </si>
  <si>
    <t>Disposition: Another service</t>
  </si>
  <si>
    <t>Disposition: Call 111</t>
  </si>
  <si>
    <t>Disposition: Other digital services</t>
  </si>
  <si>
    <t>England</t>
  </si>
  <si>
    <r>
      <rPr>
        <b/>
        <sz val="11"/>
        <color theme="1"/>
        <rFont val="Arial"/>
        <family val="2"/>
      </rPr>
      <t>Table 2.</t>
    </r>
    <r>
      <rPr>
        <sz val="11"/>
        <color theme="1"/>
        <rFont val="Arial"/>
        <family val="2"/>
      </rPr>
      <t xml:space="preserve"> Metrics for each region.</t>
    </r>
  </si>
  <si>
    <t>EAST OF ENGLAND COMMISSIONING REGION</t>
  </si>
  <si>
    <t>LONDON COMMISSIONING REGION</t>
  </si>
  <si>
    <t>MIDLANDS COMMISSIONING REGION</t>
  </si>
  <si>
    <t>NORTH EAST AND YORKSHIRE COMMISSIONING REGION</t>
  </si>
  <si>
    <t>NORTH WEST COMMISSIONING REGION</t>
  </si>
  <si>
    <t>SOUTH EAST COMMISSIONING REGION</t>
  </si>
  <si>
    <t>SOUTH WEST COMMISSIONING REGION</t>
  </si>
  <si>
    <r>
      <rPr>
        <b/>
        <sz val="11"/>
        <color theme="1"/>
        <rFont val="Arial"/>
        <family val="2"/>
      </rPr>
      <t>Table 3.</t>
    </r>
    <r>
      <rPr>
        <sz val="11"/>
        <color theme="1"/>
        <rFont val="Arial"/>
        <family val="2"/>
      </rPr>
      <t xml:space="preserve"> Metrics for each ICB.</t>
    </r>
  </si>
  <si>
    <t>NHS BATH AND NORTH EAST SOMERSET, SWINDON AND WILTSHIRE INTEGRATED CARE BOARD</t>
  </si>
  <si>
    <t>NHS BEDFORDSHIRE, LUTON AND MILTON KEYNES INTEGRATED CARE BOARD</t>
  </si>
  <si>
    <t>NHS BIRMINGHAM AND SOLIHULL INTEGRATED CARE BOARD</t>
  </si>
  <si>
    <t>NHS BLACK COUNTRY INTEGRATED CARE BOARD</t>
  </si>
  <si>
    <t>NHS BRISTOL, NORTH SOMERSET AND SOUTH GLOUCESTERSHIRE INTEGRATED CARE BOARD</t>
  </si>
  <si>
    <t>NHS BUCKINGHAMSHIRE, OXFORDSHIRE AND BERKSHIRE WEST INTEGRATED CARE BOARD</t>
  </si>
  <si>
    <t>NHS CAMBRIDGESHIRE AND PETERBOROUGH INTEGRATED CARE BOARD</t>
  </si>
  <si>
    <t>NHS CHESHIRE AND MERSEYSIDE INTEGRATED CARE BOARD</t>
  </si>
  <si>
    <t>NHS CORNWALL AND THE ISLES OF SCILLY INTEGRATED CARE BOARD</t>
  </si>
  <si>
    <t>NHS COVENTRY AND WARWICKSHIRE INTEGRATED CARE BOARD</t>
  </si>
  <si>
    <t>NHS DERBY AND DERBYSHIRE INTEGRATED CARE BOARD</t>
  </si>
  <si>
    <t>NHS DEVON INTEGRATED CARE BOARD</t>
  </si>
  <si>
    <t>NHS DORSET INTEGRATED CARE BOARD</t>
  </si>
  <si>
    <t>NHS FRIMLEY INTEGRATED CARE BOARD</t>
  </si>
  <si>
    <t>NHS GLOUCESTERSHIRE INTEGRATED CARE BOARD</t>
  </si>
  <si>
    <t>NHS GREATER MANCHESTER INTEGRATED CARE BOARD</t>
  </si>
  <si>
    <t>NHS HAMPSHIRE AND ISLE OF WIGHT INTEGRATED CARE BOARD</t>
  </si>
  <si>
    <t>NHS HEREFORDSHIRE AND WORCESTERSHIRE INTEGRATED CARE BOARD</t>
  </si>
  <si>
    <t>NHS HERTFORDSHIRE AND WEST ESSEX INTEGRATED CARE BOARD</t>
  </si>
  <si>
    <t>NHS HUMBER AND NORTH YORKSHIRE INTEGRATED CARE BOARD</t>
  </si>
  <si>
    <t>NHS KENT AND MEDWAY INTEGRATED CARE BOARD</t>
  </si>
  <si>
    <t>NHS LANCASHIRE AND SOUTH CUMBRIA INTEGRATED CARE BOARD</t>
  </si>
  <si>
    <t>NHS LEICESTER, LEICESTERSHIRE AND RUTLAND INTEGRATED CARE BOARD</t>
  </si>
  <si>
    <t>NHS LINCOLNSHIRE INTEGRATED CARE BOARD</t>
  </si>
  <si>
    <t>NHS MID AND SOUTH ESSEX INTEGRATED CARE BOARD</t>
  </si>
  <si>
    <t>NHS NORFOLK AND WAVENEY INTEGRATED CARE BOARD</t>
  </si>
  <si>
    <t>NHS NORTH CENTRAL LONDON INTEGRATED CARE BOARD</t>
  </si>
  <si>
    <t>NHS NORTH EAST AND NORTH CUMBRIA INTEGRATED CARE BOARD</t>
  </si>
  <si>
    <t>NHS NORTH EAST LONDON INTEGRATED CARE BOARD</t>
  </si>
  <si>
    <t>NHS NORTH WEST LONDON INTEGRATED CARE BOARD</t>
  </si>
  <si>
    <t>NHS NORTHAMPTONSHIRE INTEGRATED CARE BOARD</t>
  </si>
  <si>
    <t>NHS NOTTINGHAM AND NOTTINGHAMSHIRE INTEGRATED CARE BOARD</t>
  </si>
  <si>
    <t>NHS SHROPSHIRE, TELFORD AND WREKIN INTEGRATED CARE BOARD</t>
  </si>
  <si>
    <t>NHS SOMERSET INTEGRATED CARE BOARD</t>
  </si>
  <si>
    <t>NHS SOUTH EAST LONDON INTEGRATED CARE BOARD</t>
  </si>
  <si>
    <t>NHS SOUTH WEST LONDON INTEGRATED CARE BOARD</t>
  </si>
  <si>
    <t>NHS SOUTH YORKSHIRE INTEGRATED CARE BOARD</t>
  </si>
  <si>
    <t>NHS STAFFORDSHIRE AND STOKE-ON-TRENT INTEGRATED CARE BOARD</t>
  </si>
  <si>
    <t>NHS SUFFOLK AND NORTH EAST ESSEX INTEGRATED CARE BOARD</t>
  </si>
  <si>
    <t>NHS SURREY HEARTLANDS INTEGRATED CARE BOARD</t>
  </si>
  <si>
    <t>NHS SUSSEX INTEGRATED CARE BOARD</t>
  </si>
  <si>
    <t>NHS WEST YORKSHIRE INTEGRATED CARE BOARD</t>
  </si>
  <si>
    <t>Disposition: Ambulance - category 1 or 2</t>
  </si>
  <si>
    <t>Disposition: Ambulance - category 3 or 4</t>
  </si>
  <si>
    <t>Referral: Ambulance - category 3 or 4; Validation</t>
  </si>
  <si>
    <t>Referral: Emergency treatment; Booking - ED</t>
  </si>
  <si>
    <t>Referral: Emergency treatment; Booking - UTC</t>
  </si>
  <si>
    <t>Referral: Emergency treatment; Referral - ED</t>
  </si>
  <si>
    <t>Referral: Emergency treatment; Referral - UTC</t>
  </si>
  <si>
    <t>Referral: Emergency treatment; Validation</t>
  </si>
  <si>
    <t>Referral: Emergency treatment; Callback</t>
  </si>
  <si>
    <t>Referral: Primary care; Callback</t>
  </si>
  <si>
    <t>Referral: Primary care; Pharmacy</t>
  </si>
  <si>
    <t>Referral: Self care; Callback</t>
  </si>
  <si>
    <t>Referral: Self care; Pharmacy</t>
  </si>
  <si>
    <t>Referral: Clinical callback - immediate; Callback</t>
  </si>
  <si>
    <t>Referral: Clinical callback - over 20 mins; Callback</t>
  </si>
  <si>
    <t>Referral: Dental; Booking - ED</t>
  </si>
  <si>
    <t>Referral: Dental; Referral - ED</t>
  </si>
  <si>
    <t>Referral: Dental; Callback</t>
  </si>
  <si>
    <t>Referral: Urgent repeat prescription; Callback</t>
  </si>
  <si>
    <t>Referral: Urgent repeat prescription; Pharmacy</t>
  </si>
  <si>
    <t>Referral: Another service; Callback</t>
  </si>
  <si>
    <t>Number of referrals sent</t>
  </si>
  <si>
    <t>Percentage of completed sessions that took a referral</t>
  </si>
  <si>
    <t>Percentage of referrals that were to the services:</t>
  </si>
  <si>
    <t>Pharmacy</t>
  </si>
  <si>
    <t>Callback</t>
  </si>
  <si>
    <t>Validation</t>
  </si>
  <si>
    <t>Emergency Department</t>
  </si>
  <si>
    <t>111 online</t>
  </si>
  <si>
    <t>Metrics - June 2025</t>
  </si>
  <si>
    <t>Publication date: 10th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</si>
</sst>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3" x14ac:knownFonts="1">
    <font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u/>
      <sz val="12"/>
      <color rgb="FF004488"/>
      <name val="Arial"/>
      <family val="2"/>
    </font>
    <font>
      <b/>
      <sz val="27"/>
      <name val="Arial"/>
      <family val="2"/>
    </font>
    <font>
      <sz val="35"/>
      <color rgb="FF003360"/>
      <name val="Arial"/>
      <family val="2"/>
    </font>
    <font>
      <sz val="11"/>
      <color theme="1"/>
      <name val="Arial"/>
      <family val="2"/>
    </font>
    <font>
      <b/>
      <sz val="20"/>
      <color theme="2" tint="-0.499984740745262"/>
      <name val="Arial"/>
      <family val="2"/>
    </font>
    <font>
      <b/>
      <sz val="20"/>
      <color rgb="FF00A05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36"/>
      <color theme="0"/>
      <name val="Arial"/>
      <family val="2"/>
    </font>
    <font>
      <sz val="36"/>
      <color theme="1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36"/>
      <name val="Arial"/>
      <family val="2"/>
    </font>
    <font>
      <sz val="3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72CE"/>
        <bgColor indexed="64"/>
      </patternFill>
    </fill>
    <fill>
      <patternFill patternType="solid">
        <fgColor rgb="FFFEF9CC"/>
        <bgColor indexed="64"/>
      </patternFill>
    </fill>
    <fill>
      <patternFill patternType="solid">
        <fgColor rgb="FF425563"/>
        <bgColor indexed="64"/>
      </patternFill>
    </fill>
    <fill>
      <patternFill patternType="solid">
        <fgColor rgb="FFCCE3F5"/>
        <bgColor indexed="64"/>
      </patternFill>
    </fill>
    <fill>
      <patternFill patternType="solid">
        <fgColor rgb="FF003087"/>
        <bgColor indexed="64"/>
      </patternFill>
    </fill>
    <fill>
      <patternFill patternType="solid">
        <fgColor rgb="FFFAE100"/>
        <bgColor indexed="64"/>
      </patternFill>
    </fill>
    <fill>
      <patternFill patternType="solid">
        <fgColor rgb="FFE8EDEE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 style="medium">
        <color theme="2" tint="-9.9978637043366805E-2"/>
      </right>
      <top/>
      <bottom style="medium">
        <color theme="2" tint="-9.9978637043366805E-2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2" tint="-9.9978637043366805E-2"/>
      </left>
      <right/>
      <top/>
      <bottom/>
      <diagonal/>
    </border>
    <border>
      <left/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/>
      <top/>
      <bottom style="medium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  <border>
      <left/>
      <right style="medium">
        <color theme="2" tint="-9.9978637043366805E-2"/>
      </right>
      <top/>
      <bottom style="medium">
        <color theme="2" tint="-9.9978637043366805E-2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109">
    <xf numFmtId="0" fontId="0" fillId="0" borderId="0" xfId="0"/>
    <xf numFmtId="0" fontId="8" fillId="0" borderId="0" xfId="2" applyFont="1" applyAlignment="1">
      <alignment wrapText="1"/>
    </xf>
    <xf numFmtId="0" fontId="11" fillId="0" borderId="0" xfId="2" applyFont="1" applyAlignment="1" applyProtection="1">
      <alignment vertical="top" wrapText="1"/>
      <protection locked="0"/>
    </xf>
    <xf numFmtId="0" fontId="4" fillId="0" borderId="0" xfId="3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8" fillId="0" borderId="0" xfId="0" applyFont="1" applyAlignment="1">
      <alignment horizontal="right"/>
    </xf>
    <xf numFmtId="0" fontId="11" fillId="0" borderId="0" xfId="2" applyFont="1" applyAlignment="1" applyProtection="1">
      <alignment vertical="top"/>
      <protection locked="0"/>
    </xf>
    <xf numFmtId="0" fontId="11" fillId="0" borderId="0" xfId="2" applyFont="1" applyAlignment="1" applyProtection="1">
      <alignment vertical="center" wrapText="1"/>
      <protection locked="0"/>
    </xf>
    <xf numFmtId="0" fontId="8" fillId="0" borderId="0" xfId="2" applyFont="1" applyAlignment="1">
      <alignment vertical="center" wrapText="1"/>
    </xf>
    <xf numFmtId="0" fontId="11" fillId="0" borderId="0" xfId="2" applyFont="1" applyAlignment="1" applyProtection="1">
      <alignment vertical="center"/>
      <protection locked="0"/>
    </xf>
    <xf numFmtId="0" fontId="13" fillId="0" borderId="1" xfId="0" applyFont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0" xfId="1" applyFont="1" applyBorder="1" applyAlignment="1">
      <alignment vertical="center"/>
    </xf>
    <xf numFmtId="0" fontId="8" fillId="0" borderId="0" xfId="0" applyFont="1" applyProtection="1">
      <protection locked="0"/>
    </xf>
    <xf numFmtId="0" fontId="13" fillId="0" borderId="1" xfId="0" applyFont="1" applyBorder="1" applyAlignment="1">
      <alignment vertical="center" wrapText="1"/>
    </xf>
    <xf numFmtId="0" fontId="12" fillId="0" borderId="0" xfId="2" applyFont="1" applyAlignment="1">
      <alignment wrapText="1"/>
    </xf>
    <xf numFmtId="0" fontId="6" fillId="0" borderId="0" xfId="2" applyFont="1" applyAlignment="1">
      <alignment horizontal="left" wrapText="1"/>
    </xf>
    <xf numFmtId="0" fontId="7" fillId="0" borderId="0" xfId="2" applyFont="1" applyAlignment="1">
      <alignment horizontal="left" wrapText="1"/>
    </xf>
    <xf numFmtId="0" fontId="9" fillId="0" borderId="0" xfId="2" applyFont="1" applyAlignment="1">
      <alignment horizontal="left" vertical="top" wrapText="1"/>
    </xf>
    <xf numFmtId="0" fontId="10" fillId="0" borderId="0" xfId="2" applyFont="1" applyAlignment="1">
      <alignment horizontal="left" vertical="top" wrapText="1"/>
    </xf>
    <xf numFmtId="0" fontId="11" fillId="0" borderId="0" xfId="2" applyFont="1" applyAlignment="1">
      <alignment vertical="center" wrapText="1"/>
    </xf>
    <xf numFmtId="0" fontId="11" fillId="0" borderId="0" xfId="2" applyFont="1" applyAlignment="1">
      <alignment wrapText="1"/>
    </xf>
    <xf numFmtId="0" fontId="11" fillId="0" borderId="0" xfId="2" applyFont="1" applyAlignment="1" applyProtection="1">
      <alignment vertical="center" wrapText="1"/>
      <protection locked="0"/>
    </xf>
    <xf numFmtId="0" fontId="1" fillId="0" borderId="0" xfId="1" applyFill="1" applyAlignment="1">
      <alignment wrapText="1"/>
    </xf>
    <xf numFmtId="0" fontId="11" fillId="0" borderId="0" xfId="2" applyFont="1" applyAlignment="1">
      <alignment vertical="top" wrapText="1"/>
    </xf>
    <xf numFmtId="0" fontId="12" fillId="0" borderId="0" xfId="2" applyFont="1" applyAlignment="1" applyProtection="1">
      <alignment wrapText="1"/>
      <protection locked="0"/>
    </xf>
    <xf numFmtId="0" fontId="11" fillId="0" borderId="0" xfId="2" applyFont="1" applyAlignment="1" applyProtection="1">
      <alignment vertical="top" wrapText="1"/>
      <protection locked="0"/>
    </xf>
    <xf numFmtId="0" fontId="1" fillId="0" borderId="0" xfId="1" applyFill="1" applyAlignment="1">
      <alignment horizontal="left"/>
    </xf>
    <xf numFmtId="9" fontId="21" fillId="3" borderId="3" xfId="5" applyFont="1" applyFill="1" applyBorder="1" applyAlignment="1">
      <alignment horizontal="center" vertical="top"/>
    </xf>
    <xf numFmtId="9" fontId="22" fillId="3" borderId="3" xfId="5" applyFont="1" applyFill="1" applyBorder="1" applyAlignment="1">
      <alignment horizontal="center" vertical="top"/>
    </xf>
    <xf numFmtId="9" fontId="22" fillId="3" borderId="4" xfId="5" applyFont="1" applyFill="1" applyBorder="1" applyAlignment="1">
      <alignment horizontal="center" vertical="top"/>
    </xf>
    <xf numFmtId="164" fontId="17" fillId="4" borderId="3" xfId="5" applyNumberFormat="1" applyFont="1" applyFill="1" applyBorder="1" applyAlignment="1">
      <alignment horizontal="center" vertical="top"/>
    </xf>
    <xf numFmtId="164" fontId="18" fillId="4" borderId="3" xfId="5" applyNumberFormat="1" applyFont="1" applyFill="1" applyBorder="1" applyAlignment="1">
      <alignment horizontal="center" vertical="top"/>
    </xf>
    <xf numFmtId="164" fontId="18" fillId="4" borderId="4" xfId="5" applyNumberFormat="1" applyFont="1" applyFill="1" applyBorder="1" applyAlignment="1">
      <alignment horizontal="center" vertical="top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3" fontId="17" fillId="2" borderId="3" xfId="0" applyNumberFormat="1" applyFont="1" applyFill="1" applyBorder="1" applyAlignment="1">
      <alignment horizontal="center" vertical="top"/>
    </xf>
    <xf numFmtId="0" fontId="18" fillId="2" borderId="3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top"/>
    </xf>
    <xf numFmtId="9" fontId="17" fillId="2" borderId="3" xfId="5" applyFont="1" applyFill="1" applyBorder="1" applyAlignment="1">
      <alignment horizontal="center" vertical="top"/>
    </xf>
    <xf numFmtId="9" fontId="18" fillId="2" borderId="3" xfId="5" applyFont="1" applyFill="1" applyBorder="1" applyAlignment="1">
      <alignment horizontal="center" vertical="top"/>
    </xf>
    <xf numFmtId="9" fontId="18" fillId="2" borderId="4" xfId="5" applyFont="1" applyFill="1" applyBorder="1" applyAlignment="1">
      <alignment horizontal="center" vertical="top"/>
    </xf>
    <xf numFmtId="0" fontId="20" fillId="6" borderId="2" xfId="0" applyFont="1" applyFill="1" applyBorder="1" applyAlignment="1" applyProtection="1">
      <alignment horizontal="center" wrapText="1"/>
      <protection locked="0"/>
    </xf>
    <xf numFmtId="0" fontId="19" fillId="5" borderId="3" xfId="0" applyFont="1" applyFill="1" applyBorder="1" applyAlignment="1" applyProtection="1">
      <alignment horizontal="center" wrapText="1"/>
      <protection locked="0"/>
    </xf>
    <xf numFmtId="9" fontId="17" fillId="6" borderId="3" xfId="5" applyFont="1" applyFill="1" applyBorder="1" applyAlignment="1">
      <alignment horizontal="center" vertical="top"/>
    </xf>
    <xf numFmtId="9" fontId="18" fillId="6" borderId="3" xfId="5" applyFont="1" applyFill="1" applyBorder="1" applyAlignment="1">
      <alignment horizontal="center" vertical="top"/>
    </xf>
    <xf numFmtId="9" fontId="18" fillId="6" borderId="4" xfId="5" applyFont="1" applyFill="1" applyBorder="1" applyAlignment="1">
      <alignment horizontal="center" vertical="top"/>
    </xf>
    <xf numFmtId="9" fontId="21" fillId="5" borderId="3" xfId="5" applyFont="1" applyFill="1" applyBorder="1" applyAlignment="1">
      <alignment horizontal="center" vertical="top"/>
    </xf>
    <xf numFmtId="9" fontId="22" fillId="5" borderId="3" xfId="5" applyFont="1" applyFill="1" applyBorder="1" applyAlignment="1">
      <alignment horizontal="center" vertical="top"/>
    </xf>
    <xf numFmtId="9" fontId="22" fillId="5" borderId="4" xfId="5" applyFont="1" applyFill="1" applyBorder="1" applyAlignment="1">
      <alignment horizontal="center" vertical="top"/>
    </xf>
    <xf numFmtId="0" fontId="19" fillId="3" borderId="3" xfId="0" applyFont="1" applyFill="1" applyBorder="1" applyAlignment="1" applyProtection="1">
      <alignment horizontal="center" wrapText="1"/>
      <protection locked="0"/>
    </xf>
    <xf numFmtId="0" fontId="20" fillId="4" borderId="3" xfId="0" applyFont="1" applyFill="1" applyBorder="1" applyAlignment="1" applyProtection="1">
      <alignment horizontal="center" wrapText="1"/>
      <protection locked="0"/>
    </xf>
    <xf numFmtId="9" fontId="17" fillId="6" borderId="8" xfId="5" applyFont="1" applyFill="1" applyBorder="1" applyAlignment="1">
      <alignment horizontal="center" vertical="top"/>
    </xf>
    <xf numFmtId="9" fontId="17" fillId="6" borderId="0" xfId="5" applyFont="1" applyFill="1" applyBorder="1" applyAlignment="1">
      <alignment horizontal="center" vertical="top"/>
    </xf>
    <xf numFmtId="9" fontId="17" fillId="6" borderId="9" xfId="5" applyFont="1" applyFill="1" applyBorder="1" applyAlignment="1">
      <alignment horizontal="center" vertical="top"/>
    </xf>
    <xf numFmtId="9" fontId="17" fillId="6" borderId="10" xfId="5" applyFont="1" applyFill="1" applyBorder="1" applyAlignment="1">
      <alignment horizontal="center" vertical="top"/>
    </xf>
    <xf numFmtId="9" fontId="17" fillId="6" borderId="11" xfId="5" applyFont="1" applyFill="1" applyBorder="1" applyAlignment="1">
      <alignment horizontal="center" vertical="top"/>
    </xf>
    <xf numFmtId="9" fontId="17" fillId="6" borderId="12" xfId="5" applyFont="1" applyFill="1" applyBorder="1" applyAlignment="1">
      <alignment horizontal="center" vertical="top"/>
    </xf>
    <xf numFmtId="9" fontId="21" fillId="7" borderId="8" xfId="5" applyFont="1" applyFill="1" applyBorder="1" applyAlignment="1">
      <alignment horizontal="center" vertical="top"/>
    </xf>
    <xf numFmtId="9" fontId="21" fillId="7" borderId="0" xfId="5" applyFont="1" applyFill="1" applyBorder="1" applyAlignment="1">
      <alignment horizontal="center" vertical="top"/>
    </xf>
    <xf numFmtId="9" fontId="21" fillId="7" borderId="9" xfId="5" applyFont="1" applyFill="1" applyBorder="1" applyAlignment="1">
      <alignment horizontal="center" vertical="top"/>
    </xf>
    <xf numFmtId="9" fontId="21" fillId="7" borderId="10" xfId="5" applyFont="1" applyFill="1" applyBorder="1" applyAlignment="1">
      <alignment horizontal="center" vertical="top"/>
    </xf>
    <xf numFmtId="9" fontId="21" fillId="7" borderId="11" xfId="5" applyFont="1" applyFill="1" applyBorder="1" applyAlignment="1">
      <alignment horizontal="center" vertical="top"/>
    </xf>
    <xf numFmtId="9" fontId="21" fillId="7" borderId="12" xfId="5" applyFont="1" applyFill="1" applyBorder="1" applyAlignment="1">
      <alignment horizontal="center" vertical="top"/>
    </xf>
    <xf numFmtId="9" fontId="21" fillId="8" borderId="8" xfId="5" applyFont="1" applyFill="1" applyBorder="1" applyAlignment="1">
      <alignment horizontal="center" vertical="top"/>
    </xf>
    <xf numFmtId="9" fontId="21" fillId="8" borderId="0" xfId="5" applyFont="1" applyFill="1" applyBorder="1" applyAlignment="1">
      <alignment horizontal="center" vertical="top"/>
    </xf>
    <xf numFmtId="9" fontId="21" fillId="8" borderId="9" xfId="5" applyFont="1" applyFill="1" applyBorder="1" applyAlignment="1">
      <alignment horizontal="center" vertical="top"/>
    </xf>
    <xf numFmtId="9" fontId="21" fillId="8" borderId="10" xfId="5" applyFont="1" applyFill="1" applyBorder="1" applyAlignment="1">
      <alignment horizontal="center" vertical="top"/>
    </xf>
    <xf numFmtId="9" fontId="21" fillId="8" borderId="11" xfId="5" applyFont="1" applyFill="1" applyBorder="1" applyAlignment="1">
      <alignment horizontal="center" vertical="top"/>
    </xf>
    <xf numFmtId="9" fontId="21" fillId="8" borderId="12" xfId="5" applyFont="1" applyFill="1" applyBorder="1" applyAlignment="1">
      <alignment horizontal="center" vertical="top"/>
    </xf>
    <xf numFmtId="9" fontId="21" fillId="3" borderId="8" xfId="5" applyFont="1" applyFill="1" applyBorder="1" applyAlignment="1">
      <alignment horizontal="center" vertical="top"/>
    </xf>
    <xf numFmtId="9" fontId="21" fillId="3" borderId="0" xfId="5" applyFont="1" applyFill="1" applyBorder="1" applyAlignment="1">
      <alignment horizontal="center" vertical="top"/>
    </xf>
    <xf numFmtId="9" fontId="21" fillId="3" borderId="9" xfId="5" applyFont="1" applyFill="1" applyBorder="1" applyAlignment="1">
      <alignment horizontal="center" vertical="top"/>
    </xf>
    <xf numFmtId="9" fontId="21" fillId="3" borderId="10" xfId="5" applyFont="1" applyFill="1" applyBorder="1" applyAlignment="1">
      <alignment horizontal="center" vertical="top"/>
    </xf>
    <xf numFmtId="9" fontId="21" fillId="3" borderId="11" xfId="5" applyFont="1" applyFill="1" applyBorder="1" applyAlignment="1">
      <alignment horizontal="center" vertical="top"/>
    </xf>
    <xf numFmtId="9" fontId="21" fillId="3" borderId="12" xfId="5" applyFont="1" applyFill="1" applyBorder="1" applyAlignment="1">
      <alignment horizontal="center" vertical="top"/>
    </xf>
    <xf numFmtId="9" fontId="17" fillId="4" borderId="8" xfId="5" applyFont="1" applyFill="1" applyBorder="1" applyAlignment="1">
      <alignment horizontal="center" vertical="top"/>
    </xf>
    <xf numFmtId="9" fontId="17" fillId="4" borderId="0" xfId="5" applyFont="1" applyFill="1" applyBorder="1" applyAlignment="1">
      <alignment horizontal="center" vertical="top"/>
    </xf>
    <xf numFmtId="9" fontId="17" fillId="4" borderId="9" xfId="5" applyFont="1" applyFill="1" applyBorder="1" applyAlignment="1">
      <alignment horizontal="center" vertical="top"/>
    </xf>
    <xf numFmtId="9" fontId="17" fillId="4" borderId="10" xfId="5" applyFont="1" applyFill="1" applyBorder="1" applyAlignment="1">
      <alignment horizontal="center" vertical="top"/>
    </xf>
    <xf numFmtId="9" fontId="17" fillId="4" borderId="11" xfId="5" applyFont="1" applyFill="1" applyBorder="1" applyAlignment="1">
      <alignment horizontal="center" vertical="top"/>
    </xf>
    <xf numFmtId="9" fontId="17" fillId="4" borderId="12" xfId="5" applyFont="1" applyFill="1" applyBorder="1" applyAlignment="1">
      <alignment horizontal="center" vertical="top"/>
    </xf>
    <xf numFmtId="9" fontId="21" fillId="5" borderId="8" xfId="5" applyFont="1" applyFill="1" applyBorder="1" applyAlignment="1">
      <alignment horizontal="center" vertical="top"/>
    </xf>
    <xf numFmtId="9" fontId="21" fillId="5" borderId="0" xfId="5" applyFont="1" applyFill="1" applyBorder="1" applyAlignment="1">
      <alignment horizontal="center" vertical="top"/>
    </xf>
    <xf numFmtId="9" fontId="21" fillId="5" borderId="9" xfId="5" applyFont="1" applyFill="1" applyBorder="1" applyAlignment="1">
      <alignment horizontal="center" vertical="top"/>
    </xf>
    <xf numFmtId="9" fontId="21" fillId="5" borderId="10" xfId="5" applyFont="1" applyFill="1" applyBorder="1" applyAlignment="1">
      <alignment horizontal="center" vertical="top"/>
    </xf>
    <xf numFmtId="9" fontId="21" fillId="5" borderId="11" xfId="5" applyFont="1" applyFill="1" applyBorder="1" applyAlignment="1">
      <alignment horizontal="center" vertical="top"/>
    </xf>
    <xf numFmtId="9" fontId="21" fillId="5" borderId="12" xfId="5" applyFont="1" applyFill="1" applyBorder="1" applyAlignment="1">
      <alignment horizontal="center" vertical="top"/>
    </xf>
    <xf numFmtId="9" fontId="17" fillId="2" borderId="8" xfId="5" applyFont="1" applyFill="1" applyBorder="1" applyAlignment="1">
      <alignment horizontal="center" vertical="top"/>
    </xf>
    <xf numFmtId="9" fontId="17" fillId="2" borderId="0" xfId="5" applyFont="1" applyFill="1" applyBorder="1" applyAlignment="1">
      <alignment horizontal="center" vertical="top"/>
    </xf>
    <xf numFmtId="9" fontId="17" fillId="2" borderId="9" xfId="5" applyFont="1" applyFill="1" applyBorder="1" applyAlignment="1">
      <alignment horizontal="center" vertical="top"/>
    </xf>
    <xf numFmtId="9" fontId="17" fillId="2" borderId="10" xfId="5" applyFont="1" applyFill="1" applyBorder="1" applyAlignment="1">
      <alignment horizontal="center" vertical="top"/>
    </xf>
    <xf numFmtId="9" fontId="17" fillId="2" borderId="11" xfId="5" applyFont="1" applyFill="1" applyBorder="1" applyAlignment="1">
      <alignment horizontal="center" vertical="top"/>
    </xf>
    <xf numFmtId="9" fontId="17" fillId="2" borderId="12" xfId="5" applyFont="1" applyFill="1" applyBorder="1" applyAlignment="1">
      <alignment horizontal="center" vertical="top"/>
    </xf>
    <xf numFmtId="0" fontId="4" fillId="0" borderId="0" xfId="1" applyFont="1" applyBorder="1" applyAlignment="1">
      <alignment horizontal="left" vertical="center"/>
    </xf>
    <xf numFmtId="0" fontId="19" fillId="7" borderId="2" xfId="0" applyFont="1" applyFill="1" applyBorder="1" applyAlignment="1" applyProtection="1">
      <alignment horizontal="center" wrapText="1"/>
      <protection locked="0"/>
    </xf>
    <xf numFmtId="0" fontId="19" fillId="8" borderId="2" xfId="0" applyFont="1" applyFill="1" applyBorder="1" applyAlignment="1" applyProtection="1">
      <alignment horizontal="center" wrapText="1"/>
      <protection locked="0"/>
    </xf>
    <xf numFmtId="0" fontId="15" fillId="2" borderId="2" xfId="0" applyFont="1" applyFill="1" applyBorder="1" applyAlignment="1" applyProtection="1">
      <alignment horizontal="center" wrapText="1"/>
      <protection locked="0"/>
    </xf>
    <xf numFmtId="0" fontId="15" fillId="2" borderId="3" xfId="0" applyFont="1" applyFill="1" applyBorder="1" applyAlignment="1" applyProtection="1">
      <alignment horizontal="center" wrapText="1"/>
      <protection locked="0"/>
    </xf>
    <xf numFmtId="0" fontId="16" fillId="2" borderId="2" xfId="0" applyFont="1" applyFill="1" applyBorder="1" applyAlignment="1" applyProtection="1">
      <alignment horizontal="center" wrapText="1"/>
      <protection locked="0"/>
    </xf>
    <xf numFmtId="0" fontId="16" fillId="2" borderId="3" xfId="0" applyFont="1" applyFill="1" applyBorder="1" applyAlignment="1" applyProtection="1">
      <alignment horizontal="center" wrapText="1"/>
      <protection locked="0"/>
    </xf>
  </cellXfs>
  <cellStyles count="6">
    <cellStyle name="Followed Hyperlink 2" xfId="4" xr:uid="{F8361A99-5E76-4857-86EA-AF887EBC0A18}"/>
    <cellStyle name="Hyperlink" xfId="1" builtinId="8"/>
    <cellStyle name="Hyperlink 2" xfId="3" xr:uid="{98951F95-3090-4F71-952F-4AD156C40DFE}"/>
    <cellStyle name="Normal" xfId="0" builtinId="0"/>
    <cellStyle name="Normal 2" xfId="2" xr:uid="{1259E8CF-4A48-40A0-B14E-84DEB9A04BB8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6189188</xdr:colOff>
      <xdr:row>0</xdr:row>
      <xdr:rowOff>66641</xdr:rowOff>
    </xdr:from>
    <xdr:to>
      <xdr:col>1</xdr:col>
      <xdr:colOff>7530321</xdr:colOff>
      <xdr:row>1</xdr:row>
      <xdr:rowOff>16768</xdr:rowOff>
    </xdr:to>
    <xdr:pic>
      <xdr:nvPicPr>
        <xdr:cNvPr id="3" name="Picture 2" descr="NHS England logo">
          <a:extLst>
            <a:ext uri="{FF2B5EF4-FFF2-40B4-BE49-F238E27FC236}">
              <a16:creationId xmlns:a16="http://schemas.microsoft.com/office/drawing/2014/main" id="{B4592300-F437-4C25-B24E-927D778CF0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3" t="20939" r="16087" b="15689"/>
        <a:stretch/>
      </xdr:blipFill>
      <xdr:spPr>
        <a:xfrm>
          <a:off x="6879470" y="66641"/>
          <a:ext cx="1347745" cy="988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EFD6B-BF58-43C2-9AC6-26329FE87D2C}">
  <sheetPr>
    <pageSetUpPr fitToPage="1"/>
  </sheetPr>
  <dimension ref="A1:G19"/>
  <sheetViews>
    <sheetView showGridLines="0" tabSelected="1" zoomScale="85" zoomScaleNormal="85" workbookViewId="0">
      <selection sqref="A1:B1"/>
    </sheetView>
  </sheetViews>
  <sheetFormatPr defaultColWidth="8.07421875" defaultRowHeight="14" x14ac:dyDescent="0.3"/>
  <cols>
    <col min="1" max="1" width="8.23046875" style="1" customWidth="1"/>
    <col min="2" max="2" width="89.07421875" style="1" customWidth="1"/>
    <col min="3" max="16384" width="8.07421875" style="1"/>
  </cols>
  <sheetData>
    <row r="1" spans="1:2" ht="82.75" customHeight="1" x14ac:dyDescent="0.85">
      <c r="A1" s="22" t="s">
        <v>119</v>
      </c>
      <c r="B1" s="23"/>
    </row>
    <row r="2" spans="1:2" ht="30.75" customHeight="1" x14ac:dyDescent="0.3">
      <c r="A2" s="24" t="s">
        <v>120</v>
      </c>
      <c r="B2" s="25"/>
    </row>
    <row r="3" spans="1:2" ht="16.75" customHeight="1" x14ac:dyDescent="0.3">
      <c r="A3" s="26" t="s">
        <v>121</v>
      </c>
      <c r="B3" s="26"/>
    </row>
    <row r="4" spans="1:2" x14ac:dyDescent="0.3">
      <c r="A4" s="27" t="s">
        <v>0</v>
      </c>
      <c r="B4" s="27"/>
    </row>
    <row r="5" spans="1:2" ht="31" customHeight="1" x14ac:dyDescent="0.3">
      <c r="A5" s="21" t="s">
        <v>1</v>
      </c>
      <c r="B5" s="21"/>
    </row>
    <row r="6" spans="1:2" ht="18" customHeight="1" x14ac:dyDescent="0.3">
      <c r="A6" s="30" t="s">
        <v>2</v>
      </c>
      <c r="B6" s="30"/>
    </row>
    <row r="7" spans="1:2" ht="31" customHeight="1" x14ac:dyDescent="0.3">
      <c r="A7" s="31" t="s">
        <v>3</v>
      </c>
      <c r="B7" s="31"/>
    </row>
    <row r="8" spans="1:2" ht="15.5" x14ac:dyDescent="0.35">
      <c r="A8" s="29" t="str">
        <f>'Key facts'!A1</f>
        <v>Figure 1. Key facts for England.</v>
      </c>
      <c r="B8" s="29"/>
    </row>
    <row r="9" spans="1:2" ht="15.5" x14ac:dyDescent="0.35">
      <c r="A9" s="29" t="str">
        <f>National!A1</f>
        <v>Table 1. Metrics for England.</v>
      </c>
      <c r="B9" s="29"/>
    </row>
    <row r="10" spans="1:2" ht="15.5" x14ac:dyDescent="0.35">
      <c r="A10" s="33" t="str">
        <f>Regional!A1</f>
        <v>Table 2. Metrics for each region.</v>
      </c>
      <c r="B10" s="33"/>
    </row>
    <row r="11" spans="1:2" ht="15.5" x14ac:dyDescent="0.35">
      <c r="A11" s="29" t="str">
        <f>ICB!A1</f>
        <v>Table 3. Metrics for each ICB.</v>
      </c>
      <c r="B11" s="29"/>
    </row>
    <row r="12" spans="1:2" ht="31" customHeight="1" x14ac:dyDescent="0.3">
      <c r="A12" s="31" t="s">
        <v>4</v>
      </c>
      <c r="B12" s="31"/>
    </row>
    <row r="13" spans="1:2" ht="25" customHeight="1" x14ac:dyDescent="0.3">
      <c r="A13" s="32" t="s">
        <v>5</v>
      </c>
      <c r="B13" s="32"/>
    </row>
    <row r="14" spans="1:2" x14ac:dyDescent="0.3">
      <c r="A14" s="9" t="s">
        <v>6</v>
      </c>
      <c r="B14" s="2"/>
    </row>
    <row r="15" spans="1:2" x14ac:dyDescent="0.3">
      <c r="A15" s="9" t="s">
        <v>7</v>
      </c>
      <c r="B15" s="2"/>
    </row>
    <row r="16" spans="1:2" ht="25" customHeight="1" x14ac:dyDescent="0.3">
      <c r="A16" s="9" t="s">
        <v>8</v>
      </c>
      <c r="B16" s="2"/>
    </row>
    <row r="17" spans="1:7" s="11" customFormat="1" ht="15" customHeight="1" x14ac:dyDescent="0.35">
      <c r="A17" s="28" t="s">
        <v>9</v>
      </c>
      <c r="B17" s="28"/>
    </row>
    <row r="18" spans="1:7" s="11" customFormat="1" ht="15" customHeight="1" x14ac:dyDescent="0.35">
      <c r="A18" s="12" t="s">
        <v>10</v>
      </c>
      <c r="B18" s="10"/>
    </row>
    <row r="19" spans="1:7" x14ac:dyDescent="0.3">
      <c r="G19" s="3"/>
    </row>
  </sheetData>
  <mergeCells count="14">
    <mergeCell ref="A17:B17"/>
    <mergeCell ref="A11:B11"/>
    <mergeCell ref="A6:B6"/>
    <mergeCell ref="A7:B7"/>
    <mergeCell ref="A9:B9"/>
    <mergeCell ref="A13:B13"/>
    <mergeCell ref="A12:B12"/>
    <mergeCell ref="A8:B8"/>
    <mergeCell ref="A10:B10"/>
    <mergeCell ref="A5:B5"/>
    <mergeCell ref="A1:B1"/>
    <mergeCell ref="A2:B2"/>
    <mergeCell ref="A3:B3"/>
    <mergeCell ref="A4:B4"/>
  </mergeCells>
  <hyperlinks>
    <hyperlink ref="A11" location="'Table 1'!A1" display="'Table 1'!A1" xr:uid="{56937C0C-E9F4-4A0A-B547-937D33B0A989}"/>
    <hyperlink ref="A9" location="'Table 1'!A1" display="'Table 1'!A1" xr:uid="{CEBA0BB9-BA1E-4934-A83A-F5A18921A620}"/>
    <hyperlink ref="A9:B9" location="National!A1" display="National!A1" xr:uid="{6F180EB4-40F0-490C-874D-80EC639A1877}"/>
    <hyperlink ref="A11:B11" location="ICB!A1" display="ICB!A1" xr:uid="{4BCA6BE7-3978-4C80-ABB8-3A0E0E51B100}"/>
    <hyperlink ref="A10" location="Regional!A1" display="Regional!A1" xr:uid="{E3ECDCE7-3ECB-48C9-9F7E-3301BACE42E5}"/>
    <hyperlink ref="A8" location="'Table 1'!A1" display="'Table 1'!A1" xr:uid="{499365DA-2CD9-4E8A-A551-508C5168767C}"/>
    <hyperlink ref="A8:B8" location="'Key facts'!A1" display="'Key facts'!A1" xr:uid="{9ED3A18D-481A-4806-BE32-ECE748F21092}"/>
  </hyperlink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D4307-E0CF-4830-AF4D-927F1EDD04AE}">
  <dimension ref="A1:J34"/>
  <sheetViews>
    <sheetView showGridLines="0" workbookViewId="0"/>
  </sheetViews>
  <sheetFormatPr defaultColWidth="9" defaultRowHeight="15.5" x14ac:dyDescent="0.35"/>
  <cols>
    <col min="1" max="1" width="3.61328125" style="14" customWidth="1"/>
    <col min="2" max="10" width="10.53515625" style="14" customWidth="1"/>
    <col min="11" max="11" width="3" style="14" customWidth="1"/>
    <col min="12" max="17" width="10.53515625" style="14" customWidth="1"/>
    <col min="18" max="16384" width="9" style="14"/>
  </cols>
  <sheetData>
    <row r="1" spans="1:10" x14ac:dyDescent="0.35">
      <c r="A1" s="19" t="s">
        <v>11</v>
      </c>
    </row>
    <row r="2" spans="1:10" x14ac:dyDescent="0.35">
      <c r="A2" s="102" t="s">
        <v>12</v>
      </c>
      <c r="B2" s="102"/>
    </row>
    <row r="3" spans="1:10" ht="11" customHeight="1" thickBot="1" x14ac:dyDescent="0.4"/>
    <row r="4" spans="1:10" ht="28.5" customHeight="1" x14ac:dyDescent="0.35">
      <c r="B4" s="105" t="s">
        <v>13</v>
      </c>
      <c r="C4" s="105"/>
      <c r="D4" s="105"/>
      <c r="E4" s="107" t="s">
        <v>14</v>
      </c>
      <c r="F4" s="107"/>
      <c r="G4" s="107"/>
      <c r="H4" s="107" t="s">
        <v>15</v>
      </c>
      <c r="I4" s="107"/>
      <c r="J4" s="107"/>
    </row>
    <row r="5" spans="1:10" ht="33" customHeight="1" x14ac:dyDescent="0.35">
      <c r="B5" s="106"/>
      <c r="C5" s="106"/>
      <c r="D5" s="106"/>
      <c r="E5" s="108"/>
      <c r="F5" s="108"/>
      <c r="G5" s="108"/>
      <c r="H5" s="108"/>
      <c r="I5" s="108"/>
      <c r="J5" s="108"/>
    </row>
    <row r="6" spans="1:10" ht="15" customHeight="1" x14ac:dyDescent="0.35">
      <c r="B6" s="44">
        <v>629298</v>
      </c>
      <c r="C6" s="45"/>
      <c r="D6" s="45"/>
      <c r="E6" s="47">
        <v>-6.7098553130929786E-2</v>
      </c>
      <c r="F6" s="48"/>
      <c r="G6" s="48"/>
      <c r="H6" s="96">
        <v>6.9831374193114791E-3</v>
      </c>
      <c r="I6" s="97"/>
      <c r="J6" s="98"/>
    </row>
    <row r="7" spans="1:10" ht="22.5" customHeight="1" x14ac:dyDescent="0.35">
      <c r="B7" s="45"/>
      <c r="C7" s="45"/>
      <c r="D7" s="45"/>
      <c r="E7" s="48"/>
      <c r="F7" s="48"/>
      <c r="G7" s="48"/>
      <c r="H7" s="96"/>
      <c r="I7" s="97"/>
      <c r="J7" s="98"/>
    </row>
    <row r="8" spans="1:10" ht="19.5" customHeight="1" thickBot="1" x14ac:dyDescent="0.4">
      <c r="B8" s="46"/>
      <c r="C8" s="46"/>
      <c r="D8" s="46"/>
      <c r="E8" s="49"/>
      <c r="F8" s="49"/>
      <c r="G8" s="49"/>
      <c r="H8" s="99"/>
      <c r="I8" s="100"/>
      <c r="J8" s="101"/>
    </row>
    <row r="9" spans="1:10" ht="10.75" customHeight="1" thickBot="1" x14ac:dyDescent="0.4"/>
    <row r="10" spans="1:10" ht="26.5" customHeight="1" thickBot="1" x14ac:dyDescent="0.4">
      <c r="B10" s="15" t="s">
        <v>16</v>
      </c>
      <c r="C10" s="16"/>
      <c r="D10" s="16"/>
      <c r="E10" s="16"/>
      <c r="F10" s="16"/>
      <c r="G10" s="16"/>
      <c r="H10" s="16"/>
      <c r="I10" s="16"/>
      <c r="J10" s="17"/>
    </row>
    <row r="11" spans="1:10" ht="28.5" customHeight="1" x14ac:dyDescent="0.4">
      <c r="B11" s="58" t="s">
        <v>17</v>
      </c>
      <c r="C11" s="58"/>
      <c r="D11" s="58"/>
      <c r="E11" s="59" t="s">
        <v>18</v>
      </c>
      <c r="F11" s="59"/>
      <c r="G11" s="59"/>
      <c r="H11" s="51" t="s">
        <v>19</v>
      </c>
      <c r="I11" s="51"/>
      <c r="J11" s="51"/>
    </row>
    <row r="12" spans="1:10" ht="15" customHeight="1" x14ac:dyDescent="0.35">
      <c r="B12" s="78">
        <v>7.9609342473677014E-2</v>
      </c>
      <c r="C12" s="79"/>
      <c r="D12" s="80"/>
      <c r="E12" s="84">
        <v>0.12274312011161644</v>
      </c>
      <c r="F12" s="85"/>
      <c r="G12" s="86"/>
      <c r="H12" s="90">
        <v>0.40441094680103862</v>
      </c>
      <c r="I12" s="91"/>
      <c r="J12" s="92"/>
    </row>
    <row r="13" spans="1:10" ht="17.25" customHeight="1" x14ac:dyDescent="0.35">
      <c r="B13" s="78"/>
      <c r="C13" s="79"/>
      <c r="D13" s="80"/>
      <c r="E13" s="84"/>
      <c r="F13" s="85"/>
      <c r="G13" s="86"/>
      <c r="H13" s="90"/>
      <c r="I13" s="91"/>
      <c r="J13" s="92"/>
    </row>
    <row r="14" spans="1:10" ht="15" customHeight="1" thickBot="1" x14ac:dyDescent="0.4">
      <c r="B14" s="81"/>
      <c r="C14" s="82"/>
      <c r="D14" s="83"/>
      <c r="E14" s="87"/>
      <c r="F14" s="88"/>
      <c r="G14" s="89"/>
      <c r="H14" s="93"/>
      <c r="I14" s="94"/>
      <c r="J14" s="95"/>
    </row>
    <row r="15" spans="1:10" ht="28.5" customHeight="1" x14ac:dyDescent="0.4">
      <c r="B15" s="50" t="s">
        <v>20</v>
      </c>
      <c r="C15" s="50"/>
      <c r="D15" s="50"/>
      <c r="E15" s="103" t="s">
        <v>21</v>
      </c>
      <c r="F15" s="103"/>
      <c r="G15" s="103"/>
      <c r="H15" s="104" t="s">
        <v>22</v>
      </c>
      <c r="I15" s="104"/>
      <c r="J15" s="104"/>
    </row>
    <row r="16" spans="1:10" ht="15" customHeight="1" x14ac:dyDescent="0.35">
      <c r="B16" s="60">
        <v>7.7689743174140069E-2</v>
      </c>
      <c r="C16" s="61"/>
      <c r="D16" s="62"/>
      <c r="E16" s="66">
        <v>6.8447698864448958E-2</v>
      </c>
      <c r="F16" s="67"/>
      <c r="G16" s="68"/>
      <c r="H16" s="72">
        <v>0.20730718991638303</v>
      </c>
      <c r="I16" s="73"/>
      <c r="J16" s="74"/>
    </row>
    <row r="17" spans="2:10" ht="17.25" customHeight="1" x14ac:dyDescent="0.35">
      <c r="B17" s="60"/>
      <c r="C17" s="61"/>
      <c r="D17" s="62"/>
      <c r="E17" s="66"/>
      <c r="F17" s="67"/>
      <c r="G17" s="68"/>
      <c r="H17" s="72"/>
      <c r="I17" s="73"/>
      <c r="J17" s="74"/>
    </row>
    <row r="18" spans="2:10" ht="15" customHeight="1" thickBot="1" x14ac:dyDescent="0.4">
      <c r="B18" s="63"/>
      <c r="C18" s="64"/>
      <c r="D18" s="65"/>
      <c r="E18" s="69"/>
      <c r="F18" s="70"/>
      <c r="G18" s="71"/>
      <c r="H18" s="75"/>
      <c r="I18" s="76"/>
      <c r="J18" s="77"/>
    </row>
    <row r="19" spans="2:10" ht="11" customHeight="1" thickBot="1" x14ac:dyDescent="0.4"/>
    <row r="20" spans="2:10" ht="28.5" customHeight="1" x14ac:dyDescent="0.35">
      <c r="C20" s="40" t="s">
        <v>112</v>
      </c>
      <c r="D20" s="40"/>
      <c r="E20" s="40"/>
      <c r="F20" s="42" t="s">
        <v>113</v>
      </c>
      <c r="G20" s="42"/>
      <c r="H20" s="42"/>
    </row>
    <row r="21" spans="2:10" ht="33" customHeight="1" x14ac:dyDescent="0.35">
      <c r="C21" s="41"/>
      <c r="D21" s="41"/>
      <c r="E21" s="41"/>
      <c r="F21" s="43"/>
      <c r="G21" s="43"/>
      <c r="H21" s="43"/>
    </row>
    <row r="22" spans="2:10" ht="15" customHeight="1" x14ac:dyDescent="0.35">
      <c r="C22" s="44">
        <v>200195</v>
      </c>
      <c r="D22" s="45"/>
      <c r="E22" s="45"/>
      <c r="F22" s="47">
        <v>0.31812432265794582</v>
      </c>
      <c r="G22" s="48"/>
      <c r="H22" s="48"/>
    </row>
    <row r="23" spans="2:10" ht="22.5" customHeight="1" x14ac:dyDescent="0.35">
      <c r="C23" s="45"/>
      <c r="D23" s="45"/>
      <c r="E23" s="45"/>
      <c r="F23" s="48"/>
      <c r="G23" s="48"/>
      <c r="H23" s="48"/>
    </row>
    <row r="24" spans="2:10" ht="19.5" customHeight="1" thickBot="1" x14ac:dyDescent="0.4">
      <c r="C24" s="46"/>
      <c r="D24" s="46"/>
      <c r="E24" s="46"/>
      <c r="F24" s="49"/>
      <c r="G24" s="49"/>
      <c r="H24" s="49"/>
    </row>
    <row r="25" spans="2:10" ht="10.75" customHeight="1" thickBot="1" x14ac:dyDescent="0.4"/>
    <row r="26" spans="2:10" ht="26.5" customHeight="1" thickBot="1" x14ac:dyDescent="0.4">
      <c r="C26" s="15" t="s">
        <v>114</v>
      </c>
      <c r="D26" s="16"/>
      <c r="E26" s="16"/>
      <c r="F26" s="16"/>
      <c r="G26" s="16"/>
      <c r="H26" s="17"/>
    </row>
    <row r="27" spans="2:10" ht="28.5" customHeight="1" x14ac:dyDescent="0.4">
      <c r="C27" s="50" t="s">
        <v>115</v>
      </c>
      <c r="D27" s="50"/>
      <c r="E27" s="50"/>
      <c r="F27" s="51" t="s">
        <v>116</v>
      </c>
      <c r="G27" s="51"/>
      <c r="H27" s="51"/>
    </row>
    <row r="28" spans="2:10" ht="15" customHeight="1" x14ac:dyDescent="0.35">
      <c r="C28" s="52">
        <v>0.57868078623342245</v>
      </c>
      <c r="D28" s="53"/>
      <c r="E28" s="53"/>
      <c r="F28" s="55">
        <v>0.3121606433727116</v>
      </c>
      <c r="G28" s="56"/>
      <c r="H28" s="56"/>
    </row>
    <row r="29" spans="2:10" ht="17.25" customHeight="1" x14ac:dyDescent="0.35">
      <c r="C29" s="53"/>
      <c r="D29" s="53"/>
      <c r="E29" s="53"/>
      <c r="F29" s="56"/>
      <c r="G29" s="56"/>
      <c r="H29" s="56"/>
    </row>
    <row r="30" spans="2:10" ht="15" customHeight="1" thickBot="1" x14ac:dyDescent="0.4">
      <c r="C30" s="54"/>
      <c r="D30" s="54"/>
      <c r="E30" s="54"/>
      <c r="F30" s="57"/>
      <c r="G30" s="57"/>
      <c r="H30" s="57"/>
    </row>
    <row r="31" spans="2:10" ht="28.5" customHeight="1" x14ac:dyDescent="0.4">
      <c r="C31" s="58" t="s">
        <v>117</v>
      </c>
      <c r="D31" s="58"/>
      <c r="E31" s="58"/>
      <c r="F31" s="59" t="s">
        <v>118</v>
      </c>
      <c r="G31" s="59"/>
      <c r="H31" s="59"/>
    </row>
    <row r="32" spans="2:10" ht="15" customHeight="1" x14ac:dyDescent="0.35">
      <c r="C32" s="34">
        <v>9.86937735707685E-2</v>
      </c>
      <c r="D32" s="35"/>
      <c r="E32" s="35"/>
      <c r="F32" s="37">
        <v>1.0464796823097479E-2</v>
      </c>
      <c r="G32" s="38"/>
      <c r="H32" s="38"/>
    </row>
    <row r="33" spans="3:8" ht="17.25" customHeight="1" x14ac:dyDescent="0.35">
      <c r="C33" s="35"/>
      <c r="D33" s="35"/>
      <c r="E33" s="35"/>
      <c r="F33" s="38"/>
      <c r="G33" s="38"/>
      <c r="H33" s="38"/>
    </row>
    <row r="34" spans="3:8" ht="15" customHeight="1" thickBot="1" x14ac:dyDescent="0.4">
      <c r="C34" s="36"/>
      <c r="D34" s="36"/>
      <c r="E34" s="36"/>
      <c r="F34" s="39"/>
      <c r="G34" s="39"/>
      <c r="H34" s="39"/>
    </row>
  </sheetData>
  <mergeCells count="31">
    <mergeCell ref="B6:D8"/>
    <mergeCell ref="E6:G8"/>
    <mergeCell ref="H6:J8"/>
    <mergeCell ref="A2:B2"/>
    <mergeCell ref="B15:D15"/>
    <mergeCell ref="E15:G15"/>
    <mergeCell ref="H15:J15"/>
    <mergeCell ref="B4:D5"/>
    <mergeCell ref="E4:G5"/>
    <mergeCell ref="H4:J5"/>
    <mergeCell ref="B16:D18"/>
    <mergeCell ref="E16:G18"/>
    <mergeCell ref="H16:J18"/>
    <mergeCell ref="B11:D11"/>
    <mergeCell ref="E11:G11"/>
    <mergeCell ref="H11:J11"/>
    <mergeCell ref="B12:D14"/>
    <mergeCell ref="E12:G14"/>
    <mergeCell ref="H12:J14"/>
    <mergeCell ref="C32:E34"/>
    <mergeCell ref="F32:H34"/>
    <mergeCell ref="C20:E21"/>
    <mergeCell ref="F20:H21"/>
    <mergeCell ref="C22:E24"/>
    <mergeCell ref="F22:H24"/>
    <mergeCell ref="C27:E27"/>
    <mergeCell ref="F27:H27"/>
    <mergeCell ref="C28:E30"/>
    <mergeCell ref="F28:H30"/>
    <mergeCell ref="C31:E31"/>
    <mergeCell ref="F31:H31"/>
  </mergeCells>
  <hyperlinks>
    <hyperlink ref="A2" location="'Title sheet'!A1" display="Return to contents" xr:uid="{90CA3207-F9B0-4758-8F04-48338AACE3F3}"/>
  </hyperlink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569F3-AB49-4045-AADC-A0E2505E112F}">
  <dimension ref="A1:AJ4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65625" defaultRowHeight="14" x14ac:dyDescent="0.3"/>
  <cols>
    <col min="1" max="1" width="21.84375" style="4" bestFit="1" customWidth="1"/>
    <col min="2" max="36" width="18" style="4" customWidth="1"/>
    <col min="37" max="16384" width="8.765625" style="4"/>
  </cols>
  <sheetData>
    <row r="1" spans="1:36" ht="15" customHeight="1" x14ac:dyDescent="0.3">
      <c r="A1" s="5" t="s">
        <v>23</v>
      </c>
    </row>
    <row r="2" spans="1:36" ht="15" customHeight="1" x14ac:dyDescent="0.3">
      <c r="A2" s="18" t="s">
        <v>12</v>
      </c>
    </row>
    <row r="3" spans="1:36" ht="50.25" customHeight="1" x14ac:dyDescent="0.3">
      <c r="A3" s="20" t="s">
        <v>24</v>
      </c>
      <c r="B3" s="13" t="s">
        <v>25</v>
      </c>
      <c r="C3" s="13" t="s">
        <v>26</v>
      </c>
      <c r="D3" s="13" t="s">
        <v>27</v>
      </c>
      <c r="E3" s="13" t="s">
        <v>28</v>
      </c>
      <c r="F3" s="13" t="s">
        <v>91</v>
      </c>
      <c r="G3" s="13" t="s">
        <v>92</v>
      </c>
      <c r="H3" s="13" t="s">
        <v>29</v>
      </c>
      <c r="I3" s="13" t="s">
        <v>30</v>
      </c>
      <c r="J3" s="13" t="s">
        <v>31</v>
      </c>
      <c r="K3" s="13" t="s">
        <v>32</v>
      </c>
      <c r="L3" s="13" t="s">
        <v>33</v>
      </c>
      <c r="M3" s="13" t="s">
        <v>34</v>
      </c>
      <c r="N3" s="13" t="s">
        <v>35</v>
      </c>
      <c r="O3" s="13" t="s">
        <v>36</v>
      </c>
      <c r="P3" s="13" t="s">
        <v>37</v>
      </c>
      <c r="Q3" s="13" t="s">
        <v>38</v>
      </c>
      <c r="R3" s="13" t="s">
        <v>93</v>
      </c>
      <c r="S3" s="13" t="s">
        <v>94</v>
      </c>
      <c r="T3" s="13" t="s">
        <v>95</v>
      </c>
      <c r="U3" s="13" t="s">
        <v>96</v>
      </c>
      <c r="V3" s="13" t="s">
        <v>97</v>
      </c>
      <c r="W3" s="13" t="s">
        <v>98</v>
      </c>
      <c r="X3" s="13" t="s">
        <v>99</v>
      </c>
      <c r="Y3" s="13" t="s">
        <v>100</v>
      </c>
      <c r="Z3" s="13" t="s">
        <v>101</v>
      </c>
      <c r="AA3" s="13" t="s">
        <v>102</v>
      </c>
      <c r="AB3" s="13" t="s">
        <v>103</v>
      </c>
      <c r="AC3" s="13" t="s">
        <v>104</v>
      </c>
      <c r="AD3" s="13" t="s">
        <v>105</v>
      </c>
      <c r="AE3" s="13" t="s">
        <v>106</v>
      </c>
      <c r="AF3" s="13" t="s">
        <v>107</v>
      </c>
      <c r="AG3" s="13" t="s">
        <v>108</v>
      </c>
      <c r="AH3" s="13" t="s">
        <v>109</v>
      </c>
      <c r="AI3" s="13" t="s">
        <v>110</v>
      </c>
      <c r="AJ3" s="13" t="s">
        <v>111</v>
      </c>
    </row>
    <row r="4" spans="1:36" x14ac:dyDescent="0.3">
      <c r="A4" s="4" t="s">
        <v>39</v>
      </c>
      <c r="B4" s="4">
        <v>629298</v>
      </c>
      <c r="C4" s="4">
        <v>94.44</v>
      </c>
      <c r="D4" s="4">
        <v>79</v>
      </c>
      <c r="E4" s="4">
        <v>14034</v>
      </c>
      <c r="F4" s="4">
        <v>12901</v>
      </c>
      <c r="G4" s="4">
        <v>37197</v>
      </c>
      <c r="H4" s="4">
        <v>77242</v>
      </c>
      <c r="I4" s="4">
        <v>254495</v>
      </c>
      <c r="J4" s="4">
        <v>48890</v>
      </c>
      <c r="K4" s="4">
        <v>6473</v>
      </c>
      <c r="L4" s="4">
        <v>13528</v>
      </c>
      <c r="M4" s="4">
        <v>43074</v>
      </c>
      <c r="N4" s="4">
        <v>130458</v>
      </c>
      <c r="O4" s="4">
        <v>2428</v>
      </c>
      <c r="P4" s="4">
        <v>1388</v>
      </c>
      <c r="Q4" s="4">
        <v>1224</v>
      </c>
      <c r="R4" s="4">
        <v>6451</v>
      </c>
      <c r="S4" s="4">
        <v>475</v>
      </c>
      <c r="T4" s="4">
        <v>615</v>
      </c>
      <c r="U4" s="4">
        <v>167</v>
      </c>
      <c r="V4" s="4">
        <v>837</v>
      </c>
      <c r="W4" s="4">
        <v>13307</v>
      </c>
      <c r="X4" s="4">
        <v>4190</v>
      </c>
      <c r="Y4" s="4">
        <v>38830</v>
      </c>
      <c r="Z4" s="4">
        <v>8029</v>
      </c>
      <c r="AA4" s="4">
        <v>20</v>
      </c>
      <c r="AB4" s="4">
        <v>515</v>
      </c>
      <c r="AC4" s="4">
        <v>3392</v>
      </c>
      <c r="AD4" s="4">
        <v>5143</v>
      </c>
      <c r="AE4" s="4">
        <v>0</v>
      </c>
      <c r="AF4" s="4">
        <v>1</v>
      </c>
      <c r="AG4" s="4">
        <v>10444</v>
      </c>
      <c r="AH4" s="4">
        <v>464</v>
      </c>
      <c r="AI4" s="4">
        <v>107305</v>
      </c>
      <c r="AJ4" s="4">
        <v>10</v>
      </c>
    </row>
  </sheetData>
  <hyperlinks>
    <hyperlink ref="A2" location="'Title sheet'!A1" display="Return to contents" xr:uid="{3AD3763B-9965-488C-B540-38239918C610}"/>
  </hyperlink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7525-DFED-4017-8E60-1CF4808D9FC8}">
  <dimension ref="A1:AI1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65625" defaultRowHeight="14" x14ac:dyDescent="0.3"/>
  <cols>
    <col min="1" max="1" width="47.07421875" style="4" bestFit="1" customWidth="1"/>
    <col min="2" max="35" width="18" style="4" customWidth="1"/>
    <col min="36" max="16384" width="8.765625" style="4"/>
  </cols>
  <sheetData>
    <row r="1" spans="1:35" ht="15" customHeight="1" x14ac:dyDescent="0.3">
      <c r="A1" s="5" t="s">
        <v>40</v>
      </c>
    </row>
    <row r="2" spans="1:35" ht="15" customHeight="1" x14ac:dyDescent="0.3">
      <c r="A2" s="18" t="s">
        <v>12</v>
      </c>
    </row>
    <row r="3" spans="1:35" s="6" customFormat="1" ht="50.25" customHeight="1" x14ac:dyDescent="0.35">
      <c r="A3" s="7" t="s">
        <v>24</v>
      </c>
      <c r="B3" s="13" t="s">
        <v>25</v>
      </c>
      <c r="C3" s="13" t="s">
        <v>26</v>
      </c>
      <c r="D3" s="13" t="s">
        <v>27</v>
      </c>
      <c r="E3" s="13" t="s">
        <v>91</v>
      </c>
      <c r="F3" s="13" t="s">
        <v>92</v>
      </c>
      <c r="G3" s="13" t="s">
        <v>29</v>
      </c>
      <c r="H3" s="13" t="s">
        <v>30</v>
      </c>
      <c r="I3" s="13" t="s">
        <v>31</v>
      </c>
      <c r="J3" s="13" t="s">
        <v>32</v>
      </c>
      <c r="K3" s="13" t="s">
        <v>33</v>
      </c>
      <c r="L3" s="13" t="s">
        <v>34</v>
      </c>
      <c r="M3" s="13" t="s">
        <v>35</v>
      </c>
      <c r="N3" s="13" t="s">
        <v>36</v>
      </c>
      <c r="O3" s="13" t="s">
        <v>37</v>
      </c>
      <c r="P3" s="13" t="s">
        <v>38</v>
      </c>
      <c r="Q3" s="13" t="s">
        <v>93</v>
      </c>
      <c r="R3" s="13" t="s">
        <v>94</v>
      </c>
      <c r="S3" s="13" t="s">
        <v>95</v>
      </c>
      <c r="T3" s="13" t="s">
        <v>96</v>
      </c>
      <c r="U3" s="13" t="s">
        <v>97</v>
      </c>
      <c r="V3" s="13" t="s">
        <v>98</v>
      </c>
      <c r="W3" s="13" t="s">
        <v>99</v>
      </c>
      <c r="X3" s="13" t="s">
        <v>100</v>
      </c>
      <c r="Y3" s="13" t="s">
        <v>101</v>
      </c>
      <c r="Z3" s="13" t="s">
        <v>102</v>
      </c>
      <c r="AA3" s="13" t="s">
        <v>103</v>
      </c>
      <c r="AB3" s="13" t="s">
        <v>104</v>
      </c>
      <c r="AC3" s="13" t="s">
        <v>105</v>
      </c>
      <c r="AD3" s="13" t="s">
        <v>106</v>
      </c>
      <c r="AE3" s="13" t="s">
        <v>107</v>
      </c>
      <c r="AF3" s="13" t="s">
        <v>108</v>
      </c>
      <c r="AG3" s="13" t="s">
        <v>109</v>
      </c>
      <c r="AH3" s="13" t="s">
        <v>110</v>
      </c>
      <c r="AI3" s="13" t="s">
        <v>111</v>
      </c>
    </row>
    <row r="4" spans="1:35" x14ac:dyDescent="0.3">
      <c r="A4" s="4" t="s">
        <v>41</v>
      </c>
      <c r="B4" s="4">
        <v>69941</v>
      </c>
      <c r="C4" s="4">
        <v>94.51</v>
      </c>
      <c r="D4" s="4">
        <v>79</v>
      </c>
      <c r="E4" s="4">
        <v>1354</v>
      </c>
      <c r="F4" s="4">
        <v>3902</v>
      </c>
      <c r="G4" s="4">
        <v>8590</v>
      </c>
      <c r="H4" s="4">
        <v>29458</v>
      </c>
      <c r="I4" s="4">
        <v>5663</v>
      </c>
      <c r="J4" s="4">
        <v>644</v>
      </c>
      <c r="K4" s="4">
        <v>1590</v>
      </c>
      <c r="L4" s="4">
        <v>3763</v>
      </c>
      <c r="M4" s="4">
        <v>14392</v>
      </c>
      <c r="N4" s="4">
        <v>235</v>
      </c>
      <c r="O4" s="4">
        <v>183</v>
      </c>
      <c r="P4" s="4">
        <v>167</v>
      </c>
      <c r="Q4" s="4">
        <v>158</v>
      </c>
      <c r="R4" s="4">
        <v>122</v>
      </c>
      <c r="S4" s="4">
        <v>26</v>
      </c>
      <c r="T4" s="4">
        <v>58</v>
      </c>
      <c r="U4" s="4">
        <v>142</v>
      </c>
      <c r="V4" s="4">
        <v>733</v>
      </c>
      <c r="W4" s="4">
        <v>0</v>
      </c>
      <c r="X4" s="4">
        <v>3768</v>
      </c>
      <c r="Y4" s="4">
        <v>1229</v>
      </c>
      <c r="Z4" s="4">
        <v>2</v>
      </c>
      <c r="AA4" s="4">
        <v>100</v>
      </c>
      <c r="AB4" s="4">
        <v>317</v>
      </c>
      <c r="AC4" s="4">
        <v>580</v>
      </c>
      <c r="AD4" s="4">
        <v>0</v>
      </c>
      <c r="AE4" s="4">
        <v>0</v>
      </c>
      <c r="AF4" s="4">
        <v>316</v>
      </c>
      <c r="AG4" s="4">
        <v>83</v>
      </c>
      <c r="AH4" s="4">
        <v>11713</v>
      </c>
      <c r="AI4" s="4">
        <v>1</v>
      </c>
    </row>
    <row r="5" spans="1:35" x14ac:dyDescent="0.3">
      <c r="A5" s="4" t="s">
        <v>42</v>
      </c>
      <c r="B5" s="4">
        <v>85509</v>
      </c>
      <c r="C5" s="4">
        <v>93.58</v>
      </c>
      <c r="D5" s="4">
        <v>70</v>
      </c>
      <c r="E5" s="4">
        <v>1750</v>
      </c>
      <c r="F5" s="4">
        <v>3872</v>
      </c>
      <c r="G5" s="4">
        <v>9419</v>
      </c>
      <c r="H5" s="4">
        <v>28856</v>
      </c>
      <c r="I5" s="4">
        <v>5927</v>
      </c>
      <c r="J5" s="4">
        <v>1063</v>
      </c>
      <c r="K5" s="4">
        <v>1631</v>
      </c>
      <c r="L5" s="4">
        <v>7138</v>
      </c>
      <c r="M5" s="4">
        <v>25147</v>
      </c>
      <c r="N5" s="4">
        <v>358</v>
      </c>
      <c r="O5" s="4">
        <v>196</v>
      </c>
      <c r="P5" s="4">
        <v>152</v>
      </c>
      <c r="Q5" s="4">
        <v>0</v>
      </c>
      <c r="R5" s="4">
        <v>6</v>
      </c>
      <c r="S5" s="4">
        <v>92</v>
      </c>
      <c r="T5" s="4">
        <v>0</v>
      </c>
      <c r="U5" s="4">
        <v>20</v>
      </c>
      <c r="V5" s="4">
        <v>2868</v>
      </c>
      <c r="W5" s="4">
        <v>0</v>
      </c>
      <c r="X5" s="4">
        <v>4873</v>
      </c>
      <c r="Y5" s="4">
        <v>1208</v>
      </c>
      <c r="Z5" s="4">
        <v>1</v>
      </c>
      <c r="AA5" s="4">
        <v>41</v>
      </c>
      <c r="AB5" s="4">
        <v>724</v>
      </c>
      <c r="AC5" s="4">
        <v>769</v>
      </c>
      <c r="AD5" s="4">
        <v>0</v>
      </c>
      <c r="AE5" s="4">
        <v>0</v>
      </c>
      <c r="AF5" s="4">
        <v>3709</v>
      </c>
      <c r="AG5" s="4">
        <v>49</v>
      </c>
      <c r="AH5" s="4">
        <v>21246</v>
      </c>
      <c r="AI5" s="4">
        <v>0</v>
      </c>
    </row>
    <row r="6" spans="1:35" x14ac:dyDescent="0.3">
      <c r="A6" s="4" t="s">
        <v>43</v>
      </c>
      <c r="B6" s="4">
        <v>114010</v>
      </c>
      <c r="C6" s="4">
        <v>94.74</v>
      </c>
      <c r="D6" s="4">
        <v>79</v>
      </c>
      <c r="E6" s="4">
        <v>2512</v>
      </c>
      <c r="F6" s="4">
        <v>6771</v>
      </c>
      <c r="G6" s="4">
        <v>14374</v>
      </c>
      <c r="H6" s="4">
        <v>47802</v>
      </c>
      <c r="I6" s="4">
        <v>9120</v>
      </c>
      <c r="J6" s="4">
        <v>1146</v>
      </c>
      <c r="K6" s="4">
        <v>2458</v>
      </c>
      <c r="L6" s="4">
        <v>5854</v>
      </c>
      <c r="M6" s="4">
        <v>23058</v>
      </c>
      <c r="N6" s="4">
        <v>435</v>
      </c>
      <c r="O6" s="4">
        <v>249</v>
      </c>
      <c r="P6" s="4">
        <v>231</v>
      </c>
      <c r="Q6" s="4">
        <v>451</v>
      </c>
      <c r="R6" s="4">
        <v>53</v>
      </c>
      <c r="S6" s="4">
        <v>230</v>
      </c>
      <c r="T6" s="4">
        <v>62</v>
      </c>
      <c r="U6" s="4">
        <v>272</v>
      </c>
      <c r="V6" s="4">
        <v>386</v>
      </c>
      <c r="W6" s="4">
        <v>2311</v>
      </c>
      <c r="X6" s="4">
        <v>7125</v>
      </c>
      <c r="Y6" s="4">
        <v>1310</v>
      </c>
      <c r="Z6" s="4">
        <v>0</v>
      </c>
      <c r="AA6" s="4">
        <v>65</v>
      </c>
      <c r="AB6" s="4">
        <v>521</v>
      </c>
      <c r="AC6" s="4">
        <v>896</v>
      </c>
      <c r="AD6" s="4">
        <v>0</v>
      </c>
      <c r="AE6" s="4">
        <v>1</v>
      </c>
      <c r="AF6" s="4">
        <v>53</v>
      </c>
      <c r="AG6" s="4">
        <v>2</v>
      </c>
      <c r="AH6" s="4">
        <v>19033</v>
      </c>
      <c r="AI6" s="4">
        <v>0</v>
      </c>
    </row>
    <row r="7" spans="1:35" x14ac:dyDescent="0.3">
      <c r="A7" s="4" t="s">
        <v>44</v>
      </c>
      <c r="B7" s="4">
        <v>102113</v>
      </c>
      <c r="C7" s="4">
        <v>94.95</v>
      </c>
      <c r="D7" s="4">
        <v>84</v>
      </c>
      <c r="E7" s="4">
        <v>2120</v>
      </c>
      <c r="F7" s="4">
        <v>5621</v>
      </c>
      <c r="G7" s="4">
        <v>13004</v>
      </c>
      <c r="H7" s="4">
        <v>43508</v>
      </c>
      <c r="I7" s="4">
        <v>8062</v>
      </c>
      <c r="J7" s="4">
        <v>1060</v>
      </c>
      <c r="K7" s="4">
        <v>2259</v>
      </c>
      <c r="L7" s="4">
        <v>10412</v>
      </c>
      <c r="M7" s="4">
        <v>15269</v>
      </c>
      <c r="N7" s="4">
        <v>423</v>
      </c>
      <c r="O7" s="4">
        <v>200</v>
      </c>
      <c r="P7" s="4">
        <v>175</v>
      </c>
      <c r="Q7" s="4">
        <v>94</v>
      </c>
      <c r="R7" s="4">
        <v>34</v>
      </c>
      <c r="S7" s="4">
        <v>49</v>
      </c>
      <c r="T7" s="4">
        <v>0</v>
      </c>
      <c r="U7" s="4">
        <v>196</v>
      </c>
      <c r="V7" s="4">
        <v>69</v>
      </c>
      <c r="W7" s="4">
        <v>1589</v>
      </c>
      <c r="X7" s="4">
        <v>8316</v>
      </c>
      <c r="Y7" s="4">
        <v>1043</v>
      </c>
      <c r="Z7" s="4">
        <v>10</v>
      </c>
      <c r="AA7" s="4">
        <v>43</v>
      </c>
      <c r="AB7" s="4">
        <v>463</v>
      </c>
      <c r="AC7" s="4">
        <v>712</v>
      </c>
      <c r="AD7" s="4">
        <v>0</v>
      </c>
      <c r="AE7" s="4">
        <v>0</v>
      </c>
      <c r="AF7" s="4">
        <v>3640</v>
      </c>
      <c r="AG7" s="4">
        <v>94</v>
      </c>
      <c r="AH7" s="4">
        <v>12015</v>
      </c>
      <c r="AI7" s="4">
        <v>6</v>
      </c>
    </row>
    <row r="8" spans="1:35" x14ac:dyDescent="0.3">
      <c r="A8" s="4" t="s">
        <v>45</v>
      </c>
      <c r="B8" s="4">
        <v>83068</v>
      </c>
      <c r="C8" s="4">
        <v>94.89</v>
      </c>
      <c r="D8" s="4">
        <v>79</v>
      </c>
      <c r="E8" s="4">
        <v>1783</v>
      </c>
      <c r="F8" s="4">
        <v>5791</v>
      </c>
      <c r="G8" s="4">
        <v>9920</v>
      </c>
      <c r="H8" s="4">
        <v>33518</v>
      </c>
      <c r="I8" s="4">
        <v>6145</v>
      </c>
      <c r="J8" s="4">
        <v>920</v>
      </c>
      <c r="K8" s="4">
        <v>1766</v>
      </c>
      <c r="L8" s="4">
        <v>6331</v>
      </c>
      <c r="M8" s="4">
        <v>16207</v>
      </c>
      <c r="N8" s="4">
        <v>351</v>
      </c>
      <c r="O8" s="4">
        <v>187</v>
      </c>
      <c r="P8" s="4">
        <v>149</v>
      </c>
      <c r="Q8" s="4">
        <v>2012</v>
      </c>
      <c r="R8" s="4">
        <v>26</v>
      </c>
      <c r="S8" s="4">
        <v>7</v>
      </c>
      <c r="T8" s="4">
        <v>23</v>
      </c>
      <c r="U8" s="4">
        <v>77</v>
      </c>
      <c r="V8" s="4">
        <v>2413</v>
      </c>
      <c r="W8" s="4">
        <v>72</v>
      </c>
      <c r="X8" s="4">
        <v>5576</v>
      </c>
      <c r="Y8" s="4">
        <v>985</v>
      </c>
      <c r="Z8" s="4">
        <v>5</v>
      </c>
      <c r="AA8" s="4">
        <v>62</v>
      </c>
      <c r="AB8" s="4">
        <v>533</v>
      </c>
      <c r="AC8" s="4">
        <v>718</v>
      </c>
      <c r="AD8" s="4">
        <v>0</v>
      </c>
      <c r="AE8" s="4">
        <v>0</v>
      </c>
      <c r="AF8" s="4">
        <v>1806</v>
      </c>
      <c r="AG8" s="4">
        <v>107</v>
      </c>
      <c r="AH8" s="4">
        <v>13306</v>
      </c>
      <c r="AI8" s="4">
        <v>2</v>
      </c>
    </row>
    <row r="9" spans="1:35" x14ac:dyDescent="0.3">
      <c r="A9" s="4" t="s">
        <v>46</v>
      </c>
      <c r="B9" s="4">
        <v>106314</v>
      </c>
      <c r="C9" s="4">
        <v>94.04</v>
      </c>
      <c r="D9" s="4">
        <v>81</v>
      </c>
      <c r="E9" s="4">
        <v>2086</v>
      </c>
      <c r="F9" s="4">
        <v>6925</v>
      </c>
      <c r="G9" s="4">
        <v>13735</v>
      </c>
      <c r="H9" s="4">
        <v>44616</v>
      </c>
      <c r="I9" s="4">
        <v>8703</v>
      </c>
      <c r="J9" s="4">
        <v>922</v>
      </c>
      <c r="K9" s="4">
        <v>2416</v>
      </c>
      <c r="L9" s="4">
        <v>4630</v>
      </c>
      <c r="M9" s="4">
        <v>21425</v>
      </c>
      <c r="N9" s="4">
        <v>400</v>
      </c>
      <c r="O9" s="4">
        <v>234</v>
      </c>
      <c r="P9" s="4">
        <v>222</v>
      </c>
      <c r="Q9" s="4">
        <v>2479</v>
      </c>
      <c r="R9" s="4">
        <v>233</v>
      </c>
      <c r="S9" s="4">
        <v>205</v>
      </c>
      <c r="T9" s="4">
        <v>24</v>
      </c>
      <c r="U9" s="4">
        <v>128</v>
      </c>
      <c r="V9" s="4">
        <v>4945</v>
      </c>
      <c r="W9" s="4">
        <v>159</v>
      </c>
      <c r="X9" s="4">
        <v>5926</v>
      </c>
      <c r="Y9" s="4">
        <v>1387</v>
      </c>
      <c r="Z9" s="4">
        <v>0</v>
      </c>
      <c r="AA9" s="4">
        <v>99</v>
      </c>
      <c r="AB9" s="4">
        <v>499</v>
      </c>
      <c r="AC9" s="4">
        <v>1026</v>
      </c>
      <c r="AD9" s="4">
        <v>0</v>
      </c>
      <c r="AE9" s="4">
        <v>0</v>
      </c>
      <c r="AF9" s="4">
        <v>475</v>
      </c>
      <c r="AG9" s="4">
        <v>76</v>
      </c>
      <c r="AH9" s="4">
        <v>17532</v>
      </c>
      <c r="AI9" s="4">
        <v>1</v>
      </c>
    </row>
    <row r="10" spans="1:35" x14ac:dyDescent="0.3">
      <c r="A10" s="4" t="s">
        <v>47</v>
      </c>
      <c r="B10" s="4">
        <v>68342</v>
      </c>
      <c r="C10" s="4">
        <v>94.31</v>
      </c>
      <c r="D10" s="4">
        <v>77</v>
      </c>
      <c r="E10" s="4">
        <v>1296</v>
      </c>
      <c r="F10" s="4">
        <v>4315</v>
      </c>
      <c r="G10" s="4">
        <v>8200</v>
      </c>
      <c r="H10" s="4">
        <v>26737</v>
      </c>
      <c r="I10" s="4">
        <v>5269</v>
      </c>
      <c r="J10" s="4">
        <v>718</v>
      </c>
      <c r="K10" s="4">
        <v>1408</v>
      </c>
      <c r="L10" s="4">
        <v>4946</v>
      </c>
      <c r="M10" s="4">
        <v>14960</v>
      </c>
      <c r="N10" s="4">
        <v>226</v>
      </c>
      <c r="O10" s="4">
        <v>139</v>
      </c>
      <c r="P10" s="4">
        <v>128</v>
      </c>
      <c r="Q10" s="4">
        <v>1257</v>
      </c>
      <c r="R10" s="4">
        <v>1</v>
      </c>
      <c r="S10" s="4">
        <v>6</v>
      </c>
      <c r="T10" s="4">
        <v>0</v>
      </c>
      <c r="U10" s="4">
        <v>2</v>
      </c>
      <c r="V10" s="4">
        <v>1893</v>
      </c>
      <c r="W10" s="4">
        <v>59</v>
      </c>
      <c r="X10" s="4">
        <v>3246</v>
      </c>
      <c r="Y10" s="4">
        <v>867</v>
      </c>
      <c r="Z10" s="4">
        <v>2</v>
      </c>
      <c r="AA10" s="4">
        <v>105</v>
      </c>
      <c r="AB10" s="4">
        <v>335</v>
      </c>
      <c r="AC10" s="4">
        <v>442</v>
      </c>
      <c r="AD10" s="4">
        <v>0</v>
      </c>
      <c r="AE10" s="4">
        <v>0</v>
      </c>
      <c r="AF10" s="4">
        <v>445</v>
      </c>
      <c r="AG10" s="4">
        <v>53</v>
      </c>
      <c r="AH10" s="4">
        <v>12460</v>
      </c>
      <c r="AI10" s="4">
        <v>0</v>
      </c>
    </row>
  </sheetData>
  <hyperlinks>
    <hyperlink ref="A2" location="'Title sheet'!A1" display="Return to contents" xr:uid="{E7AE1A03-0A6C-4651-81E1-BE888326A564}"/>
  </hyperlink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A1A69-55FF-4234-B24C-6201A7ABC85A}">
  <dimension ref="A1:AI45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765625" defaultRowHeight="14" x14ac:dyDescent="0.3"/>
  <cols>
    <col min="1" max="1" width="77.84375" style="4" bestFit="1" customWidth="1"/>
    <col min="2" max="15" width="18" style="8" customWidth="1"/>
    <col min="16" max="35" width="18" style="4" customWidth="1"/>
    <col min="36" max="16384" width="8.765625" style="4"/>
  </cols>
  <sheetData>
    <row r="1" spans="1:35" ht="15" customHeight="1" x14ac:dyDescent="0.3">
      <c r="A1" s="5" t="s">
        <v>48</v>
      </c>
    </row>
    <row r="2" spans="1:35" ht="15" customHeight="1" x14ac:dyDescent="0.3">
      <c r="A2" s="18" t="s">
        <v>12</v>
      </c>
    </row>
    <row r="3" spans="1:35" s="6" customFormat="1" ht="50.25" customHeight="1" x14ac:dyDescent="0.35">
      <c r="A3" s="7" t="s">
        <v>24</v>
      </c>
      <c r="B3" s="13" t="s">
        <v>25</v>
      </c>
      <c r="C3" s="13" t="s">
        <v>26</v>
      </c>
      <c r="D3" s="13" t="s">
        <v>27</v>
      </c>
      <c r="E3" s="13" t="s">
        <v>91</v>
      </c>
      <c r="F3" s="13" t="s">
        <v>92</v>
      </c>
      <c r="G3" s="13" t="s">
        <v>29</v>
      </c>
      <c r="H3" s="13" t="s">
        <v>30</v>
      </c>
      <c r="I3" s="13" t="s">
        <v>31</v>
      </c>
      <c r="J3" s="13" t="s">
        <v>32</v>
      </c>
      <c r="K3" s="13" t="s">
        <v>33</v>
      </c>
      <c r="L3" s="13" t="s">
        <v>34</v>
      </c>
      <c r="M3" s="13" t="s">
        <v>35</v>
      </c>
      <c r="N3" s="13" t="s">
        <v>36</v>
      </c>
      <c r="O3" s="13" t="s">
        <v>37</v>
      </c>
      <c r="P3" s="13" t="s">
        <v>38</v>
      </c>
      <c r="Q3" s="13" t="s">
        <v>93</v>
      </c>
      <c r="R3" s="13" t="s">
        <v>94</v>
      </c>
      <c r="S3" s="13" t="s">
        <v>95</v>
      </c>
      <c r="T3" s="13" t="s">
        <v>96</v>
      </c>
      <c r="U3" s="13" t="s">
        <v>97</v>
      </c>
      <c r="V3" s="13" t="s">
        <v>98</v>
      </c>
      <c r="W3" s="13" t="s">
        <v>99</v>
      </c>
      <c r="X3" s="13" t="s">
        <v>100</v>
      </c>
      <c r="Y3" s="13" t="s">
        <v>101</v>
      </c>
      <c r="Z3" s="13" t="s">
        <v>102</v>
      </c>
      <c r="AA3" s="13" t="s">
        <v>103</v>
      </c>
      <c r="AB3" s="13" t="s">
        <v>104</v>
      </c>
      <c r="AC3" s="13" t="s">
        <v>105</v>
      </c>
      <c r="AD3" s="13" t="s">
        <v>106</v>
      </c>
      <c r="AE3" s="13" t="s">
        <v>107</v>
      </c>
      <c r="AF3" s="13" t="s">
        <v>108</v>
      </c>
      <c r="AG3" s="13" t="s">
        <v>109</v>
      </c>
      <c r="AH3" s="13" t="s">
        <v>110</v>
      </c>
      <c r="AI3" s="13" t="s">
        <v>111</v>
      </c>
    </row>
    <row r="4" spans="1:35" x14ac:dyDescent="0.3">
      <c r="A4" s="4" t="s">
        <v>49</v>
      </c>
      <c r="B4" s="8">
        <v>9467</v>
      </c>
      <c r="C4" s="8">
        <v>94.69</v>
      </c>
      <c r="D4" s="8">
        <v>85</v>
      </c>
      <c r="E4" s="8">
        <v>205</v>
      </c>
      <c r="F4" s="8">
        <v>537</v>
      </c>
      <c r="G4" s="8">
        <v>1265</v>
      </c>
      <c r="H4" s="8">
        <v>4033</v>
      </c>
      <c r="I4" s="8">
        <v>821</v>
      </c>
      <c r="J4" s="8">
        <v>91</v>
      </c>
      <c r="K4" s="8">
        <v>236</v>
      </c>
      <c r="L4" s="8">
        <v>623</v>
      </c>
      <c r="M4" s="8">
        <v>1570</v>
      </c>
      <c r="N4" s="8">
        <v>42</v>
      </c>
      <c r="O4" s="8">
        <v>24</v>
      </c>
      <c r="P4" s="4">
        <v>20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89</v>
      </c>
      <c r="Z4" s="4">
        <v>0</v>
      </c>
      <c r="AA4" s="4">
        <v>4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1226</v>
      </c>
      <c r="AI4" s="4">
        <v>0</v>
      </c>
    </row>
    <row r="5" spans="1:35" x14ac:dyDescent="0.3">
      <c r="A5" s="4" t="s">
        <v>50</v>
      </c>
      <c r="B5" s="8">
        <v>11650</v>
      </c>
      <c r="C5" s="8">
        <v>93.91</v>
      </c>
      <c r="D5" s="8">
        <v>81</v>
      </c>
      <c r="E5" s="8">
        <v>270</v>
      </c>
      <c r="F5" s="8">
        <v>740</v>
      </c>
      <c r="G5" s="8">
        <v>1540</v>
      </c>
      <c r="H5" s="8">
        <v>4944</v>
      </c>
      <c r="I5" s="8">
        <v>866</v>
      </c>
      <c r="J5" s="8">
        <v>104</v>
      </c>
      <c r="K5" s="8">
        <v>255</v>
      </c>
      <c r="L5" s="8">
        <v>541</v>
      </c>
      <c r="M5" s="8">
        <v>2295</v>
      </c>
      <c r="N5" s="8">
        <v>44</v>
      </c>
      <c r="O5" s="8">
        <v>32</v>
      </c>
      <c r="P5" s="4">
        <v>19</v>
      </c>
      <c r="Q5" s="4">
        <v>158</v>
      </c>
      <c r="R5" s="4">
        <v>0</v>
      </c>
      <c r="S5" s="4">
        <v>8</v>
      </c>
      <c r="T5" s="4">
        <v>2</v>
      </c>
      <c r="U5" s="4">
        <v>47</v>
      </c>
      <c r="V5" s="4">
        <v>275</v>
      </c>
      <c r="W5" s="4">
        <v>0</v>
      </c>
      <c r="X5" s="4">
        <v>573</v>
      </c>
      <c r="Y5" s="4">
        <v>205</v>
      </c>
      <c r="Z5" s="4">
        <v>0</v>
      </c>
      <c r="AA5" s="4">
        <v>5</v>
      </c>
      <c r="AB5" s="4">
        <v>70</v>
      </c>
      <c r="AC5" s="4">
        <v>106</v>
      </c>
      <c r="AD5" s="4">
        <v>0</v>
      </c>
      <c r="AE5" s="4">
        <v>0</v>
      </c>
      <c r="AF5" s="4">
        <v>38</v>
      </c>
      <c r="AG5" s="4">
        <v>15</v>
      </c>
      <c r="AH5" s="4">
        <v>1820</v>
      </c>
      <c r="AI5" s="4">
        <v>0</v>
      </c>
    </row>
    <row r="6" spans="1:35" x14ac:dyDescent="0.3">
      <c r="A6" s="4" t="s">
        <v>51</v>
      </c>
      <c r="B6" s="8">
        <v>15040</v>
      </c>
      <c r="C6" s="8">
        <v>94.63</v>
      </c>
      <c r="D6" s="8">
        <v>72</v>
      </c>
      <c r="E6" s="8">
        <v>333</v>
      </c>
      <c r="F6" s="8">
        <v>803</v>
      </c>
      <c r="G6" s="8">
        <v>1793</v>
      </c>
      <c r="H6" s="8">
        <v>5776</v>
      </c>
      <c r="I6" s="8">
        <v>1063</v>
      </c>
      <c r="J6" s="8">
        <v>140</v>
      </c>
      <c r="K6" s="8">
        <v>260</v>
      </c>
      <c r="L6" s="8">
        <v>664</v>
      </c>
      <c r="M6" s="8">
        <v>4084</v>
      </c>
      <c r="N6" s="8">
        <v>59</v>
      </c>
      <c r="O6" s="8">
        <v>35</v>
      </c>
      <c r="P6" s="4">
        <v>30</v>
      </c>
      <c r="Q6" s="4">
        <v>0</v>
      </c>
      <c r="R6" s="4">
        <v>0</v>
      </c>
      <c r="S6" s="4">
        <v>0</v>
      </c>
      <c r="T6" s="4">
        <v>1</v>
      </c>
      <c r="U6" s="4">
        <v>0</v>
      </c>
      <c r="V6" s="4">
        <v>0</v>
      </c>
      <c r="W6" s="4">
        <v>456</v>
      </c>
      <c r="X6" s="4">
        <v>1610</v>
      </c>
      <c r="Y6" s="4">
        <v>201</v>
      </c>
      <c r="Z6" s="4">
        <v>0</v>
      </c>
      <c r="AA6" s="4">
        <v>6</v>
      </c>
      <c r="AB6" s="4">
        <v>65</v>
      </c>
      <c r="AC6" s="4">
        <v>113</v>
      </c>
      <c r="AD6" s="4">
        <v>0</v>
      </c>
      <c r="AE6" s="4">
        <v>0</v>
      </c>
      <c r="AF6" s="4">
        <v>0</v>
      </c>
      <c r="AG6" s="4">
        <v>0</v>
      </c>
      <c r="AH6" s="4">
        <v>3482</v>
      </c>
      <c r="AI6" s="4">
        <v>0</v>
      </c>
    </row>
    <row r="7" spans="1:35" x14ac:dyDescent="0.3">
      <c r="A7" s="4" t="s">
        <v>52</v>
      </c>
      <c r="B7" s="8">
        <v>13500</v>
      </c>
      <c r="C7" s="8">
        <v>95.01</v>
      </c>
      <c r="D7" s="8">
        <v>77</v>
      </c>
      <c r="E7" s="8">
        <v>318</v>
      </c>
      <c r="F7" s="8">
        <v>825</v>
      </c>
      <c r="G7" s="8">
        <v>1520</v>
      </c>
      <c r="H7" s="8">
        <v>5574</v>
      </c>
      <c r="I7" s="8">
        <v>1032</v>
      </c>
      <c r="J7" s="8">
        <v>115</v>
      </c>
      <c r="K7" s="8">
        <v>299</v>
      </c>
      <c r="L7" s="8">
        <v>607</v>
      </c>
      <c r="M7" s="8">
        <v>3113</v>
      </c>
      <c r="N7" s="8">
        <v>41</v>
      </c>
      <c r="O7" s="8">
        <v>26</v>
      </c>
      <c r="P7" s="4">
        <v>30</v>
      </c>
      <c r="Q7" s="4">
        <v>0</v>
      </c>
      <c r="R7" s="4">
        <v>0</v>
      </c>
      <c r="S7" s="4">
        <v>0</v>
      </c>
      <c r="T7" s="4">
        <v>0</v>
      </c>
      <c r="U7" s="4">
        <v>3</v>
      </c>
      <c r="V7" s="4">
        <v>0</v>
      </c>
      <c r="W7" s="4">
        <v>139</v>
      </c>
      <c r="X7" s="4">
        <v>870</v>
      </c>
      <c r="Y7" s="4">
        <v>126</v>
      </c>
      <c r="Z7" s="4">
        <v>0</v>
      </c>
      <c r="AA7" s="4">
        <v>8</v>
      </c>
      <c r="AB7" s="4">
        <v>54</v>
      </c>
      <c r="AC7" s="4">
        <v>110</v>
      </c>
      <c r="AD7" s="4">
        <v>0</v>
      </c>
      <c r="AE7" s="4">
        <v>0</v>
      </c>
      <c r="AF7" s="4">
        <v>0</v>
      </c>
      <c r="AG7" s="4">
        <v>0</v>
      </c>
      <c r="AH7" s="4">
        <v>2641</v>
      </c>
      <c r="AI7" s="4">
        <v>0</v>
      </c>
    </row>
    <row r="8" spans="1:35" x14ac:dyDescent="0.3">
      <c r="A8" s="4" t="s">
        <v>53</v>
      </c>
      <c r="B8" s="8">
        <v>12002</v>
      </c>
      <c r="C8" s="8">
        <v>94.43</v>
      </c>
      <c r="D8" s="8">
        <v>78.5</v>
      </c>
      <c r="E8" s="8">
        <v>238</v>
      </c>
      <c r="F8" s="8">
        <v>645</v>
      </c>
      <c r="G8" s="8">
        <v>1332</v>
      </c>
      <c r="H8" s="8">
        <v>4837</v>
      </c>
      <c r="I8" s="8">
        <v>983</v>
      </c>
      <c r="J8" s="8">
        <v>164</v>
      </c>
      <c r="K8" s="8">
        <v>231</v>
      </c>
      <c r="L8" s="8">
        <v>1009</v>
      </c>
      <c r="M8" s="8">
        <v>2485</v>
      </c>
      <c r="N8" s="8">
        <v>35</v>
      </c>
      <c r="O8" s="8">
        <v>21</v>
      </c>
      <c r="P8" s="4">
        <v>22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24</v>
      </c>
      <c r="X8" s="4">
        <v>817</v>
      </c>
      <c r="Y8" s="4">
        <v>165</v>
      </c>
      <c r="Z8" s="4">
        <v>0</v>
      </c>
      <c r="AA8" s="4">
        <v>9</v>
      </c>
      <c r="AB8" s="4">
        <v>95</v>
      </c>
      <c r="AC8" s="4">
        <v>85</v>
      </c>
      <c r="AD8" s="4">
        <v>0</v>
      </c>
      <c r="AE8" s="4">
        <v>0</v>
      </c>
      <c r="AF8" s="4">
        <v>0</v>
      </c>
      <c r="AG8" s="4">
        <v>0</v>
      </c>
      <c r="AH8" s="4">
        <v>2057</v>
      </c>
      <c r="AI8" s="4">
        <v>0</v>
      </c>
    </row>
    <row r="9" spans="1:35" x14ac:dyDescent="0.3">
      <c r="A9" s="4" t="s">
        <v>54</v>
      </c>
      <c r="B9" s="8">
        <v>22330</v>
      </c>
      <c r="C9" s="8">
        <v>93.31</v>
      </c>
      <c r="D9" s="8">
        <v>85</v>
      </c>
      <c r="E9" s="8">
        <v>468</v>
      </c>
      <c r="F9" s="8">
        <v>1736</v>
      </c>
      <c r="G9" s="8">
        <v>3154</v>
      </c>
      <c r="H9" s="8">
        <v>9391</v>
      </c>
      <c r="I9" s="8">
        <v>1950</v>
      </c>
      <c r="J9" s="8">
        <v>169</v>
      </c>
      <c r="K9" s="8">
        <v>511</v>
      </c>
      <c r="L9" s="8">
        <v>914</v>
      </c>
      <c r="M9" s="8">
        <v>3893</v>
      </c>
      <c r="N9" s="8">
        <v>70</v>
      </c>
      <c r="O9" s="8">
        <v>41</v>
      </c>
      <c r="P9" s="4">
        <v>33</v>
      </c>
      <c r="Q9" s="4">
        <v>945</v>
      </c>
      <c r="R9" s="4">
        <v>52</v>
      </c>
      <c r="S9" s="4">
        <v>0</v>
      </c>
      <c r="T9" s="4">
        <v>6</v>
      </c>
      <c r="U9" s="4">
        <v>0</v>
      </c>
      <c r="V9" s="4">
        <v>1568</v>
      </c>
      <c r="W9" s="4">
        <v>35</v>
      </c>
      <c r="X9" s="4">
        <v>1954</v>
      </c>
      <c r="Y9" s="4">
        <v>305</v>
      </c>
      <c r="Z9" s="4">
        <v>0</v>
      </c>
      <c r="AA9" s="4">
        <v>12</v>
      </c>
      <c r="AB9" s="4">
        <v>90</v>
      </c>
      <c r="AC9" s="4">
        <v>248</v>
      </c>
      <c r="AD9" s="4">
        <v>0</v>
      </c>
      <c r="AE9" s="4">
        <v>0</v>
      </c>
      <c r="AF9" s="4">
        <v>49</v>
      </c>
      <c r="AG9" s="4">
        <v>23</v>
      </c>
      <c r="AH9" s="4">
        <v>3074</v>
      </c>
      <c r="AI9" s="4">
        <v>0</v>
      </c>
    </row>
    <row r="10" spans="1:35" x14ac:dyDescent="0.3">
      <c r="A10" s="4" t="s">
        <v>55</v>
      </c>
      <c r="B10" s="8">
        <v>10766</v>
      </c>
      <c r="C10" s="8">
        <v>94.65</v>
      </c>
      <c r="D10" s="8">
        <v>79</v>
      </c>
      <c r="E10" s="8">
        <v>233</v>
      </c>
      <c r="F10" s="8">
        <v>566</v>
      </c>
      <c r="G10" s="8">
        <v>1412</v>
      </c>
      <c r="H10" s="8">
        <v>4795</v>
      </c>
      <c r="I10" s="8">
        <v>984</v>
      </c>
      <c r="J10" s="8">
        <v>88</v>
      </c>
      <c r="K10" s="8">
        <v>259</v>
      </c>
      <c r="L10" s="8">
        <v>596</v>
      </c>
      <c r="M10" s="8">
        <v>1753</v>
      </c>
      <c r="N10" s="8">
        <v>42</v>
      </c>
      <c r="O10" s="8">
        <v>18</v>
      </c>
      <c r="P10" s="4">
        <v>20</v>
      </c>
      <c r="Q10" s="4">
        <v>0</v>
      </c>
      <c r="R10" s="4">
        <v>1</v>
      </c>
      <c r="S10" s="4">
        <v>1</v>
      </c>
      <c r="T10" s="4">
        <v>40</v>
      </c>
      <c r="U10" s="4">
        <v>67</v>
      </c>
      <c r="V10" s="4">
        <v>180</v>
      </c>
      <c r="W10" s="4">
        <v>0</v>
      </c>
      <c r="X10" s="4">
        <v>499</v>
      </c>
      <c r="Y10" s="4">
        <v>441</v>
      </c>
      <c r="Z10" s="4">
        <v>0</v>
      </c>
      <c r="AA10" s="4">
        <v>66</v>
      </c>
      <c r="AB10" s="4">
        <v>50</v>
      </c>
      <c r="AC10" s="4">
        <v>95</v>
      </c>
      <c r="AD10" s="4">
        <v>0</v>
      </c>
      <c r="AE10" s="4">
        <v>0</v>
      </c>
      <c r="AF10" s="4">
        <v>20</v>
      </c>
      <c r="AG10" s="4">
        <v>9</v>
      </c>
      <c r="AH10" s="4">
        <v>1430</v>
      </c>
      <c r="AI10" s="4">
        <v>1</v>
      </c>
    </row>
    <row r="11" spans="1:35" x14ac:dyDescent="0.3">
      <c r="A11" s="4" t="s">
        <v>56</v>
      </c>
      <c r="B11" s="8">
        <v>26650</v>
      </c>
      <c r="C11" s="8">
        <v>95.2</v>
      </c>
      <c r="D11" s="8">
        <v>79</v>
      </c>
      <c r="E11" s="8">
        <v>525</v>
      </c>
      <c r="F11" s="8">
        <v>1404</v>
      </c>
      <c r="G11" s="8">
        <v>3318</v>
      </c>
      <c r="H11" s="8">
        <v>11046</v>
      </c>
      <c r="I11" s="8">
        <v>2053</v>
      </c>
      <c r="J11" s="8">
        <v>300</v>
      </c>
      <c r="K11" s="8">
        <v>591</v>
      </c>
      <c r="L11" s="8">
        <v>1568</v>
      </c>
      <c r="M11" s="8">
        <v>5624</v>
      </c>
      <c r="N11" s="8">
        <v>117</v>
      </c>
      <c r="O11" s="8">
        <v>60</v>
      </c>
      <c r="P11" s="4">
        <v>44</v>
      </c>
      <c r="Q11" s="4">
        <v>68</v>
      </c>
      <c r="R11" s="4">
        <v>25</v>
      </c>
      <c r="S11" s="4">
        <v>7</v>
      </c>
      <c r="T11" s="4">
        <v>1</v>
      </c>
      <c r="U11" s="4">
        <v>5</v>
      </c>
      <c r="V11" s="4">
        <v>660</v>
      </c>
      <c r="W11" s="4">
        <v>27</v>
      </c>
      <c r="X11" s="4">
        <v>1702</v>
      </c>
      <c r="Y11" s="4">
        <v>331</v>
      </c>
      <c r="Z11" s="4">
        <v>0</v>
      </c>
      <c r="AA11" s="4">
        <v>28</v>
      </c>
      <c r="AB11" s="4">
        <v>164</v>
      </c>
      <c r="AC11" s="4">
        <v>237</v>
      </c>
      <c r="AD11" s="4">
        <v>0</v>
      </c>
      <c r="AE11" s="4">
        <v>0</v>
      </c>
      <c r="AF11" s="4">
        <v>663</v>
      </c>
      <c r="AG11" s="4">
        <v>48</v>
      </c>
      <c r="AH11" s="4">
        <v>4592</v>
      </c>
      <c r="AI11" s="4">
        <v>0</v>
      </c>
    </row>
    <row r="12" spans="1:35" x14ac:dyDescent="0.3">
      <c r="A12" s="4" t="s">
        <v>57</v>
      </c>
      <c r="B12" s="8">
        <v>7018</v>
      </c>
      <c r="C12" s="8">
        <v>94.29</v>
      </c>
      <c r="D12" s="8">
        <v>81.5</v>
      </c>
      <c r="E12" s="8">
        <v>165</v>
      </c>
      <c r="F12" s="8">
        <v>589</v>
      </c>
      <c r="G12" s="8">
        <v>864</v>
      </c>
      <c r="H12" s="8">
        <v>2676</v>
      </c>
      <c r="I12" s="8">
        <v>518</v>
      </c>
      <c r="J12" s="8">
        <v>80</v>
      </c>
      <c r="K12" s="8">
        <v>132</v>
      </c>
      <c r="L12" s="8">
        <v>562</v>
      </c>
      <c r="M12" s="8">
        <v>1374</v>
      </c>
      <c r="N12" s="8">
        <v>20</v>
      </c>
      <c r="O12" s="8">
        <v>20</v>
      </c>
      <c r="P12" s="4">
        <v>18</v>
      </c>
      <c r="Q12" s="4">
        <v>285</v>
      </c>
      <c r="R12" s="4">
        <v>0</v>
      </c>
      <c r="S12" s="4">
        <v>3</v>
      </c>
      <c r="T12" s="4">
        <v>0</v>
      </c>
      <c r="U12" s="4">
        <v>0</v>
      </c>
      <c r="V12" s="4">
        <v>350</v>
      </c>
      <c r="W12" s="4">
        <v>0</v>
      </c>
      <c r="X12" s="4">
        <v>539</v>
      </c>
      <c r="Y12" s="4">
        <v>65</v>
      </c>
      <c r="Z12" s="4">
        <v>0</v>
      </c>
      <c r="AA12" s="4">
        <v>5</v>
      </c>
      <c r="AB12" s="4">
        <v>49</v>
      </c>
      <c r="AC12" s="4">
        <v>54</v>
      </c>
      <c r="AD12" s="4">
        <v>0</v>
      </c>
      <c r="AE12" s="4">
        <v>0</v>
      </c>
      <c r="AF12" s="4">
        <v>0</v>
      </c>
      <c r="AG12" s="4">
        <v>26</v>
      </c>
      <c r="AH12" s="4">
        <v>1069</v>
      </c>
      <c r="AI12" s="4">
        <v>0</v>
      </c>
    </row>
    <row r="13" spans="1:35" x14ac:dyDescent="0.3">
      <c r="A13" s="4" t="s">
        <v>58</v>
      </c>
      <c r="B13" s="8">
        <v>8974</v>
      </c>
      <c r="C13" s="8">
        <v>94.63</v>
      </c>
      <c r="D13" s="8">
        <v>77</v>
      </c>
      <c r="E13" s="8">
        <v>214</v>
      </c>
      <c r="F13" s="8">
        <v>517</v>
      </c>
      <c r="G13" s="8">
        <v>1184</v>
      </c>
      <c r="H13" s="8">
        <v>3768</v>
      </c>
      <c r="I13" s="8">
        <v>796</v>
      </c>
      <c r="J13" s="8">
        <v>99</v>
      </c>
      <c r="K13" s="8">
        <v>173</v>
      </c>
      <c r="L13" s="8">
        <v>357</v>
      </c>
      <c r="M13" s="8">
        <v>1800</v>
      </c>
      <c r="N13" s="8">
        <v>31</v>
      </c>
      <c r="O13" s="8">
        <v>20</v>
      </c>
      <c r="P13" s="4">
        <v>15</v>
      </c>
      <c r="Q13" s="4">
        <v>0</v>
      </c>
      <c r="R13" s="4">
        <v>2</v>
      </c>
      <c r="S13" s="4">
        <v>6</v>
      </c>
      <c r="T13" s="4">
        <v>24</v>
      </c>
      <c r="U13" s="4">
        <v>15</v>
      </c>
      <c r="V13" s="4">
        <v>0</v>
      </c>
      <c r="W13" s="4">
        <v>323</v>
      </c>
      <c r="X13" s="4">
        <v>606</v>
      </c>
      <c r="Y13" s="4">
        <v>176</v>
      </c>
      <c r="Z13" s="4">
        <v>0</v>
      </c>
      <c r="AA13" s="4">
        <v>23</v>
      </c>
      <c r="AB13" s="4">
        <v>41</v>
      </c>
      <c r="AC13" s="4">
        <v>61</v>
      </c>
      <c r="AD13" s="4">
        <v>0</v>
      </c>
      <c r="AE13" s="4">
        <v>0</v>
      </c>
      <c r="AF13" s="4">
        <v>0</v>
      </c>
      <c r="AG13" s="4">
        <v>0</v>
      </c>
      <c r="AH13" s="4">
        <v>1509</v>
      </c>
      <c r="AI13" s="4">
        <v>0</v>
      </c>
    </row>
    <row r="14" spans="1:35" x14ac:dyDescent="0.3">
      <c r="A14" s="4" t="s">
        <v>59</v>
      </c>
      <c r="B14" s="8">
        <v>12439</v>
      </c>
      <c r="C14" s="8">
        <v>94.96</v>
      </c>
      <c r="D14" s="8">
        <v>83</v>
      </c>
      <c r="E14" s="8">
        <v>257</v>
      </c>
      <c r="F14" s="8">
        <v>944</v>
      </c>
      <c r="G14" s="8">
        <v>1537</v>
      </c>
      <c r="H14" s="8">
        <v>5428</v>
      </c>
      <c r="I14" s="8">
        <v>1153</v>
      </c>
      <c r="J14" s="8">
        <v>137</v>
      </c>
      <c r="K14" s="8">
        <v>318</v>
      </c>
      <c r="L14" s="8">
        <v>771</v>
      </c>
      <c r="M14" s="8">
        <v>1807</v>
      </c>
      <c r="N14" s="8">
        <v>46</v>
      </c>
      <c r="O14" s="8">
        <v>19</v>
      </c>
      <c r="P14" s="4">
        <v>22</v>
      </c>
      <c r="Q14" s="4">
        <v>451</v>
      </c>
      <c r="R14" s="4">
        <v>5</v>
      </c>
      <c r="S14" s="4">
        <v>59</v>
      </c>
      <c r="T14" s="4">
        <v>0</v>
      </c>
      <c r="U14" s="4">
        <v>51</v>
      </c>
      <c r="V14" s="4">
        <v>3</v>
      </c>
      <c r="W14" s="4">
        <v>311</v>
      </c>
      <c r="X14" s="4">
        <v>549</v>
      </c>
      <c r="Y14" s="4">
        <v>100</v>
      </c>
      <c r="Z14" s="4">
        <v>0</v>
      </c>
      <c r="AA14" s="4">
        <v>3</v>
      </c>
      <c r="AB14" s="4">
        <v>59</v>
      </c>
      <c r="AC14" s="4">
        <v>121</v>
      </c>
      <c r="AD14" s="4">
        <v>0</v>
      </c>
      <c r="AE14" s="4">
        <v>0</v>
      </c>
      <c r="AF14" s="4">
        <v>0</v>
      </c>
      <c r="AG14" s="4">
        <v>0</v>
      </c>
      <c r="AH14" s="4">
        <v>1426</v>
      </c>
      <c r="AI14" s="4">
        <v>0</v>
      </c>
    </row>
    <row r="15" spans="1:35" x14ac:dyDescent="0.3">
      <c r="A15" s="4" t="s">
        <v>60</v>
      </c>
      <c r="B15" s="8">
        <v>16855</v>
      </c>
      <c r="C15" s="8">
        <v>93.7</v>
      </c>
      <c r="D15" s="8">
        <v>63</v>
      </c>
      <c r="E15" s="8">
        <v>246</v>
      </c>
      <c r="F15" s="8">
        <v>1000</v>
      </c>
      <c r="G15" s="8">
        <v>1634</v>
      </c>
      <c r="H15" s="8">
        <v>5822</v>
      </c>
      <c r="I15" s="8">
        <v>1117</v>
      </c>
      <c r="J15" s="8">
        <v>165</v>
      </c>
      <c r="K15" s="8">
        <v>315</v>
      </c>
      <c r="L15" s="8">
        <v>1071</v>
      </c>
      <c r="M15" s="8">
        <v>5373</v>
      </c>
      <c r="N15" s="8">
        <v>52</v>
      </c>
      <c r="O15" s="8">
        <v>32</v>
      </c>
      <c r="P15" s="4">
        <v>28</v>
      </c>
      <c r="Q15" s="4">
        <v>368</v>
      </c>
      <c r="R15" s="4">
        <v>0</v>
      </c>
      <c r="S15" s="4">
        <v>3</v>
      </c>
      <c r="T15" s="4">
        <v>0</v>
      </c>
      <c r="U15" s="4">
        <v>2</v>
      </c>
      <c r="V15" s="4">
        <v>593</v>
      </c>
      <c r="W15" s="4">
        <v>31</v>
      </c>
      <c r="X15" s="4">
        <v>601</v>
      </c>
      <c r="Y15" s="4">
        <v>295</v>
      </c>
      <c r="Z15" s="4">
        <v>0</v>
      </c>
      <c r="AA15" s="4">
        <v>75</v>
      </c>
      <c r="AB15" s="4">
        <v>89</v>
      </c>
      <c r="AC15" s="4">
        <v>124</v>
      </c>
      <c r="AD15" s="4">
        <v>0</v>
      </c>
      <c r="AE15" s="4">
        <v>0</v>
      </c>
      <c r="AF15" s="4">
        <v>0</v>
      </c>
      <c r="AG15" s="4">
        <v>0</v>
      </c>
      <c r="AH15" s="4">
        <v>4735</v>
      </c>
      <c r="AI15" s="4">
        <v>0</v>
      </c>
    </row>
    <row r="16" spans="1:35" x14ac:dyDescent="0.3">
      <c r="A16" s="4" t="s">
        <v>61</v>
      </c>
      <c r="B16" s="8">
        <v>8946</v>
      </c>
      <c r="C16" s="8">
        <v>94.48</v>
      </c>
      <c r="D16" s="8">
        <v>84</v>
      </c>
      <c r="E16" s="8">
        <v>186</v>
      </c>
      <c r="F16" s="8">
        <v>627</v>
      </c>
      <c r="G16" s="8">
        <v>1343</v>
      </c>
      <c r="H16" s="8">
        <v>3555</v>
      </c>
      <c r="I16" s="8">
        <v>776</v>
      </c>
      <c r="J16" s="8">
        <v>79</v>
      </c>
      <c r="K16" s="8">
        <v>171</v>
      </c>
      <c r="L16" s="8">
        <v>616</v>
      </c>
      <c r="M16" s="8">
        <v>1537</v>
      </c>
      <c r="N16" s="8">
        <v>27</v>
      </c>
      <c r="O16" s="8">
        <v>14</v>
      </c>
      <c r="P16" s="4">
        <v>15</v>
      </c>
      <c r="Q16" s="4">
        <v>342</v>
      </c>
      <c r="R16" s="4">
        <v>0</v>
      </c>
      <c r="S16" s="4">
        <v>0</v>
      </c>
      <c r="T16" s="4">
        <v>0</v>
      </c>
      <c r="U16" s="4">
        <v>0</v>
      </c>
      <c r="V16" s="4">
        <v>646</v>
      </c>
      <c r="W16" s="4">
        <v>0</v>
      </c>
      <c r="X16" s="4">
        <v>618</v>
      </c>
      <c r="Y16" s="4">
        <v>111</v>
      </c>
      <c r="Z16" s="4">
        <v>0</v>
      </c>
      <c r="AA16" s="4">
        <v>8</v>
      </c>
      <c r="AB16" s="4">
        <v>37</v>
      </c>
      <c r="AC16" s="4">
        <v>60</v>
      </c>
      <c r="AD16" s="4">
        <v>0</v>
      </c>
      <c r="AE16" s="4">
        <v>0</v>
      </c>
      <c r="AF16" s="4">
        <v>285</v>
      </c>
      <c r="AG16" s="4">
        <v>0</v>
      </c>
      <c r="AH16" s="4">
        <v>1272</v>
      </c>
      <c r="AI16" s="4">
        <v>0</v>
      </c>
    </row>
    <row r="17" spans="1:35" x14ac:dyDescent="0.3">
      <c r="A17" s="4" t="s">
        <v>62</v>
      </c>
      <c r="B17" s="8">
        <v>9844</v>
      </c>
      <c r="C17" s="8">
        <v>93.49</v>
      </c>
      <c r="D17" s="8">
        <v>81</v>
      </c>
      <c r="E17" s="8">
        <v>191</v>
      </c>
      <c r="F17" s="8">
        <v>732</v>
      </c>
      <c r="G17" s="8">
        <v>1248</v>
      </c>
      <c r="H17" s="8">
        <v>4015</v>
      </c>
      <c r="I17" s="8">
        <v>791</v>
      </c>
      <c r="J17" s="8">
        <v>60</v>
      </c>
      <c r="K17" s="8">
        <v>246</v>
      </c>
      <c r="L17" s="8">
        <v>317</v>
      </c>
      <c r="M17" s="8">
        <v>2164</v>
      </c>
      <c r="N17" s="8">
        <v>32</v>
      </c>
      <c r="O17" s="8">
        <v>24</v>
      </c>
      <c r="P17" s="4">
        <v>24</v>
      </c>
      <c r="Q17" s="4">
        <v>418</v>
      </c>
      <c r="R17" s="4">
        <v>47</v>
      </c>
      <c r="S17" s="4">
        <v>21</v>
      </c>
      <c r="T17" s="4">
        <v>7</v>
      </c>
      <c r="U17" s="4">
        <v>8</v>
      </c>
      <c r="V17" s="4">
        <v>494</v>
      </c>
      <c r="W17" s="4">
        <v>1</v>
      </c>
      <c r="X17" s="4">
        <v>970</v>
      </c>
      <c r="Y17" s="4">
        <v>143</v>
      </c>
      <c r="Z17" s="4">
        <v>0</v>
      </c>
      <c r="AA17" s="4">
        <v>11</v>
      </c>
      <c r="AB17" s="4">
        <v>29</v>
      </c>
      <c r="AC17" s="4">
        <v>140</v>
      </c>
      <c r="AD17" s="4">
        <v>0</v>
      </c>
      <c r="AE17" s="4">
        <v>0</v>
      </c>
      <c r="AF17" s="4">
        <v>0</v>
      </c>
      <c r="AG17" s="4">
        <v>10</v>
      </c>
      <c r="AH17" s="4">
        <v>1807</v>
      </c>
      <c r="AI17" s="4">
        <v>0</v>
      </c>
    </row>
    <row r="18" spans="1:35" x14ac:dyDescent="0.3">
      <c r="A18" s="4" t="s">
        <v>63</v>
      </c>
      <c r="B18" s="8">
        <v>7574</v>
      </c>
      <c r="C18" s="8">
        <v>94.79</v>
      </c>
      <c r="D18" s="8">
        <v>80</v>
      </c>
      <c r="E18" s="8">
        <v>133</v>
      </c>
      <c r="F18" s="8">
        <v>439</v>
      </c>
      <c r="G18" s="8">
        <v>1023</v>
      </c>
      <c r="H18" s="8">
        <v>3235</v>
      </c>
      <c r="I18" s="8">
        <v>597</v>
      </c>
      <c r="J18" s="8">
        <v>63</v>
      </c>
      <c r="K18" s="8">
        <v>196</v>
      </c>
      <c r="L18" s="8">
        <v>463</v>
      </c>
      <c r="M18" s="8">
        <v>1368</v>
      </c>
      <c r="N18" s="8">
        <v>26</v>
      </c>
      <c r="O18" s="8">
        <v>18</v>
      </c>
      <c r="P18" s="4">
        <v>13</v>
      </c>
      <c r="Q18" s="4">
        <v>86</v>
      </c>
      <c r="R18" s="4">
        <v>1</v>
      </c>
      <c r="S18" s="4">
        <v>0</v>
      </c>
      <c r="T18" s="4">
        <v>0</v>
      </c>
      <c r="U18" s="4">
        <v>0</v>
      </c>
      <c r="V18" s="4">
        <v>182</v>
      </c>
      <c r="W18" s="4">
        <v>0</v>
      </c>
      <c r="X18" s="4">
        <v>308</v>
      </c>
      <c r="Y18" s="4">
        <v>71</v>
      </c>
      <c r="Z18" s="4">
        <v>2</v>
      </c>
      <c r="AA18" s="4">
        <v>2</v>
      </c>
      <c r="AB18" s="4">
        <v>25</v>
      </c>
      <c r="AC18" s="4">
        <v>73</v>
      </c>
      <c r="AD18" s="4">
        <v>0</v>
      </c>
      <c r="AE18" s="4">
        <v>0</v>
      </c>
      <c r="AF18" s="4">
        <v>0</v>
      </c>
      <c r="AG18" s="4">
        <v>0</v>
      </c>
      <c r="AH18" s="4">
        <v>1087</v>
      </c>
      <c r="AI18" s="4">
        <v>0</v>
      </c>
    </row>
    <row r="19" spans="1:35" x14ac:dyDescent="0.3">
      <c r="A19" s="4" t="s">
        <v>64</v>
      </c>
      <c r="B19" s="8">
        <v>33298</v>
      </c>
      <c r="C19" s="8">
        <v>94.67</v>
      </c>
      <c r="D19" s="8">
        <v>78</v>
      </c>
      <c r="E19" s="8">
        <v>776</v>
      </c>
      <c r="F19" s="8">
        <v>2826</v>
      </c>
      <c r="G19" s="8">
        <v>3868</v>
      </c>
      <c r="H19" s="8">
        <v>13305</v>
      </c>
      <c r="I19" s="8">
        <v>2475</v>
      </c>
      <c r="J19" s="8">
        <v>301</v>
      </c>
      <c r="K19" s="8">
        <v>748</v>
      </c>
      <c r="L19" s="8">
        <v>1915</v>
      </c>
      <c r="M19" s="8">
        <v>6778</v>
      </c>
      <c r="N19" s="8">
        <v>162</v>
      </c>
      <c r="O19" s="8">
        <v>76</v>
      </c>
      <c r="P19" s="4">
        <v>68</v>
      </c>
      <c r="Q19" s="4">
        <v>1442</v>
      </c>
      <c r="R19" s="4">
        <v>0</v>
      </c>
      <c r="S19" s="4">
        <v>0</v>
      </c>
      <c r="T19" s="4">
        <v>0</v>
      </c>
      <c r="U19" s="4">
        <v>0</v>
      </c>
      <c r="V19" s="4">
        <v>1087</v>
      </c>
      <c r="W19" s="4">
        <v>19</v>
      </c>
      <c r="X19" s="4">
        <v>2424</v>
      </c>
      <c r="Y19" s="4">
        <v>404</v>
      </c>
      <c r="Z19" s="4">
        <v>5</v>
      </c>
      <c r="AA19" s="4">
        <v>12</v>
      </c>
      <c r="AB19" s="4">
        <v>173</v>
      </c>
      <c r="AC19" s="4">
        <v>326</v>
      </c>
      <c r="AD19" s="4">
        <v>0</v>
      </c>
      <c r="AE19" s="4">
        <v>0</v>
      </c>
      <c r="AF19" s="4">
        <v>1</v>
      </c>
      <c r="AG19" s="4">
        <v>29</v>
      </c>
      <c r="AH19" s="4">
        <v>5595</v>
      </c>
      <c r="AI19" s="4">
        <v>2</v>
      </c>
    </row>
    <row r="20" spans="1:35" x14ac:dyDescent="0.3">
      <c r="A20" s="4" t="s">
        <v>65</v>
      </c>
      <c r="B20" s="8">
        <v>28097</v>
      </c>
      <c r="C20" s="8">
        <v>94</v>
      </c>
      <c r="D20" s="8">
        <v>80</v>
      </c>
      <c r="E20" s="8">
        <v>504</v>
      </c>
      <c r="F20" s="8">
        <v>2107</v>
      </c>
      <c r="G20" s="8">
        <v>3324</v>
      </c>
      <c r="H20" s="8">
        <v>11875</v>
      </c>
      <c r="I20" s="8">
        <v>2247</v>
      </c>
      <c r="J20" s="8">
        <v>272</v>
      </c>
      <c r="K20" s="8">
        <v>640</v>
      </c>
      <c r="L20" s="8">
        <v>1504</v>
      </c>
      <c r="M20" s="8">
        <v>5379</v>
      </c>
      <c r="N20" s="8">
        <v>124</v>
      </c>
      <c r="O20" s="8">
        <v>53</v>
      </c>
      <c r="P20" s="4">
        <v>68</v>
      </c>
      <c r="Q20" s="4">
        <v>1116</v>
      </c>
      <c r="R20" s="4">
        <v>58</v>
      </c>
      <c r="S20" s="4">
        <v>37</v>
      </c>
      <c r="T20" s="4">
        <v>5</v>
      </c>
      <c r="U20" s="4">
        <v>48</v>
      </c>
      <c r="V20" s="4">
        <v>1113</v>
      </c>
      <c r="W20" s="4">
        <v>103</v>
      </c>
      <c r="X20" s="4">
        <v>1726</v>
      </c>
      <c r="Y20" s="4">
        <v>395</v>
      </c>
      <c r="Z20" s="4">
        <v>0</v>
      </c>
      <c r="AA20" s="4">
        <v>39</v>
      </c>
      <c r="AB20" s="4">
        <v>174</v>
      </c>
      <c r="AC20" s="4">
        <v>272</v>
      </c>
      <c r="AD20" s="4">
        <v>0</v>
      </c>
      <c r="AE20" s="4">
        <v>0</v>
      </c>
      <c r="AF20" s="4">
        <v>426</v>
      </c>
      <c r="AG20" s="4">
        <v>43</v>
      </c>
      <c r="AH20" s="4">
        <v>4441</v>
      </c>
      <c r="AI20" s="4">
        <v>0</v>
      </c>
    </row>
    <row r="21" spans="1:35" x14ac:dyDescent="0.3">
      <c r="A21" s="4" t="s">
        <v>66</v>
      </c>
      <c r="B21" s="8">
        <v>7452</v>
      </c>
      <c r="C21" s="8">
        <v>94.7</v>
      </c>
      <c r="D21" s="8">
        <v>82.5</v>
      </c>
      <c r="E21" s="8">
        <v>158</v>
      </c>
      <c r="F21" s="8">
        <v>416</v>
      </c>
      <c r="G21" s="8">
        <v>934</v>
      </c>
      <c r="H21" s="8">
        <v>3133</v>
      </c>
      <c r="I21" s="8">
        <v>617</v>
      </c>
      <c r="J21" s="8">
        <v>74</v>
      </c>
      <c r="K21" s="8">
        <v>163</v>
      </c>
      <c r="L21" s="8">
        <v>516</v>
      </c>
      <c r="M21" s="8">
        <v>1384</v>
      </c>
      <c r="N21" s="8">
        <v>23</v>
      </c>
      <c r="O21" s="8">
        <v>16</v>
      </c>
      <c r="P21" s="4">
        <v>18</v>
      </c>
      <c r="Q21" s="4">
        <v>0</v>
      </c>
      <c r="R21" s="4">
        <v>10</v>
      </c>
      <c r="S21" s="4">
        <v>7</v>
      </c>
      <c r="T21" s="4">
        <v>10</v>
      </c>
      <c r="U21" s="4">
        <v>1</v>
      </c>
      <c r="V21" s="4">
        <v>0</v>
      </c>
      <c r="W21" s="4">
        <v>170</v>
      </c>
      <c r="X21" s="4">
        <v>546</v>
      </c>
      <c r="Y21" s="4">
        <v>84</v>
      </c>
      <c r="Z21" s="4">
        <v>0</v>
      </c>
      <c r="AA21" s="4">
        <v>2</v>
      </c>
      <c r="AB21" s="4">
        <v>33</v>
      </c>
      <c r="AC21" s="4">
        <v>67</v>
      </c>
      <c r="AD21" s="4">
        <v>0</v>
      </c>
      <c r="AE21" s="4">
        <v>1</v>
      </c>
      <c r="AF21" s="4">
        <v>0</v>
      </c>
      <c r="AG21" s="4">
        <v>0</v>
      </c>
      <c r="AH21" s="4">
        <v>1142</v>
      </c>
      <c r="AI21" s="4">
        <v>0</v>
      </c>
    </row>
    <row r="22" spans="1:35" x14ac:dyDescent="0.3">
      <c r="A22" s="4" t="s">
        <v>67</v>
      </c>
      <c r="B22" s="8">
        <v>15167</v>
      </c>
      <c r="C22" s="8">
        <v>94.27</v>
      </c>
      <c r="D22" s="8">
        <v>74</v>
      </c>
      <c r="E22" s="8">
        <v>258</v>
      </c>
      <c r="F22" s="8">
        <v>762</v>
      </c>
      <c r="G22" s="8">
        <v>1737</v>
      </c>
      <c r="H22" s="8">
        <v>5846</v>
      </c>
      <c r="I22" s="8">
        <v>1180</v>
      </c>
      <c r="J22" s="8">
        <v>125</v>
      </c>
      <c r="K22" s="8">
        <v>349</v>
      </c>
      <c r="L22" s="8">
        <v>639</v>
      </c>
      <c r="M22" s="8">
        <v>4141</v>
      </c>
      <c r="N22" s="8">
        <v>37</v>
      </c>
      <c r="O22" s="8">
        <v>38</v>
      </c>
      <c r="P22" s="4">
        <v>55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278</v>
      </c>
      <c r="W22" s="4">
        <v>0</v>
      </c>
      <c r="X22" s="4">
        <v>699</v>
      </c>
      <c r="Y22" s="4">
        <v>195</v>
      </c>
      <c r="Z22" s="4">
        <v>0</v>
      </c>
      <c r="AA22" s="4">
        <v>9</v>
      </c>
      <c r="AB22" s="4">
        <v>69</v>
      </c>
      <c r="AC22" s="4">
        <v>165</v>
      </c>
      <c r="AD22" s="4">
        <v>0</v>
      </c>
      <c r="AE22" s="4">
        <v>0</v>
      </c>
      <c r="AF22" s="4">
        <v>257</v>
      </c>
      <c r="AG22" s="4">
        <v>19</v>
      </c>
      <c r="AH22" s="4">
        <v>3496</v>
      </c>
      <c r="AI22" s="4">
        <v>0</v>
      </c>
    </row>
    <row r="23" spans="1:35" x14ac:dyDescent="0.3">
      <c r="A23" s="4" t="s">
        <v>68</v>
      </c>
      <c r="B23" s="8">
        <v>18813</v>
      </c>
      <c r="C23" s="8">
        <v>95.02</v>
      </c>
      <c r="D23" s="8">
        <v>85</v>
      </c>
      <c r="E23" s="8">
        <v>405</v>
      </c>
      <c r="F23" s="8">
        <v>1020</v>
      </c>
      <c r="G23" s="8">
        <v>2342</v>
      </c>
      <c r="H23" s="8">
        <v>8083</v>
      </c>
      <c r="I23" s="8">
        <v>1483</v>
      </c>
      <c r="J23" s="8">
        <v>198</v>
      </c>
      <c r="K23" s="8">
        <v>427</v>
      </c>
      <c r="L23" s="8">
        <v>2003</v>
      </c>
      <c r="M23" s="8">
        <v>2706</v>
      </c>
      <c r="N23" s="8">
        <v>79</v>
      </c>
      <c r="O23" s="8">
        <v>40</v>
      </c>
      <c r="P23" s="4">
        <v>27</v>
      </c>
      <c r="Q23" s="4">
        <v>0</v>
      </c>
      <c r="R23" s="4">
        <v>0</v>
      </c>
      <c r="S23" s="4">
        <v>34</v>
      </c>
      <c r="T23" s="4">
        <v>0</v>
      </c>
      <c r="U23" s="4">
        <v>19</v>
      </c>
      <c r="V23" s="4">
        <v>0</v>
      </c>
      <c r="W23" s="4">
        <v>0</v>
      </c>
      <c r="X23" s="4">
        <v>1304</v>
      </c>
      <c r="Y23" s="4">
        <v>180</v>
      </c>
      <c r="Z23" s="4">
        <v>0</v>
      </c>
      <c r="AA23" s="4">
        <v>7</v>
      </c>
      <c r="AB23" s="4">
        <v>68</v>
      </c>
      <c r="AC23" s="4">
        <v>102</v>
      </c>
      <c r="AD23" s="4">
        <v>0</v>
      </c>
      <c r="AE23" s="4">
        <v>0</v>
      </c>
      <c r="AF23" s="4">
        <v>782</v>
      </c>
      <c r="AG23" s="4">
        <v>15</v>
      </c>
      <c r="AH23" s="4">
        <v>2058</v>
      </c>
      <c r="AI23" s="4">
        <v>1</v>
      </c>
    </row>
    <row r="24" spans="1:35" x14ac:dyDescent="0.3">
      <c r="A24" s="4" t="s">
        <v>69</v>
      </c>
      <c r="B24" s="8">
        <v>20657</v>
      </c>
      <c r="C24" s="8">
        <v>94.48</v>
      </c>
      <c r="D24" s="8">
        <v>81</v>
      </c>
      <c r="E24" s="8">
        <v>383</v>
      </c>
      <c r="F24" s="8">
        <v>1045</v>
      </c>
      <c r="G24" s="8">
        <v>2650</v>
      </c>
      <c r="H24" s="8">
        <v>8829</v>
      </c>
      <c r="I24" s="8">
        <v>1652</v>
      </c>
      <c r="J24" s="8">
        <v>186</v>
      </c>
      <c r="K24" s="8">
        <v>485</v>
      </c>
      <c r="L24" s="8">
        <v>875</v>
      </c>
      <c r="M24" s="8">
        <v>4392</v>
      </c>
      <c r="N24" s="8">
        <v>76</v>
      </c>
      <c r="O24" s="8">
        <v>47</v>
      </c>
      <c r="P24" s="4">
        <v>37</v>
      </c>
      <c r="Q24" s="4">
        <v>0</v>
      </c>
      <c r="R24" s="4">
        <v>14</v>
      </c>
      <c r="S24" s="4">
        <v>20</v>
      </c>
      <c r="T24" s="4">
        <v>0</v>
      </c>
      <c r="U24" s="4">
        <v>27</v>
      </c>
      <c r="V24" s="4">
        <v>999</v>
      </c>
      <c r="W24" s="4">
        <v>0</v>
      </c>
      <c r="X24" s="4">
        <v>676</v>
      </c>
      <c r="Y24" s="4">
        <v>267</v>
      </c>
      <c r="Z24" s="4">
        <v>0</v>
      </c>
      <c r="AA24" s="4">
        <v>20</v>
      </c>
      <c r="AB24" s="4">
        <v>95</v>
      </c>
      <c r="AC24" s="4">
        <v>185</v>
      </c>
      <c r="AD24" s="4">
        <v>0</v>
      </c>
      <c r="AE24" s="4">
        <v>0</v>
      </c>
      <c r="AF24" s="4">
        <v>0</v>
      </c>
      <c r="AG24" s="4">
        <v>0</v>
      </c>
      <c r="AH24" s="4">
        <v>3613</v>
      </c>
      <c r="AI24" s="4">
        <v>1</v>
      </c>
    </row>
    <row r="25" spans="1:35" x14ac:dyDescent="0.3">
      <c r="A25" s="4" t="s">
        <v>70</v>
      </c>
      <c r="B25" s="8">
        <v>23120</v>
      </c>
      <c r="C25" s="8">
        <v>94.87</v>
      </c>
      <c r="D25" s="8">
        <v>80</v>
      </c>
      <c r="E25" s="8">
        <v>482</v>
      </c>
      <c r="F25" s="8">
        <v>1561</v>
      </c>
      <c r="G25" s="8">
        <v>2734</v>
      </c>
      <c r="H25" s="8">
        <v>9167</v>
      </c>
      <c r="I25" s="8">
        <v>1617</v>
      </c>
      <c r="J25" s="8">
        <v>319</v>
      </c>
      <c r="K25" s="8">
        <v>427</v>
      </c>
      <c r="L25" s="8">
        <v>2848</v>
      </c>
      <c r="M25" s="8">
        <v>3805</v>
      </c>
      <c r="N25" s="8">
        <v>72</v>
      </c>
      <c r="O25" s="8">
        <v>51</v>
      </c>
      <c r="P25" s="4">
        <v>37</v>
      </c>
      <c r="Q25" s="4">
        <v>502</v>
      </c>
      <c r="R25" s="4">
        <v>1</v>
      </c>
      <c r="S25" s="4">
        <v>0</v>
      </c>
      <c r="T25" s="4">
        <v>22</v>
      </c>
      <c r="U25" s="4">
        <v>72</v>
      </c>
      <c r="V25" s="4">
        <v>666</v>
      </c>
      <c r="W25" s="4">
        <v>26</v>
      </c>
      <c r="X25" s="4">
        <v>1450</v>
      </c>
      <c r="Y25" s="4">
        <v>250</v>
      </c>
      <c r="Z25" s="4">
        <v>0</v>
      </c>
      <c r="AA25" s="4">
        <v>22</v>
      </c>
      <c r="AB25" s="4">
        <v>196</v>
      </c>
      <c r="AC25" s="4">
        <v>155</v>
      </c>
      <c r="AD25" s="4">
        <v>0</v>
      </c>
      <c r="AE25" s="4">
        <v>0</v>
      </c>
      <c r="AF25" s="4">
        <v>1142</v>
      </c>
      <c r="AG25" s="4">
        <v>30</v>
      </c>
      <c r="AH25" s="4">
        <v>3119</v>
      </c>
      <c r="AI25" s="4">
        <v>0</v>
      </c>
    </row>
    <row r="26" spans="1:35" x14ac:dyDescent="0.3">
      <c r="A26" s="4" t="s">
        <v>71</v>
      </c>
      <c r="B26" s="8">
        <v>11863</v>
      </c>
      <c r="C26" s="8">
        <v>94.23</v>
      </c>
      <c r="D26" s="8">
        <v>83</v>
      </c>
      <c r="E26" s="8">
        <v>263</v>
      </c>
      <c r="F26" s="8">
        <v>628</v>
      </c>
      <c r="G26" s="8">
        <v>1671</v>
      </c>
      <c r="H26" s="8">
        <v>5182</v>
      </c>
      <c r="I26" s="8">
        <v>974</v>
      </c>
      <c r="J26" s="8">
        <v>112</v>
      </c>
      <c r="K26" s="8">
        <v>304</v>
      </c>
      <c r="L26" s="8">
        <v>522</v>
      </c>
      <c r="M26" s="8">
        <v>2105</v>
      </c>
      <c r="N26" s="8">
        <v>48</v>
      </c>
      <c r="O26" s="8">
        <v>29</v>
      </c>
      <c r="P26" s="4">
        <v>25</v>
      </c>
      <c r="Q26" s="4">
        <v>0</v>
      </c>
      <c r="R26" s="4">
        <v>0</v>
      </c>
      <c r="S26" s="4">
        <v>66</v>
      </c>
      <c r="T26" s="4">
        <v>1</v>
      </c>
      <c r="U26" s="4">
        <v>159</v>
      </c>
      <c r="V26" s="4">
        <v>0</v>
      </c>
      <c r="W26" s="4">
        <v>113</v>
      </c>
      <c r="X26" s="4">
        <v>754</v>
      </c>
      <c r="Y26" s="4">
        <v>149</v>
      </c>
      <c r="Z26" s="4">
        <v>0</v>
      </c>
      <c r="AA26" s="4">
        <v>6</v>
      </c>
      <c r="AB26" s="4">
        <v>57</v>
      </c>
      <c r="AC26" s="4">
        <v>100</v>
      </c>
      <c r="AD26" s="4">
        <v>0</v>
      </c>
      <c r="AE26" s="4">
        <v>0</v>
      </c>
      <c r="AF26" s="4">
        <v>0</v>
      </c>
      <c r="AG26" s="4">
        <v>0</v>
      </c>
      <c r="AH26" s="4">
        <v>1695</v>
      </c>
      <c r="AI26" s="4">
        <v>0</v>
      </c>
    </row>
    <row r="27" spans="1:35" x14ac:dyDescent="0.3">
      <c r="A27" s="4" t="s">
        <v>72</v>
      </c>
      <c r="B27" s="8">
        <v>6941</v>
      </c>
      <c r="C27" s="8">
        <v>94.46</v>
      </c>
      <c r="D27" s="8">
        <v>84</v>
      </c>
      <c r="E27" s="8">
        <v>160</v>
      </c>
      <c r="F27" s="8">
        <v>434</v>
      </c>
      <c r="G27" s="8">
        <v>1020</v>
      </c>
      <c r="H27" s="8">
        <v>3056</v>
      </c>
      <c r="I27" s="8">
        <v>567</v>
      </c>
      <c r="J27" s="8">
        <v>74</v>
      </c>
      <c r="K27" s="8">
        <v>142</v>
      </c>
      <c r="L27" s="8">
        <v>421</v>
      </c>
      <c r="M27" s="8">
        <v>1004</v>
      </c>
      <c r="N27" s="8">
        <v>35</v>
      </c>
      <c r="O27" s="8">
        <v>14</v>
      </c>
      <c r="P27" s="4">
        <v>14</v>
      </c>
      <c r="Q27" s="4">
        <v>0</v>
      </c>
      <c r="R27" s="4">
        <v>0</v>
      </c>
      <c r="S27" s="4">
        <v>40</v>
      </c>
      <c r="T27" s="4">
        <v>4</v>
      </c>
      <c r="U27" s="4">
        <v>26</v>
      </c>
      <c r="V27" s="4">
        <v>0</v>
      </c>
      <c r="W27" s="4">
        <v>154</v>
      </c>
      <c r="X27" s="4">
        <v>148</v>
      </c>
      <c r="Y27" s="4">
        <v>48</v>
      </c>
      <c r="Z27" s="4">
        <v>0</v>
      </c>
      <c r="AA27" s="4">
        <v>1</v>
      </c>
      <c r="AB27" s="4">
        <v>31</v>
      </c>
      <c r="AC27" s="4">
        <v>43</v>
      </c>
      <c r="AD27" s="4">
        <v>0</v>
      </c>
      <c r="AE27" s="4">
        <v>0</v>
      </c>
      <c r="AF27" s="4">
        <v>0</v>
      </c>
      <c r="AG27" s="4">
        <v>0</v>
      </c>
      <c r="AH27" s="4">
        <v>743</v>
      </c>
      <c r="AI27" s="4">
        <v>0</v>
      </c>
    </row>
    <row r="28" spans="1:35" x14ac:dyDescent="0.3">
      <c r="A28" s="4" t="s">
        <v>73</v>
      </c>
      <c r="B28" s="8">
        <v>11482</v>
      </c>
      <c r="C28" s="8">
        <v>94.48</v>
      </c>
      <c r="D28" s="8">
        <v>83</v>
      </c>
      <c r="E28" s="8">
        <v>217</v>
      </c>
      <c r="F28" s="8">
        <v>661</v>
      </c>
      <c r="G28" s="8">
        <v>1386</v>
      </c>
      <c r="H28" s="8">
        <v>4969</v>
      </c>
      <c r="I28" s="8">
        <v>917</v>
      </c>
      <c r="J28" s="8">
        <v>111</v>
      </c>
      <c r="K28" s="8">
        <v>266</v>
      </c>
      <c r="L28" s="8">
        <v>555</v>
      </c>
      <c r="M28" s="8">
        <v>2297</v>
      </c>
      <c r="N28" s="8">
        <v>36</v>
      </c>
      <c r="O28" s="8">
        <v>39</v>
      </c>
      <c r="P28" s="4">
        <v>28</v>
      </c>
      <c r="Q28" s="4">
        <v>0</v>
      </c>
      <c r="R28" s="4">
        <v>9</v>
      </c>
      <c r="S28" s="4">
        <v>1</v>
      </c>
      <c r="T28" s="4">
        <v>5</v>
      </c>
      <c r="U28" s="4">
        <v>0</v>
      </c>
      <c r="V28" s="4">
        <v>0</v>
      </c>
      <c r="W28" s="4">
        <v>0</v>
      </c>
      <c r="X28" s="4">
        <v>780</v>
      </c>
      <c r="Y28" s="4">
        <v>142</v>
      </c>
      <c r="Z28" s="4">
        <v>1</v>
      </c>
      <c r="AA28" s="4">
        <v>7</v>
      </c>
      <c r="AB28" s="4">
        <v>57</v>
      </c>
      <c r="AC28" s="4">
        <v>98</v>
      </c>
      <c r="AD28" s="4">
        <v>0</v>
      </c>
      <c r="AE28" s="4">
        <v>0</v>
      </c>
      <c r="AF28" s="4">
        <v>0</v>
      </c>
      <c r="AG28" s="4">
        <v>12</v>
      </c>
      <c r="AH28" s="4">
        <v>1869</v>
      </c>
      <c r="AI28" s="4">
        <v>0</v>
      </c>
    </row>
    <row r="29" spans="1:35" x14ac:dyDescent="0.3">
      <c r="A29" s="4" t="s">
        <v>74</v>
      </c>
      <c r="B29" s="8">
        <v>10053</v>
      </c>
      <c r="C29" s="8">
        <v>94.69</v>
      </c>
      <c r="D29" s="8">
        <v>84</v>
      </c>
      <c r="E29" s="8">
        <v>179</v>
      </c>
      <c r="F29" s="8">
        <v>612</v>
      </c>
      <c r="G29" s="8">
        <v>1240</v>
      </c>
      <c r="H29" s="8">
        <v>4448</v>
      </c>
      <c r="I29" s="8">
        <v>873</v>
      </c>
      <c r="J29" s="8">
        <v>102</v>
      </c>
      <c r="K29" s="8">
        <v>231</v>
      </c>
      <c r="L29" s="8">
        <v>786</v>
      </c>
      <c r="M29" s="8">
        <v>1490</v>
      </c>
      <c r="N29" s="8">
        <v>35</v>
      </c>
      <c r="O29" s="8">
        <v>32</v>
      </c>
      <c r="P29" s="4">
        <v>25</v>
      </c>
      <c r="Q29" s="4">
        <v>0</v>
      </c>
      <c r="R29" s="4">
        <v>6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649</v>
      </c>
      <c r="Y29" s="4">
        <v>79</v>
      </c>
      <c r="Z29" s="4">
        <v>1</v>
      </c>
      <c r="AA29" s="4">
        <v>7</v>
      </c>
      <c r="AB29" s="4">
        <v>53</v>
      </c>
      <c r="AC29" s="4">
        <v>79</v>
      </c>
      <c r="AD29" s="4">
        <v>0</v>
      </c>
      <c r="AE29" s="4">
        <v>0</v>
      </c>
      <c r="AF29" s="4">
        <v>0</v>
      </c>
      <c r="AG29" s="4">
        <v>28</v>
      </c>
      <c r="AH29" s="4">
        <v>1094</v>
      </c>
      <c r="AI29" s="4">
        <v>0</v>
      </c>
    </row>
    <row r="30" spans="1:35" x14ac:dyDescent="0.3">
      <c r="A30" s="4" t="s">
        <v>75</v>
      </c>
      <c r="B30" s="8">
        <v>13085</v>
      </c>
      <c r="C30" s="8">
        <v>93.64</v>
      </c>
      <c r="D30" s="8">
        <v>68</v>
      </c>
      <c r="E30" s="8">
        <v>264</v>
      </c>
      <c r="F30" s="8">
        <v>523</v>
      </c>
      <c r="G30" s="8">
        <v>1380</v>
      </c>
      <c r="H30" s="8">
        <v>4287</v>
      </c>
      <c r="I30" s="8">
        <v>959</v>
      </c>
      <c r="J30" s="8">
        <v>164</v>
      </c>
      <c r="K30" s="8">
        <v>265</v>
      </c>
      <c r="L30" s="8">
        <v>1030</v>
      </c>
      <c r="M30" s="8">
        <v>4116</v>
      </c>
      <c r="N30" s="8">
        <v>55</v>
      </c>
      <c r="O30" s="8">
        <v>21</v>
      </c>
      <c r="P30" s="4">
        <v>21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637</v>
      </c>
      <c r="W30" s="4">
        <v>0</v>
      </c>
      <c r="X30" s="4">
        <v>940</v>
      </c>
      <c r="Y30" s="4">
        <v>178</v>
      </c>
      <c r="Z30" s="4">
        <v>0</v>
      </c>
      <c r="AA30" s="4">
        <v>9</v>
      </c>
      <c r="AB30" s="4">
        <v>111</v>
      </c>
      <c r="AC30" s="4">
        <v>139</v>
      </c>
      <c r="AD30" s="4">
        <v>0</v>
      </c>
      <c r="AE30" s="4">
        <v>0</v>
      </c>
      <c r="AF30" s="4">
        <v>522</v>
      </c>
      <c r="AG30" s="4">
        <v>24</v>
      </c>
      <c r="AH30" s="4">
        <v>3480</v>
      </c>
      <c r="AI30" s="4">
        <v>0</v>
      </c>
    </row>
    <row r="31" spans="1:35" x14ac:dyDescent="0.3">
      <c r="A31" s="4" t="s">
        <v>76</v>
      </c>
      <c r="B31" s="8">
        <v>42310</v>
      </c>
      <c r="C31" s="8">
        <v>95.05</v>
      </c>
      <c r="D31" s="8">
        <v>82</v>
      </c>
      <c r="E31" s="8">
        <v>789</v>
      </c>
      <c r="F31" s="8">
        <v>2181</v>
      </c>
      <c r="G31" s="8">
        <v>5624</v>
      </c>
      <c r="H31" s="8">
        <v>18274</v>
      </c>
      <c r="I31" s="8">
        <v>3383</v>
      </c>
      <c r="J31" s="8">
        <v>400</v>
      </c>
      <c r="K31" s="8">
        <v>981</v>
      </c>
      <c r="L31" s="8">
        <v>3632</v>
      </c>
      <c r="M31" s="8">
        <v>6701</v>
      </c>
      <c r="N31" s="8">
        <v>184</v>
      </c>
      <c r="O31" s="8">
        <v>86</v>
      </c>
      <c r="P31" s="4">
        <v>75</v>
      </c>
      <c r="Q31" s="4">
        <v>0</v>
      </c>
      <c r="R31" s="4">
        <v>34</v>
      </c>
      <c r="S31" s="4">
        <v>1</v>
      </c>
      <c r="T31" s="4">
        <v>0</v>
      </c>
      <c r="U31" s="4">
        <v>130</v>
      </c>
      <c r="V31" s="4">
        <v>0</v>
      </c>
      <c r="W31" s="4">
        <v>788</v>
      </c>
      <c r="X31" s="4">
        <v>3816</v>
      </c>
      <c r="Y31" s="4">
        <v>438</v>
      </c>
      <c r="Z31" s="4">
        <v>10</v>
      </c>
      <c r="AA31" s="4">
        <v>19</v>
      </c>
      <c r="AB31" s="4">
        <v>196</v>
      </c>
      <c r="AC31" s="4">
        <v>360</v>
      </c>
      <c r="AD31" s="4">
        <v>0</v>
      </c>
      <c r="AE31" s="4">
        <v>0</v>
      </c>
      <c r="AF31" s="4">
        <v>769</v>
      </c>
      <c r="AG31" s="4">
        <v>66</v>
      </c>
      <c r="AH31" s="4">
        <v>5346</v>
      </c>
      <c r="AI31" s="4">
        <v>4</v>
      </c>
    </row>
    <row r="32" spans="1:35" x14ac:dyDescent="0.3">
      <c r="A32" s="4" t="s">
        <v>77</v>
      </c>
      <c r="B32" s="8">
        <v>21832</v>
      </c>
      <c r="C32" s="8">
        <v>93.71</v>
      </c>
      <c r="D32" s="8">
        <v>70</v>
      </c>
      <c r="E32" s="8">
        <v>459</v>
      </c>
      <c r="F32" s="8">
        <v>1024</v>
      </c>
      <c r="G32" s="8">
        <v>2444</v>
      </c>
      <c r="H32" s="8">
        <v>7113</v>
      </c>
      <c r="I32" s="8">
        <v>1405</v>
      </c>
      <c r="J32" s="8">
        <v>323</v>
      </c>
      <c r="K32" s="8">
        <v>405</v>
      </c>
      <c r="L32" s="8">
        <v>2293</v>
      </c>
      <c r="M32" s="8">
        <v>6178</v>
      </c>
      <c r="N32" s="8">
        <v>98</v>
      </c>
      <c r="O32" s="8">
        <v>46</v>
      </c>
      <c r="P32" s="4">
        <v>44</v>
      </c>
      <c r="Q32" s="4">
        <v>0</v>
      </c>
      <c r="R32" s="4">
        <v>0</v>
      </c>
      <c r="S32" s="4">
        <v>61</v>
      </c>
      <c r="T32" s="4">
        <v>0</v>
      </c>
      <c r="U32" s="4">
        <v>19</v>
      </c>
      <c r="V32" s="4">
        <v>499</v>
      </c>
      <c r="W32" s="4">
        <v>0</v>
      </c>
      <c r="X32" s="4">
        <v>762</v>
      </c>
      <c r="Y32" s="4">
        <v>328</v>
      </c>
      <c r="Z32" s="4">
        <v>0</v>
      </c>
      <c r="AA32" s="4">
        <v>7</v>
      </c>
      <c r="AB32" s="4">
        <v>223</v>
      </c>
      <c r="AC32" s="4">
        <v>202</v>
      </c>
      <c r="AD32" s="4">
        <v>0</v>
      </c>
      <c r="AE32" s="4">
        <v>0</v>
      </c>
      <c r="AF32" s="4">
        <v>1237</v>
      </c>
      <c r="AG32" s="4">
        <v>0</v>
      </c>
      <c r="AH32" s="4">
        <v>5326</v>
      </c>
      <c r="AI32" s="4">
        <v>0</v>
      </c>
    </row>
    <row r="33" spans="1:35" x14ac:dyDescent="0.3">
      <c r="A33" s="4" t="s">
        <v>78</v>
      </c>
      <c r="B33" s="8">
        <v>17844</v>
      </c>
      <c r="C33" s="8">
        <v>93.34</v>
      </c>
      <c r="D33" s="8">
        <v>66</v>
      </c>
      <c r="E33" s="8">
        <v>400</v>
      </c>
      <c r="F33" s="8">
        <v>788</v>
      </c>
      <c r="G33" s="8">
        <v>1925</v>
      </c>
      <c r="H33" s="8">
        <v>5661</v>
      </c>
      <c r="I33" s="8">
        <v>1162</v>
      </c>
      <c r="J33" s="8">
        <v>200</v>
      </c>
      <c r="K33" s="8">
        <v>326</v>
      </c>
      <c r="L33" s="8">
        <v>1308</v>
      </c>
      <c r="M33" s="8">
        <v>5922</v>
      </c>
      <c r="N33" s="8">
        <v>70</v>
      </c>
      <c r="O33" s="8">
        <v>46</v>
      </c>
      <c r="P33" s="4">
        <v>36</v>
      </c>
      <c r="Q33" s="4">
        <v>0</v>
      </c>
      <c r="R33" s="4">
        <v>1</v>
      </c>
      <c r="S33" s="4">
        <v>0</v>
      </c>
      <c r="T33" s="4">
        <v>0</v>
      </c>
      <c r="U33" s="4">
        <v>0</v>
      </c>
      <c r="V33" s="4">
        <v>927</v>
      </c>
      <c r="W33" s="4">
        <v>0</v>
      </c>
      <c r="X33" s="4">
        <v>1198</v>
      </c>
      <c r="Y33" s="4">
        <v>234</v>
      </c>
      <c r="Z33" s="4">
        <v>1</v>
      </c>
      <c r="AA33" s="4">
        <v>4</v>
      </c>
      <c r="AB33" s="4">
        <v>135</v>
      </c>
      <c r="AC33" s="4">
        <v>155</v>
      </c>
      <c r="AD33" s="4">
        <v>0</v>
      </c>
      <c r="AE33" s="4">
        <v>0</v>
      </c>
      <c r="AF33" s="4">
        <v>666</v>
      </c>
      <c r="AG33" s="4">
        <v>24</v>
      </c>
      <c r="AH33" s="4">
        <v>4961</v>
      </c>
      <c r="AI33" s="4">
        <v>0</v>
      </c>
    </row>
    <row r="34" spans="1:35" x14ac:dyDescent="0.3">
      <c r="A34" s="4" t="s">
        <v>79</v>
      </c>
      <c r="B34" s="8">
        <v>8075</v>
      </c>
      <c r="C34" s="8">
        <v>94.47</v>
      </c>
      <c r="D34" s="8">
        <v>84</v>
      </c>
      <c r="E34" s="8">
        <v>179</v>
      </c>
      <c r="F34" s="8">
        <v>465</v>
      </c>
      <c r="G34" s="8">
        <v>1085</v>
      </c>
      <c r="H34" s="8">
        <v>3644</v>
      </c>
      <c r="I34" s="8">
        <v>661</v>
      </c>
      <c r="J34" s="8">
        <v>76</v>
      </c>
      <c r="K34" s="8">
        <v>190</v>
      </c>
      <c r="L34" s="8">
        <v>398</v>
      </c>
      <c r="M34" s="8">
        <v>1302</v>
      </c>
      <c r="N34" s="8">
        <v>35</v>
      </c>
      <c r="O34" s="8">
        <v>21</v>
      </c>
      <c r="P34" s="4">
        <v>19</v>
      </c>
      <c r="Q34" s="4">
        <v>0</v>
      </c>
      <c r="R34" s="4">
        <v>8</v>
      </c>
      <c r="S34" s="4">
        <v>19</v>
      </c>
      <c r="T34" s="4">
        <v>0</v>
      </c>
      <c r="U34" s="4">
        <v>12</v>
      </c>
      <c r="V34" s="4">
        <v>0</v>
      </c>
      <c r="W34" s="4">
        <v>210</v>
      </c>
      <c r="X34" s="4">
        <v>483</v>
      </c>
      <c r="Y34" s="4">
        <v>136</v>
      </c>
      <c r="Z34" s="4">
        <v>0</v>
      </c>
      <c r="AA34" s="4">
        <v>5</v>
      </c>
      <c r="AB34" s="4">
        <v>38</v>
      </c>
      <c r="AC34" s="4">
        <v>80</v>
      </c>
      <c r="AD34" s="4">
        <v>0</v>
      </c>
      <c r="AE34" s="4">
        <v>0</v>
      </c>
      <c r="AF34" s="4">
        <v>0</v>
      </c>
      <c r="AG34" s="4">
        <v>0</v>
      </c>
      <c r="AH34" s="4">
        <v>1070</v>
      </c>
      <c r="AI34" s="4">
        <v>0</v>
      </c>
    </row>
    <row r="35" spans="1:35" x14ac:dyDescent="0.3">
      <c r="A35" s="4" t="s">
        <v>80</v>
      </c>
      <c r="B35" s="8">
        <v>11795</v>
      </c>
      <c r="C35" s="8">
        <v>94.45</v>
      </c>
      <c r="D35" s="8">
        <v>82</v>
      </c>
      <c r="E35" s="8">
        <v>257</v>
      </c>
      <c r="F35" s="8">
        <v>728</v>
      </c>
      <c r="G35" s="8">
        <v>1482</v>
      </c>
      <c r="H35" s="8">
        <v>4958</v>
      </c>
      <c r="I35" s="8">
        <v>978</v>
      </c>
      <c r="J35" s="8">
        <v>154</v>
      </c>
      <c r="K35" s="8">
        <v>238</v>
      </c>
      <c r="L35" s="8">
        <v>794</v>
      </c>
      <c r="M35" s="8">
        <v>2100</v>
      </c>
      <c r="N35" s="8">
        <v>47</v>
      </c>
      <c r="O35" s="8">
        <v>31</v>
      </c>
      <c r="P35" s="4">
        <v>28</v>
      </c>
      <c r="Q35" s="4">
        <v>0</v>
      </c>
      <c r="R35" s="4">
        <v>0</v>
      </c>
      <c r="S35" s="4">
        <v>1</v>
      </c>
      <c r="T35" s="4">
        <v>0</v>
      </c>
      <c r="U35" s="4">
        <v>1</v>
      </c>
      <c r="V35" s="4">
        <v>383</v>
      </c>
      <c r="W35" s="4">
        <v>0</v>
      </c>
      <c r="X35" s="4">
        <v>717</v>
      </c>
      <c r="Y35" s="4">
        <v>123</v>
      </c>
      <c r="Z35" s="4">
        <v>0</v>
      </c>
      <c r="AA35" s="4">
        <v>5</v>
      </c>
      <c r="AB35" s="4">
        <v>73</v>
      </c>
      <c r="AC35" s="4">
        <v>75</v>
      </c>
      <c r="AD35" s="4">
        <v>0</v>
      </c>
      <c r="AE35" s="4">
        <v>0</v>
      </c>
      <c r="AF35" s="4">
        <v>53</v>
      </c>
      <c r="AG35" s="4">
        <v>2</v>
      </c>
      <c r="AH35" s="4">
        <v>1680</v>
      </c>
      <c r="AI35" s="4">
        <v>0</v>
      </c>
    </row>
    <row r="36" spans="1:35" x14ac:dyDescent="0.3">
      <c r="A36" s="4" t="s">
        <v>81</v>
      </c>
      <c r="B36" s="8">
        <v>5583</v>
      </c>
      <c r="C36" s="8">
        <v>94.47</v>
      </c>
      <c r="D36" s="8">
        <v>80</v>
      </c>
      <c r="E36" s="8">
        <v>106</v>
      </c>
      <c r="F36" s="8">
        <v>322</v>
      </c>
      <c r="G36" s="8">
        <v>672</v>
      </c>
      <c r="H36" s="8">
        <v>2322</v>
      </c>
      <c r="I36" s="8">
        <v>361</v>
      </c>
      <c r="J36" s="8">
        <v>62</v>
      </c>
      <c r="K36" s="8">
        <v>121</v>
      </c>
      <c r="L36" s="8">
        <v>262</v>
      </c>
      <c r="M36" s="8">
        <v>1307</v>
      </c>
      <c r="N36" s="8">
        <v>20</v>
      </c>
      <c r="O36" s="8">
        <v>15</v>
      </c>
      <c r="P36" s="4">
        <v>13</v>
      </c>
      <c r="Q36" s="4">
        <v>0</v>
      </c>
      <c r="R36" s="4">
        <v>7</v>
      </c>
      <c r="S36" s="4">
        <v>1</v>
      </c>
      <c r="T36" s="4">
        <v>22</v>
      </c>
      <c r="U36" s="4">
        <v>2</v>
      </c>
      <c r="V36" s="4">
        <v>0</v>
      </c>
      <c r="W36" s="4">
        <v>139</v>
      </c>
      <c r="X36" s="4">
        <v>268</v>
      </c>
      <c r="Y36" s="4">
        <v>62</v>
      </c>
      <c r="Z36" s="4">
        <v>0</v>
      </c>
      <c r="AA36" s="4">
        <v>3</v>
      </c>
      <c r="AB36" s="4">
        <v>27</v>
      </c>
      <c r="AC36" s="4">
        <v>51</v>
      </c>
      <c r="AD36" s="4">
        <v>0</v>
      </c>
      <c r="AE36" s="4">
        <v>0</v>
      </c>
      <c r="AF36" s="4">
        <v>0</v>
      </c>
      <c r="AG36" s="4">
        <v>0</v>
      </c>
      <c r="AH36" s="4">
        <v>1050</v>
      </c>
      <c r="AI36" s="4">
        <v>0</v>
      </c>
    </row>
    <row r="37" spans="1:35" x14ac:dyDescent="0.3">
      <c r="A37" s="4" t="s">
        <v>82</v>
      </c>
      <c r="B37" s="8">
        <v>6480</v>
      </c>
      <c r="C37" s="8">
        <v>94.39</v>
      </c>
      <c r="D37" s="8">
        <v>79</v>
      </c>
      <c r="E37" s="8">
        <v>123</v>
      </c>
      <c r="F37" s="8">
        <v>478</v>
      </c>
      <c r="G37" s="8">
        <v>739</v>
      </c>
      <c r="H37" s="8">
        <v>2579</v>
      </c>
      <c r="I37" s="8">
        <v>457</v>
      </c>
      <c r="J37" s="8">
        <v>76</v>
      </c>
      <c r="K37" s="8">
        <v>127</v>
      </c>
      <c r="L37" s="8">
        <v>602</v>
      </c>
      <c r="M37" s="8">
        <v>1253</v>
      </c>
      <c r="N37" s="8">
        <v>24</v>
      </c>
      <c r="O37" s="8">
        <v>10</v>
      </c>
      <c r="P37" s="4">
        <v>12</v>
      </c>
      <c r="Q37" s="4">
        <v>176</v>
      </c>
      <c r="R37" s="4">
        <v>0</v>
      </c>
      <c r="S37" s="4">
        <v>0</v>
      </c>
      <c r="T37" s="4">
        <v>0</v>
      </c>
      <c r="U37" s="4">
        <v>0</v>
      </c>
      <c r="V37" s="4">
        <v>122</v>
      </c>
      <c r="W37" s="4">
        <v>4</v>
      </c>
      <c r="X37" s="4">
        <v>363</v>
      </c>
      <c r="Y37" s="4">
        <v>71</v>
      </c>
      <c r="Z37" s="4">
        <v>0</v>
      </c>
      <c r="AA37" s="4">
        <v>2</v>
      </c>
      <c r="AB37" s="4">
        <v>40</v>
      </c>
      <c r="AC37" s="4">
        <v>46</v>
      </c>
      <c r="AD37" s="4">
        <v>0</v>
      </c>
      <c r="AE37" s="4">
        <v>0</v>
      </c>
      <c r="AF37" s="4">
        <v>160</v>
      </c>
      <c r="AG37" s="4">
        <v>27</v>
      </c>
      <c r="AH37" s="4">
        <v>1014</v>
      </c>
      <c r="AI37" s="4">
        <v>0</v>
      </c>
    </row>
    <row r="38" spans="1:35" x14ac:dyDescent="0.3">
      <c r="A38" s="4" t="s">
        <v>83</v>
      </c>
      <c r="B38" s="8">
        <v>18533</v>
      </c>
      <c r="C38" s="8">
        <v>93.81</v>
      </c>
      <c r="D38" s="8">
        <v>72</v>
      </c>
      <c r="E38" s="8">
        <v>365</v>
      </c>
      <c r="F38" s="8">
        <v>868</v>
      </c>
      <c r="G38" s="8">
        <v>1987</v>
      </c>
      <c r="H38" s="8">
        <v>6718</v>
      </c>
      <c r="I38" s="8">
        <v>1382</v>
      </c>
      <c r="J38" s="8">
        <v>218</v>
      </c>
      <c r="K38" s="8">
        <v>357</v>
      </c>
      <c r="L38" s="8">
        <v>1417</v>
      </c>
      <c r="M38" s="8">
        <v>5066</v>
      </c>
      <c r="N38" s="8">
        <v>85</v>
      </c>
      <c r="O38" s="8">
        <v>42</v>
      </c>
      <c r="P38" s="4">
        <v>28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388</v>
      </c>
      <c r="W38" s="4">
        <v>0</v>
      </c>
      <c r="X38" s="4">
        <v>637</v>
      </c>
      <c r="Y38" s="4">
        <v>300</v>
      </c>
      <c r="Z38" s="4">
        <v>0</v>
      </c>
      <c r="AA38" s="4">
        <v>12</v>
      </c>
      <c r="AB38" s="4">
        <v>146</v>
      </c>
      <c r="AC38" s="4">
        <v>139</v>
      </c>
      <c r="AD38" s="4">
        <v>0</v>
      </c>
      <c r="AE38" s="4">
        <v>0</v>
      </c>
      <c r="AF38" s="4">
        <v>713</v>
      </c>
      <c r="AG38" s="4">
        <v>1</v>
      </c>
      <c r="AH38" s="4">
        <v>4247</v>
      </c>
      <c r="AI38" s="4">
        <v>0</v>
      </c>
    </row>
    <row r="39" spans="1:35" x14ac:dyDescent="0.3">
      <c r="A39" s="4" t="s">
        <v>84</v>
      </c>
      <c r="B39" s="8">
        <v>14215</v>
      </c>
      <c r="C39" s="8">
        <v>93.32</v>
      </c>
      <c r="D39" s="8">
        <v>72</v>
      </c>
      <c r="E39" s="8">
        <v>262</v>
      </c>
      <c r="F39" s="8">
        <v>669</v>
      </c>
      <c r="G39" s="8">
        <v>1683</v>
      </c>
      <c r="H39" s="8">
        <v>5077</v>
      </c>
      <c r="I39" s="8">
        <v>1019</v>
      </c>
      <c r="J39" s="8">
        <v>158</v>
      </c>
      <c r="K39" s="8">
        <v>278</v>
      </c>
      <c r="L39" s="8">
        <v>1090</v>
      </c>
      <c r="M39" s="8">
        <v>3865</v>
      </c>
      <c r="N39" s="8">
        <v>50</v>
      </c>
      <c r="O39" s="8">
        <v>41</v>
      </c>
      <c r="P39" s="4">
        <v>23</v>
      </c>
      <c r="Q39" s="4">
        <v>0</v>
      </c>
      <c r="R39" s="4">
        <v>5</v>
      </c>
      <c r="S39" s="4">
        <v>31</v>
      </c>
      <c r="T39" s="4">
        <v>0</v>
      </c>
      <c r="U39" s="4">
        <v>1</v>
      </c>
      <c r="V39" s="4">
        <v>417</v>
      </c>
      <c r="W39" s="4">
        <v>0</v>
      </c>
      <c r="X39" s="4">
        <v>1336</v>
      </c>
      <c r="Y39" s="4">
        <v>168</v>
      </c>
      <c r="Z39" s="4">
        <v>0</v>
      </c>
      <c r="AA39" s="4">
        <v>9</v>
      </c>
      <c r="AB39" s="4">
        <v>109</v>
      </c>
      <c r="AC39" s="4">
        <v>134</v>
      </c>
      <c r="AD39" s="4">
        <v>0</v>
      </c>
      <c r="AE39" s="4">
        <v>0</v>
      </c>
      <c r="AF39" s="4">
        <v>571</v>
      </c>
      <c r="AG39" s="4">
        <v>0</v>
      </c>
      <c r="AH39" s="4">
        <v>3232</v>
      </c>
      <c r="AI39" s="4">
        <v>0</v>
      </c>
    </row>
    <row r="40" spans="1:35" x14ac:dyDescent="0.3">
      <c r="A40" s="4" t="s">
        <v>85</v>
      </c>
      <c r="B40" s="8">
        <v>15833</v>
      </c>
      <c r="C40" s="8">
        <v>94.64</v>
      </c>
      <c r="D40" s="8">
        <v>86</v>
      </c>
      <c r="E40" s="8">
        <v>347</v>
      </c>
      <c r="F40" s="8">
        <v>978</v>
      </c>
      <c r="G40" s="8">
        <v>1824</v>
      </c>
      <c r="H40" s="8">
        <v>6944</v>
      </c>
      <c r="I40" s="8">
        <v>1343</v>
      </c>
      <c r="J40" s="8">
        <v>167</v>
      </c>
      <c r="K40" s="8">
        <v>332</v>
      </c>
      <c r="L40" s="8">
        <v>1831</v>
      </c>
      <c r="M40" s="8">
        <v>1948</v>
      </c>
      <c r="N40" s="8">
        <v>67</v>
      </c>
      <c r="O40" s="8">
        <v>24</v>
      </c>
      <c r="P40" s="4">
        <v>28</v>
      </c>
      <c r="Q40" s="4">
        <v>94</v>
      </c>
      <c r="R40" s="4">
        <v>0</v>
      </c>
      <c r="S40" s="4">
        <v>4</v>
      </c>
      <c r="T40" s="4">
        <v>0</v>
      </c>
      <c r="U40" s="4">
        <v>1</v>
      </c>
      <c r="V40" s="4">
        <v>69</v>
      </c>
      <c r="W40" s="4">
        <v>0</v>
      </c>
      <c r="X40" s="4">
        <v>1286</v>
      </c>
      <c r="Y40" s="4">
        <v>183</v>
      </c>
      <c r="Z40" s="4">
        <v>0</v>
      </c>
      <c r="AA40" s="4">
        <v>3</v>
      </c>
      <c r="AB40" s="4">
        <v>67</v>
      </c>
      <c r="AC40" s="4">
        <v>84</v>
      </c>
      <c r="AD40" s="4">
        <v>0</v>
      </c>
      <c r="AE40" s="4">
        <v>0</v>
      </c>
      <c r="AF40" s="4">
        <v>738</v>
      </c>
      <c r="AG40" s="4">
        <v>13</v>
      </c>
      <c r="AH40" s="4">
        <v>1493</v>
      </c>
      <c r="AI40" s="4">
        <v>1</v>
      </c>
    </row>
    <row r="41" spans="1:35" x14ac:dyDescent="0.3">
      <c r="A41" s="4" t="s">
        <v>86</v>
      </c>
      <c r="B41" s="8">
        <v>12348</v>
      </c>
      <c r="C41" s="8">
        <v>95.73</v>
      </c>
      <c r="D41" s="8">
        <v>75</v>
      </c>
      <c r="E41" s="8">
        <v>267</v>
      </c>
      <c r="F41" s="8">
        <v>689</v>
      </c>
      <c r="G41" s="8">
        <v>1476</v>
      </c>
      <c r="H41" s="8">
        <v>4961</v>
      </c>
      <c r="I41" s="8">
        <v>918</v>
      </c>
      <c r="J41" s="8">
        <v>103</v>
      </c>
      <c r="K41" s="8">
        <v>250</v>
      </c>
      <c r="L41" s="8">
        <v>542</v>
      </c>
      <c r="M41" s="8">
        <v>3052</v>
      </c>
      <c r="N41" s="8">
        <v>50</v>
      </c>
      <c r="O41" s="8">
        <v>23</v>
      </c>
      <c r="P41" s="4">
        <v>17</v>
      </c>
      <c r="Q41" s="4">
        <v>0</v>
      </c>
      <c r="R41" s="4">
        <v>21</v>
      </c>
      <c r="S41" s="4">
        <v>31</v>
      </c>
      <c r="T41" s="4">
        <v>0</v>
      </c>
      <c r="U41" s="4">
        <v>2</v>
      </c>
      <c r="V41" s="4">
        <v>0</v>
      </c>
      <c r="W41" s="4">
        <v>296</v>
      </c>
      <c r="X41" s="4">
        <v>574</v>
      </c>
      <c r="Y41" s="4">
        <v>105</v>
      </c>
      <c r="Z41" s="4">
        <v>0</v>
      </c>
      <c r="AA41" s="4">
        <v>3</v>
      </c>
      <c r="AB41" s="4">
        <v>43</v>
      </c>
      <c r="AC41" s="4">
        <v>75</v>
      </c>
      <c r="AD41" s="4">
        <v>0</v>
      </c>
      <c r="AE41" s="4">
        <v>0</v>
      </c>
      <c r="AF41" s="4">
        <v>0</v>
      </c>
      <c r="AG41" s="4">
        <v>0</v>
      </c>
      <c r="AH41" s="4">
        <v>2595</v>
      </c>
      <c r="AI41" s="4">
        <v>0</v>
      </c>
    </row>
    <row r="42" spans="1:35" x14ac:dyDescent="0.3">
      <c r="A42" s="4" t="s">
        <v>87</v>
      </c>
      <c r="B42" s="8">
        <v>10823</v>
      </c>
      <c r="C42" s="8">
        <v>95.22</v>
      </c>
      <c r="D42" s="8">
        <v>77</v>
      </c>
      <c r="E42" s="8">
        <v>197</v>
      </c>
      <c r="F42" s="8">
        <v>561</v>
      </c>
      <c r="G42" s="8">
        <v>1275</v>
      </c>
      <c r="H42" s="8">
        <v>4456</v>
      </c>
      <c r="I42" s="8">
        <v>843</v>
      </c>
      <c r="J42" s="8">
        <v>114</v>
      </c>
      <c r="K42" s="8">
        <v>230</v>
      </c>
      <c r="L42" s="8">
        <v>646</v>
      </c>
      <c r="M42" s="8">
        <v>2416</v>
      </c>
      <c r="N42" s="8">
        <v>41</v>
      </c>
      <c r="O42" s="8">
        <v>24</v>
      </c>
      <c r="P42" s="4">
        <v>20</v>
      </c>
      <c r="Q42" s="4">
        <v>0</v>
      </c>
      <c r="R42" s="4">
        <v>106</v>
      </c>
      <c r="S42" s="4">
        <v>16</v>
      </c>
      <c r="T42" s="4">
        <v>11</v>
      </c>
      <c r="U42" s="4">
        <v>28</v>
      </c>
      <c r="V42" s="4">
        <v>0</v>
      </c>
      <c r="W42" s="4">
        <v>0</v>
      </c>
      <c r="X42" s="4">
        <v>568</v>
      </c>
      <c r="Y42" s="4">
        <v>167</v>
      </c>
      <c r="Z42" s="4">
        <v>0</v>
      </c>
      <c r="AA42" s="4">
        <v>6</v>
      </c>
      <c r="AB42" s="4">
        <v>18</v>
      </c>
      <c r="AC42" s="4">
        <v>37</v>
      </c>
      <c r="AD42" s="4">
        <v>0</v>
      </c>
      <c r="AE42" s="4">
        <v>0</v>
      </c>
      <c r="AF42" s="4">
        <v>1</v>
      </c>
      <c r="AG42" s="4">
        <v>0</v>
      </c>
      <c r="AH42" s="4">
        <v>2004</v>
      </c>
      <c r="AI42" s="4">
        <v>0</v>
      </c>
    </row>
    <row r="43" spans="1:35" x14ac:dyDescent="0.3">
      <c r="A43" s="4" t="s">
        <v>88</v>
      </c>
      <c r="B43" s="8">
        <v>9018</v>
      </c>
      <c r="C43" s="8">
        <v>94.32</v>
      </c>
      <c r="D43" s="8">
        <v>77</v>
      </c>
      <c r="E43" s="8">
        <v>203</v>
      </c>
      <c r="F43" s="8">
        <v>422</v>
      </c>
      <c r="G43" s="8">
        <v>1182</v>
      </c>
      <c r="H43" s="8">
        <v>3671</v>
      </c>
      <c r="I43" s="8">
        <v>752</v>
      </c>
      <c r="J43" s="8">
        <v>87</v>
      </c>
      <c r="K43" s="8">
        <v>193</v>
      </c>
      <c r="L43" s="8">
        <v>319</v>
      </c>
      <c r="M43" s="8">
        <v>2114</v>
      </c>
      <c r="N43" s="8">
        <v>36</v>
      </c>
      <c r="O43" s="8">
        <v>17</v>
      </c>
      <c r="P43" s="4">
        <v>22</v>
      </c>
      <c r="Q43" s="4">
        <v>0</v>
      </c>
      <c r="R43" s="4">
        <v>58</v>
      </c>
      <c r="S43" s="4">
        <v>115</v>
      </c>
      <c r="T43" s="4">
        <v>4</v>
      </c>
      <c r="U43" s="4">
        <v>18</v>
      </c>
      <c r="V43" s="4">
        <v>0</v>
      </c>
      <c r="W43" s="4">
        <v>20</v>
      </c>
      <c r="X43" s="4">
        <v>445</v>
      </c>
      <c r="Y43" s="4">
        <v>108</v>
      </c>
      <c r="Z43" s="4">
        <v>0</v>
      </c>
      <c r="AA43" s="4">
        <v>7</v>
      </c>
      <c r="AB43" s="4">
        <v>43</v>
      </c>
      <c r="AC43" s="4">
        <v>73</v>
      </c>
      <c r="AD43" s="4">
        <v>0</v>
      </c>
      <c r="AE43" s="4">
        <v>0</v>
      </c>
      <c r="AF43" s="4">
        <v>0</v>
      </c>
      <c r="AG43" s="4">
        <v>0</v>
      </c>
      <c r="AH43" s="4">
        <v>1771</v>
      </c>
      <c r="AI43" s="4">
        <v>0</v>
      </c>
    </row>
    <row r="44" spans="1:35" x14ac:dyDescent="0.3">
      <c r="A44" s="4" t="s">
        <v>89</v>
      </c>
      <c r="B44" s="8">
        <v>16368</v>
      </c>
      <c r="C44" s="8">
        <v>94.74</v>
      </c>
      <c r="D44" s="8">
        <v>79</v>
      </c>
      <c r="E44" s="8">
        <v>337</v>
      </c>
      <c r="F44" s="8">
        <v>883</v>
      </c>
      <c r="G44" s="8">
        <v>2177</v>
      </c>
      <c r="H44" s="8">
        <v>6835</v>
      </c>
      <c r="I44" s="8">
        <v>1311</v>
      </c>
      <c r="J44" s="8">
        <v>148</v>
      </c>
      <c r="K44" s="8">
        <v>341</v>
      </c>
      <c r="L44" s="8">
        <v>701</v>
      </c>
      <c r="M44" s="8">
        <v>3483</v>
      </c>
      <c r="N44" s="8">
        <v>62</v>
      </c>
      <c r="O44" s="8">
        <v>52</v>
      </c>
      <c r="P44" s="4">
        <v>38</v>
      </c>
      <c r="Q44" s="4">
        <v>0</v>
      </c>
      <c r="R44" s="4">
        <v>4</v>
      </c>
      <c r="S44" s="4">
        <v>12</v>
      </c>
      <c r="T44" s="4">
        <v>2</v>
      </c>
      <c r="U44" s="4">
        <v>27</v>
      </c>
      <c r="V44" s="4">
        <v>771</v>
      </c>
      <c r="W44" s="4">
        <v>0</v>
      </c>
      <c r="X44" s="4">
        <v>155</v>
      </c>
      <c r="Y44" s="4">
        <v>169</v>
      </c>
      <c r="Z44" s="4">
        <v>0</v>
      </c>
      <c r="AA44" s="4">
        <v>10</v>
      </c>
      <c r="AB44" s="4">
        <v>68</v>
      </c>
      <c r="AC44" s="4">
        <v>108</v>
      </c>
      <c r="AD44" s="4">
        <v>0</v>
      </c>
      <c r="AE44" s="4">
        <v>0</v>
      </c>
      <c r="AF44" s="4">
        <v>0</v>
      </c>
      <c r="AG44" s="4">
        <v>0</v>
      </c>
      <c r="AH44" s="4">
        <v>2826</v>
      </c>
      <c r="AI44" s="4">
        <v>0</v>
      </c>
    </row>
    <row r="45" spans="1:35" x14ac:dyDescent="0.3">
      <c r="A45" s="4" t="s">
        <v>90</v>
      </c>
      <c r="B45" s="8">
        <v>25157</v>
      </c>
      <c r="C45" s="8">
        <v>94.93</v>
      </c>
      <c r="D45" s="8">
        <v>83</v>
      </c>
      <c r="E45" s="8">
        <v>579</v>
      </c>
      <c r="F45" s="8">
        <v>1442</v>
      </c>
      <c r="G45" s="8">
        <v>3214</v>
      </c>
      <c r="H45" s="8">
        <v>10207</v>
      </c>
      <c r="I45" s="8">
        <v>1853</v>
      </c>
      <c r="J45" s="8">
        <v>295</v>
      </c>
      <c r="K45" s="8">
        <v>519</v>
      </c>
      <c r="L45" s="8">
        <v>2946</v>
      </c>
      <c r="M45" s="8">
        <v>3914</v>
      </c>
      <c r="N45" s="8">
        <v>93</v>
      </c>
      <c r="O45" s="8">
        <v>50</v>
      </c>
      <c r="P45" s="4">
        <v>45</v>
      </c>
      <c r="Q45" s="4">
        <v>0</v>
      </c>
      <c r="R45" s="4">
        <v>0</v>
      </c>
      <c r="S45" s="4">
        <v>10</v>
      </c>
      <c r="T45" s="4">
        <v>0</v>
      </c>
      <c r="U45" s="4">
        <v>46</v>
      </c>
      <c r="V45" s="4">
        <v>0</v>
      </c>
      <c r="W45" s="4">
        <v>801</v>
      </c>
      <c r="X45" s="4">
        <v>1910</v>
      </c>
      <c r="Y45" s="4">
        <v>242</v>
      </c>
      <c r="Z45" s="4">
        <v>0</v>
      </c>
      <c r="AA45" s="4">
        <v>14</v>
      </c>
      <c r="AB45" s="4">
        <v>132</v>
      </c>
      <c r="AC45" s="4">
        <v>166</v>
      </c>
      <c r="AD45" s="4">
        <v>0</v>
      </c>
      <c r="AE45" s="4">
        <v>0</v>
      </c>
      <c r="AF45" s="4">
        <v>1351</v>
      </c>
      <c r="AG45" s="4">
        <v>0</v>
      </c>
      <c r="AH45" s="4">
        <v>3118</v>
      </c>
      <c r="AI45" s="4">
        <v>0</v>
      </c>
    </row>
  </sheetData>
  <hyperlinks>
    <hyperlink ref="A2" location="'Title sheet'!A1" display="Return to contents" xr:uid="{6E40A1AD-357B-4860-897A-BE7D6FE269E6}"/>
  </hyperlinks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9A12066E03EA45BBC7871A34706DAA" ma:contentTypeVersion="57" ma:contentTypeDescription="Create a new document." ma:contentTypeScope="" ma:versionID="1b7c09e3e8068099e68428f3783c07d2">
  <xsd:schema xmlns:xsd="http://www.w3.org/2001/XMLSchema" xmlns:xs="http://www.w3.org/2001/XMLSchema" xmlns:p="http://schemas.microsoft.com/office/2006/metadata/properties" xmlns:ns1="http://schemas.microsoft.com/sharepoint/v3" xmlns:ns2="4298033b-fe82-4312-971c-fa71abca543f" xmlns:ns3="707aea28-0573-422d-9ae7-7fd6b5cad7c6" targetNamespace="http://schemas.microsoft.com/office/2006/metadata/properties" ma:root="true" ma:fieldsID="04ddfa95493bf6f822e1fbeea46c893c" ns1:_="" ns2:_="" ns3:_="">
    <xsd:import namespace="http://schemas.microsoft.com/sharepoint/v3"/>
    <xsd:import namespace="4298033b-fe82-4312-971c-fa71abca543f"/>
    <xsd:import namespace="707aea28-0573-422d-9ae7-7fd6b5cad7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8033b-fe82-4312-971c-fa71abca54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description="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description="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igrationWizId" ma:index="23" nillable="true" ma:displayName="MigrationWizId" ma:internalName="MigrationWizId">
      <xsd:simpleType>
        <xsd:restriction base="dms:Text"/>
      </xsd:simpleType>
    </xsd:element>
    <xsd:element name="MigrationWizIdPermissions" ma:index="24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25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6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7" nillable="true" ma:displayName="MigrationWizIdSecurityGroups" ma:internalName="MigrationWizIdSecurityGroups">
      <xsd:simpleType>
        <xsd:restriction base="dms:Text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7aea28-0573-422d-9ae7-7fd6b5cad7c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76fdd7-01ac-4437-b679-c99e336ab18b}" ma:internalName="TaxCatchAll" ma:showField="CatchAllData" ma:web="707aea28-0573-422d-9ae7-7fd6b5cad7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298033b-fe82-4312-971c-fa71abca543f">
      <Terms xmlns="http://schemas.microsoft.com/office/infopath/2007/PartnerControls"/>
    </lcf76f155ced4ddcb4097134ff3c332f>
    <TaxCatchAll xmlns="707aea28-0573-422d-9ae7-7fd6b5cad7c6" xsi:nil="true"/>
    <_ip_UnifiedCompliancePolicyUIAction xmlns="http://schemas.microsoft.com/sharepoint/v3" xsi:nil="true"/>
    <MigrationWizIdPermissions xmlns="4298033b-fe82-4312-971c-fa71abca543f" xsi:nil="true"/>
    <MigrationWizIdPermissionLevels xmlns="4298033b-fe82-4312-971c-fa71abca543f" xsi:nil="true"/>
    <_ip_UnifiedCompliancePolicyProperties xmlns="http://schemas.microsoft.com/sharepoint/v3" xsi:nil="true"/>
    <MigrationWizId xmlns="4298033b-fe82-4312-971c-fa71abca543f" xsi:nil="true"/>
    <MigrationWizIdSecurityGroups xmlns="4298033b-fe82-4312-971c-fa71abca543f" xsi:nil="true"/>
    <MigrationWizIdDocumentLibraryPermissions xmlns="4298033b-fe82-4312-971c-fa71abca543f" xsi:nil="true"/>
  </documentManagement>
</p:properties>
</file>

<file path=customXml/itemProps1.xml><?xml version="1.0" encoding="utf-8"?>
<ds:datastoreItem xmlns:ds="http://schemas.openxmlformats.org/officeDocument/2006/customXml" ds:itemID="{5B95E00D-8AB2-4CE8-9DC0-0C35226272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4F14C3-797F-40DC-83F9-0B7729EA02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98033b-fe82-4312-971c-fa71abca543f"/>
    <ds:schemaRef ds:uri="707aea28-0573-422d-9ae7-7fd6b5cad7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FA6327-27B6-4E7A-9060-2B92CFA3B1B0}">
  <ds:schemaRefs>
    <ds:schemaRef ds:uri="http://schemas.microsoft.com/sharepoint/v3"/>
    <ds:schemaRef ds:uri="http://schemas.microsoft.com/office/2006/metadata/properties"/>
    <ds:schemaRef ds:uri="http://purl.org/dc/elements/1.1/"/>
    <ds:schemaRef ds:uri="707aea28-0573-422d-9ae7-7fd6b5cad7c6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4298033b-fe82-4312-971c-fa71abca543f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Title sheet</vt:lpstr>
      <vt:lpstr>Key facts</vt:lpstr>
      <vt:lpstr>National</vt:lpstr>
      <vt:lpstr>Regional</vt:lpstr>
      <vt:lpstr>ICB</vt:lpstr>
      <vt:lpstr>'Title 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Mindel-Holmes</dc:creator>
  <cp:keywords/>
  <dc:description/>
  <cp:lastModifiedBy>DIOP, Marieme (NHS ENGLAND)</cp:lastModifiedBy>
  <cp:revision/>
  <dcterms:created xsi:type="dcterms:W3CDTF">2023-03-28T10:36:50Z</dcterms:created>
  <dcterms:modified xsi:type="dcterms:W3CDTF">2025-07-10T07:25:37Z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0x0101005B9A12066E03EA45BBC7871A34706DAA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