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0EA146F9-56CE-47F7-B6AC-868C08AE0CFB}" xr6:coauthVersionLast="47" xr6:coauthVersionMax="47" xr10:uidLastSave="{00000000-0000-0000-0000-000000000000}"/>
  <bookViews>
    <workbookView xWindow="0" yWindow="-220" windowWidth="2256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<sst xmlns="http://schemas.openxmlformats.org/spreadsheetml/2006/main" count="151" uniqueCount="80">
  <si>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</si>
  <si>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</si>
  <si>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</si>
  <si>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</si>
  <si>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</si>
  <si>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6 July 2025</t>
  </si>
  <si>
    <t>Source:</t>
  </si>
  <si>
    <t>DPS (Data Processing Service) Direct Flow, NHS England</t>
  </si>
  <si>
    <t>Basis:</t>
  </si>
  <si>
    <t>England</t>
  </si>
  <si>
    <t>Published:</t>
  </si>
  <si>
    <t>10 July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</si>
  <si>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</si>
  <si>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</si>
  <si>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</si>
  <si>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</si>
  <si>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</si>
  <si>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</si>
  <si>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</si>
  <si>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</si>
  <si>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</si>
  <si>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</si>
  <si>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</si>
  <si>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</si>
  <si>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</si>
  <si>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</si>
  <si>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</si>
  <si>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</si>
  <si>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</si>
  <si>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7th July 2025, 98.3% of vaccinations recorded in the DPS database were reported within 1 day of being administered and 99.3%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</si>
  <si>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</si>
  <si>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</si>
  <si>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</si>
  <si>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</si>
  <si>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</si>
  <si>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</si>
  <si>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</si>
  <si>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</si>
  <si>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</si>
  <si>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</si>
  <si>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</si>
  <si>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</si>
  <si>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</si>
  <si>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</si>
  <si>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</si>
  <si>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</si>
  <si>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</si>
  <si>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</si>
  <si>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</si>
  <si>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</si>
  <si>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</si>
  <si>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</si>
  <si>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</si>
  <si>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</si>
  <si>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</si>
  <si>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</si>
  <si>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</si>
  <si>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</si>
  <si>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</si>
  <si>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</si>
  <si>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</si>
  <si>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</si>
  <si>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</si>
  <si>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</si>
  <si>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7 July 2025.</t>
  </si>
  <si>
    <t>2. Only records with a vaccination date between 1 September 2024 to 6 July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</si>
  <si>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</si>
  <si>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</si>
  <si>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</si>
  <si>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</si>
  <si>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</si>
  <si>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</si>
  <si>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</si>
  <si>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</si>
  <si>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</si>
  <si>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</si>
  <si>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30 June, 12,003 vaccinations were delivered. This brings the total number of RSV vaccinations delivered to 2,034,413.</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</si>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</sst>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19050</xdr:colOff>
      <xdr:row>9</xdr:row>
      <xdr:rowOff>28575</xdr:rowOff>
    </xdr:from>
    <xdr:to>
      <xdr:col>19</xdr:col>
      <xdr:colOff>57731</xdr:colOff>
      <xdr:row>24</xdr:row>
      <xdr:rowOff>12764</xdr:rowOff>
    </xdr:to>
    <xdr:pic>
      <xdr:nvPicPr>
        <xdr:cNvPr id="3" name="Picture 2">
          <a:extLst>
            <a:ext uri="{FF2B5EF4-FFF2-40B4-BE49-F238E27FC236}">
              <a16:creationId xmlns:a16="http://schemas.microsoft.com/office/drawing/2014/main" id="{0BF37516-76C9-5A6C-4237-D66AC1B2F645}"/>
            </a:ext>
            <a:ext uri="{147F2762-F138-4A5C-976F-8EAC2B608ADB}">
              <a16:predDERef xmlns:a16="http://schemas.microsoft.com/office/drawing/2014/main" pred="{F71B3624-3EE6-41F8-B42B-6EC0E39A7693}"/>
            </a:ext>
          </a:extLst>
        </xdr:cNvPr>
        <xdr:cNvPicPr>
          <a:picLocks noChangeAspect="1"/>
        </xdr:cNvPicPr>
      </xdr:nvPicPr>
      <xdr:blipFill>
        <a:blip xmlns:r="http://schemas.openxmlformats.org/officeDocument/2006/relationships" r:embed="rId2"/>
        <a:stretch>
          <a:fillRect/>
        </a:stretch>
      </xdr:blipFill>
      <xdr:spPr>
        <a:xfrm>
          <a:off x="10248900" y="2038350"/>
          <a:ext cx="6420431" cy="36322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6" t="s">
        <v>25</v>
      </c>
      <c r="C11" s="126"/>
      <c r="D11" s="126"/>
      <c r="E11" s="126"/>
      <c r="F11" s="126"/>
      <c r="G11" s="126"/>
      <c r="H11" s="126"/>
    </row>
    <row r="12" spans="1:12" s="91" customFormat="1" ht="42" customHeight="1" x14ac:dyDescent="0.35">
      <c r="A12" s="71"/>
      <c r="B12" s="126" t="s">
        <v>26</v>
      </c>
      <c r="C12" s="126"/>
      <c r="D12" s="126"/>
      <c r="E12" s="126"/>
      <c r="F12" s="126"/>
      <c r="G12" s="126"/>
      <c r="H12" s="126"/>
    </row>
    <row r="13" spans="1:12" s="91" customFormat="1" ht="29.5" customHeight="1" x14ac:dyDescent="0.35">
      <c r="A13" s="71"/>
      <c r="B13" s="126" t="s">
        <v>27</v>
      </c>
      <c r="C13" s="126"/>
      <c r="D13" s="126"/>
      <c r="E13" s="126"/>
      <c r="F13" s="126"/>
      <c r="G13" s="126"/>
      <c r="H13" s="126"/>
    </row>
    <row r="14" spans="1:12" s="91" customFormat="1" ht="29.5" customHeight="1" x14ac:dyDescent="0.35">
      <c r="A14" s="71"/>
      <c r="B14" s="123" t="s">
        <v>28</v>
      </c>
      <c r="C14" s="123"/>
      <c r="D14" s="123"/>
      <c r="E14" s="123"/>
      <c r="F14" s="123"/>
      <c r="G14" s="123"/>
      <c r="H14" s="123"/>
    </row>
    <row r="15" spans="1:12" s="91" customFormat="1" ht="45" customHeight="1" x14ac:dyDescent="0.35">
      <c r="A15" s="71"/>
      <c r="B15" s="125" t="s">
        <v>29</v>
      </c>
      <c r="C15" s="126"/>
      <c r="D15" s="126"/>
      <c r="E15" s="126"/>
      <c r="F15" s="126"/>
      <c r="G15" s="126"/>
      <c r="H15" s="126"/>
    </row>
    <row r="16" spans="1:12" s="91" customFormat="1" ht="13.5" x14ac:dyDescent="0.35">
      <c r="A16" s="71"/>
      <c r="B16" s="97" t="s">
        <v>30</v>
      </c>
      <c r="C16" s="98"/>
      <c r="D16" s="98"/>
      <c r="E16" s="98"/>
      <c r="F16" s="98"/>
      <c r="G16" s="98"/>
      <c r="H16" s="98"/>
    </row>
    <row r="17" spans="1:29" s="91" customFormat="1" ht="60" customHeight="1" x14ac:dyDescent="0.35">
      <c r="A17" s="71"/>
      <c r="B17" s="125" t="s">
        <v>31</v>
      </c>
      <c r="C17" s="126"/>
      <c r="D17" s="126"/>
      <c r="E17" s="126"/>
      <c r="F17" s="126"/>
      <c r="G17" s="126"/>
      <c r="H17" s="126"/>
    </row>
    <row r="18" spans="1:29" s="91" customFormat="1" ht="31.5" customHeight="1" x14ac:dyDescent="0.35">
      <c r="A18" s="71"/>
      <c r="B18" s="126" t="s">
        <v>32</v>
      </c>
      <c r="C18" s="126"/>
      <c r="D18" s="126"/>
      <c r="E18" s="126"/>
      <c r="F18" s="126"/>
      <c r="G18" s="126"/>
      <c r="H18" s="126"/>
    </row>
    <row r="19" spans="1:29" s="91" customFormat="1" ht="57" customHeight="1" x14ac:dyDescent="0.35">
      <c r="A19" s="71"/>
      <c r="B19" s="127" t="s">
        <v>33</v>
      </c>
      <c r="C19" s="126"/>
      <c r="D19" s="126"/>
      <c r="E19" s="126"/>
      <c r="F19" s="126"/>
      <c r="G19" s="126"/>
      <c r="H19" s="126"/>
    </row>
    <row r="20" spans="1:29" s="91" customFormat="1" ht="74.5" customHeight="1" x14ac:dyDescent="0.35">
      <c r="A20" s="71"/>
      <c r="B20" s="126" t="s">
        <v>34</v>
      </c>
      <c r="C20" s="126"/>
      <c r="D20" s="126"/>
      <c r="E20" s="126"/>
      <c r="F20" s="126"/>
      <c r="G20" s="126"/>
      <c r="H20" s="126"/>
    </row>
    <row r="21" spans="1:29" s="91" customFormat="1" ht="47.5" customHeight="1" x14ac:dyDescent="0.35">
      <c r="A21" s="71"/>
      <c r="B21" s="126" t="s">
        <v>35</v>
      </c>
      <c r="C21" s="126"/>
      <c r="D21" s="126"/>
      <c r="E21" s="126"/>
      <c r="F21" s="126"/>
      <c r="G21" s="126"/>
      <c r="H21" s="126"/>
    </row>
    <row r="22" spans="1:29" s="91" customFormat="1" ht="13.5" x14ac:dyDescent="0.35">
      <c r="A22" s="71"/>
      <c r="B22" s="126" t="s">
        <v>36</v>
      </c>
      <c r="C22" s="126"/>
      <c r="D22" s="126"/>
      <c r="E22" s="126"/>
      <c r="F22" s="126"/>
      <c r="G22" s="126"/>
      <c r="H22" s="126"/>
    </row>
    <row r="23" spans="1:29" s="91" customFormat="1" ht="13.5" x14ac:dyDescent="0.35">
      <c r="A23" s="71"/>
      <c r="B23" s="123" t="s">
        <v>37</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38</v>
      </c>
    </row>
    <row r="3" spans="1:13" ht="23.25" customHeight="1" x14ac:dyDescent="0.35">
      <c r="A3" s="2"/>
      <c r="B3" s="5" t="s">
        <v>2</v>
      </c>
      <c r="C3" s="126" t="s">
        <v>39</v>
      </c>
      <c r="D3" s="126"/>
      <c r="E3" s="126"/>
      <c r="F3" s="126"/>
      <c r="G3" s="126"/>
      <c r="H3" s="126"/>
      <c r="I3" s="126"/>
      <c r="J3" s="126"/>
      <c r="K3" s="126"/>
      <c r="L3" s="126"/>
      <c r="M3" s="126"/>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47</v>
      </c>
      <c r="C14" s="46"/>
      <c r="D14" s="41" t="e">
        <f>SUMIF(#REF!,B14,#REF!)</f>
        <v>#REF!</v>
      </c>
    </row>
    <row r="15" spans="1:13" ht="16.5" customHeight="1" x14ac:dyDescent="0.35">
      <c r="A15" s="8"/>
      <c r="B15" s="48" t="s">
        <v>48</v>
      </c>
      <c r="C15" s="16"/>
      <c r="D15" s="16" t="e">
        <f>SUMIF(#REF!,B15,#REF!)</f>
        <v>#REF!</v>
      </c>
    </row>
    <row r="16" spans="1:13" ht="17.149999999999999" customHeight="1" x14ac:dyDescent="0.35">
      <c r="A16" s="8"/>
      <c r="B16" s="49" t="s">
        <v>49</v>
      </c>
      <c r="C16" s="45"/>
      <c r="D16" s="45" t="e">
        <f>SUMIF(#REF!,B16,#REF!)</f>
        <v>#REF!</v>
      </c>
    </row>
    <row r="17" spans="1:15" ht="16.5" customHeight="1" x14ac:dyDescent="0.35">
      <c r="A17" s="8"/>
    </row>
    <row r="18" spans="1:15" x14ac:dyDescent="0.35">
      <c r="B18" s="30" t="s">
        <v>50</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51</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52</v>
      </c>
      <c r="C23" s="100"/>
      <c r="D23" s="100"/>
      <c r="E23" s="100"/>
      <c r="F23" s="100"/>
      <c r="G23" s="100"/>
      <c r="H23" s="100"/>
      <c r="I23" s="37"/>
      <c r="J23" s="37"/>
      <c r="K23" s="37"/>
      <c r="L23" s="37"/>
      <c r="M23" s="7"/>
      <c r="N23" s="7"/>
      <c r="O23" s="22"/>
    </row>
    <row r="24" spans="1:15" ht="18" customHeight="1" x14ac:dyDescent="0.35">
      <c r="B24" s="85" t="s">
        <v>53</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54</v>
      </c>
    </row>
    <row r="3" spans="1:13" ht="29.25" customHeight="1" x14ac:dyDescent="0.35">
      <c r="A3" s="2"/>
      <c r="B3" s="5" t="s">
        <v>2</v>
      </c>
      <c r="C3" s="126" t="s">
        <v>55</v>
      </c>
      <c r="D3" s="126"/>
      <c r="E3" s="126"/>
      <c r="F3" s="126"/>
      <c r="G3" s="126"/>
      <c r="H3" s="126"/>
      <c r="I3" s="126"/>
      <c r="J3" s="126"/>
      <c r="K3" s="126"/>
      <c r="L3" s="126"/>
      <c r="M3" s="126"/>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56</v>
      </c>
      <c r="C11" s="129"/>
      <c r="D11" s="38" t="s">
        <v>45</v>
      </c>
      <c r="G11" s="17"/>
    </row>
    <row r="12" spans="1:13" ht="18" customHeight="1" x14ac:dyDescent="0.35">
      <c r="A12" s="8"/>
      <c r="B12" s="130" t="s">
        <v>46</v>
      </c>
      <c r="C12" s="131"/>
      <c r="D12" s="39">
        <v>2034413</v>
      </c>
      <c r="F12" s="12"/>
    </row>
    <row r="13" spans="1:13" ht="7.5" customHeight="1" x14ac:dyDescent="0.35">
      <c r="A13" s="8"/>
      <c r="B13" s="18"/>
      <c r="C13" s="18"/>
      <c r="D13" s="19"/>
      <c r="F13" s="12"/>
    </row>
    <row r="14" spans="1:13" ht="16.5" customHeight="1" x14ac:dyDescent="0.35">
      <c r="A14" s="8"/>
      <c r="B14" s="40" t="s">
        <v>57</v>
      </c>
      <c r="C14" s="41"/>
      <c r="D14" s="41">
        <v>260045</v>
      </c>
    </row>
    <row r="15" spans="1:13" x14ac:dyDescent="0.35">
      <c r="A15" s="8"/>
      <c r="B15" s="42" t="s">
        <v>58</v>
      </c>
      <c r="C15" s="16"/>
      <c r="D15" s="16">
        <v>177337</v>
      </c>
    </row>
    <row r="16" spans="1:13" x14ac:dyDescent="0.35">
      <c r="A16" s="8"/>
      <c r="B16" s="42" t="s">
        <v>59</v>
      </c>
      <c r="C16" s="16"/>
      <c r="D16" s="16">
        <v>384335</v>
      </c>
    </row>
    <row r="17" spans="1:15" x14ac:dyDescent="0.35">
      <c r="A17" s="8"/>
      <c r="B17" s="42" t="s">
        <v>60</v>
      </c>
      <c r="C17" s="16"/>
      <c r="D17" s="16">
        <v>323410</v>
      </c>
    </row>
    <row r="18" spans="1:15" x14ac:dyDescent="0.35">
      <c r="A18" s="8"/>
      <c r="B18" s="42" t="s">
        <v>61</v>
      </c>
      <c r="C18" s="16"/>
      <c r="D18" s="16">
        <v>237081</v>
      </c>
    </row>
    <row r="19" spans="1:15" x14ac:dyDescent="0.35">
      <c r="A19" s="8"/>
      <c r="B19" s="42" t="s">
        <v>62</v>
      </c>
      <c r="C19" s="16"/>
      <c r="D19" s="16">
        <v>371341</v>
      </c>
    </row>
    <row r="20" spans="1:15" x14ac:dyDescent="0.35">
      <c r="A20" s="8"/>
      <c r="B20" s="43" t="s">
        <v>63</v>
      </c>
      <c r="C20" s="44"/>
      <c r="D20" s="45">
        <v>256830</v>
      </c>
    </row>
    <row r="21" spans="1:15" ht="12.65" customHeight="1" x14ac:dyDescent="0.35">
      <c r="A21" s="8"/>
      <c r="C21" s="10"/>
      <c r="D21" s="11"/>
    </row>
    <row r="22" spans="1:15" x14ac:dyDescent="0.35">
      <c r="B22" s="30" t="s">
        <v>50</v>
      </c>
      <c r="C22" s="7"/>
      <c r="D22" s="7"/>
      <c r="E22" s="7"/>
      <c r="F22" s="7"/>
      <c r="G22" s="7"/>
      <c r="H22" s="7"/>
      <c r="I22" s="22"/>
      <c r="J22" s="22"/>
      <c r="K22" s="22"/>
      <c r="L22" s="22"/>
      <c r="M22" s="22"/>
      <c r="N22" s="22"/>
      <c r="O22" s="22"/>
    </row>
    <row r="23" spans="1:15" s="29" customFormat="1" ht="13.4" customHeight="1" x14ac:dyDescent="0.3">
      <c r="A23" s="22"/>
      <c r="B23" s="103" t="s">
        <v>64</v>
      </c>
      <c r="C23" s="103"/>
      <c r="D23" s="103"/>
      <c r="E23" s="103"/>
      <c r="F23" s="103"/>
      <c r="G23" s="103"/>
      <c r="H23" s="103"/>
      <c r="I23" s="14"/>
      <c r="J23" s="14"/>
      <c r="K23" s="14"/>
      <c r="L23" s="14"/>
      <c r="M23" s="14"/>
      <c r="N23" s="14"/>
      <c r="O23" s="22"/>
    </row>
    <row r="24" spans="1:15" s="29" customFormat="1" ht="14.5" customHeight="1" x14ac:dyDescent="0.25">
      <c r="A24" s="22"/>
      <c r="B24" s="102" t="s">
        <v>65</v>
      </c>
      <c r="C24" s="102"/>
      <c r="D24" s="102"/>
      <c r="E24" s="102"/>
      <c r="F24" s="102"/>
      <c r="G24" s="102"/>
      <c r="H24" s="102"/>
      <c r="I24" s="35"/>
      <c r="J24" s="35"/>
      <c r="K24" s="35"/>
      <c r="L24" s="35"/>
      <c r="M24" s="35"/>
      <c r="N24" s="35"/>
      <c r="O24" s="22"/>
    </row>
    <row r="25" spans="1:15" s="29" customFormat="1" ht="27" customHeight="1" x14ac:dyDescent="0.25">
      <c r="A25" s="22"/>
      <c r="B25" s="126" t="s">
        <v>66</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52</v>
      </c>
      <c r="C27" s="100"/>
      <c r="D27" s="100"/>
      <c r="E27" s="100"/>
      <c r="F27" s="100"/>
      <c r="G27" s="100"/>
      <c r="H27" s="100"/>
      <c r="I27" s="126"/>
      <c r="J27" s="126"/>
      <c r="K27" s="23"/>
      <c r="L27" s="23"/>
      <c r="M27" s="23"/>
      <c r="N27" s="23"/>
      <c r="O27" s="23"/>
    </row>
    <row r="28" spans="1:15" s="29" customFormat="1" ht="17.149999999999999" customHeight="1" x14ac:dyDescent="0.3">
      <c r="A28" s="22"/>
      <c r="B28" s="85" t="s">
        <v>53</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6"/>
      <c r="J30" s="126"/>
      <c r="K30" s="22"/>
      <c r="L30" s="22"/>
      <c r="M30" s="22"/>
      <c r="N30" s="22"/>
      <c r="O30" s="22"/>
    </row>
    <row r="31" spans="1:15" s="29" customFormat="1" ht="11.5" customHeight="1" x14ac:dyDescent="0.3">
      <c r="A31" s="22"/>
      <c r="B31" s="34" t="s">
        <v>21</v>
      </c>
      <c r="C31" s="7"/>
      <c r="D31" s="7"/>
      <c r="E31" s="7"/>
      <c r="F31" s="7"/>
      <c r="G31" s="7"/>
      <c r="H31" s="7"/>
      <c r="I31" s="126"/>
      <c r="J31" s="126"/>
      <c r="K31" s="22"/>
      <c r="L31" s="22"/>
      <c r="M31" s="22"/>
      <c r="N31" s="22"/>
      <c r="O31" s="22"/>
    </row>
    <row r="32" spans="1:15" s="29" customFormat="1" ht="12" customHeight="1" x14ac:dyDescent="0.3">
      <c r="A32" s="22"/>
      <c r="B32" s="52" t="s">
        <v>22</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6" t="s">
        <v>68</v>
      </c>
      <c r="D3" s="126"/>
      <c r="E3" s="126"/>
      <c r="F3" s="126"/>
      <c r="G3" s="126"/>
      <c r="H3" s="126"/>
      <c r="I3" s="126"/>
      <c r="J3" s="126"/>
      <c r="K3" s="126"/>
      <c r="L3" s="126"/>
      <c r="M3" s="126"/>
      <c r="N3" s="126"/>
      <c r="O3" s="126"/>
      <c r="P3" s="126"/>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6" t="s">
        <v>43</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7" t="s">
        <v>47</v>
      </c>
      <c r="E12" s="107" t="s">
        <v>48</v>
      </c>
      <c r="F12" s="107" t="s">
        <v>49</v>
      </c>
      <c r="G12" s="134"/>
      <c r="H12" s="134"/>
      <c r="J12" s="17"/>
    </row>
    <row r="13" spans="1:16" ht="18" customHeight="1" x14ac:dyDescent="0.35">
      <c r="A13" s="8"/>
      <c r="B13" s="130" t="s">
        <v>73</v>
      </c>
      <c r="C13" s="131"/>
      <c r="D13" s="39">
        <v>1606987</v>
      </c>
      <c r="E13" s="39">
        <v>131907</v>
      </c>
      <c r="F13" s="39">
        <v>283346</v>
      </c>
      <c r="G13" s="39">
        <v>2034413</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1977</v>
      </c>
      <c r="E15" s="61">
        <v>26</v>
      </c>
      <c r="F15" s="61">
        <v>26</v>
      </c>
      <c r="G15" s="61">
        <v>2056</v>
      </c>
      <c r="H15" s="109">
        <v>2056</v>
      </c>
    </row>
    <row r="16" spans="1:16" x14ac:dyDescent="0.35">
      <c r="A16" s="8"/>
      <c r="B16" s="62">
        <v>45537</v>
      </c>
      <c r="C16" s="50"/>
      <c r="D16" s="50">
        <v>129285</v>
      </c>
      <c r="E16" s="50">
        <v>176</v>
      </c>
      <c r="F16" s="50">
        <v>6251</v>
      </c>
      <c r="G16" s="50">
        <v>136346</v>
      </c>
      <c r="H16" s="110">
        <v>138402</v>
      </c>
      <c r="I16" s="12"/>
    </row>
    <row r="17" spans="1:19" x14ac:dyDescent="0.35">
      <c r="A17" s="8"/>
      <c r="B17" s="62">
        <v>45544</v>
      </c>
      <c r="C17" s="50"/>
      <c r="D17" s="50">
        <v>156015</v>
      </c>
      <c r="E17" s="50">
        <v>162</v>
      </c>
      <c r="F17" s="50">
        <v>8400</v>
      </c>
      <c r="G17" s="50">
        <v>165274</v>
      </c>
      <c r="H17" s="110">
        <v>303676</v>
      </c>
      <c r="I17" s="12"/>
    </row>
    <row r="18" spans="1:19" x14ac:dyDescent="0.35">
      <c r="A18" s="8"/>
      <c r="B18" s="62">
        <v>45551</v>
      </c>
      <c r="C18" s="50"/>
      <c r="D18" s="50">
        <v>144194</v>
      </c>
      <c r="E18" s="50">
        <v>129</v>
      </c>
      <c r="F18" s="50">
        <v>8879</v>
      </c>
      <c r="G18" s="50">
        <v>153900</v>
      </c>
      <c r="H18" s="110">
        <v>457576</v>
      </c>
      <c r="I18" s="12"/>
    </row>
    <row r="19" spans="1:19" x14ac:dyDescent="0.35">
      <c r="A19" s="8"/>
      <c r="B19" s="62">
        <v>45558</v>
      </c>
      <c r="C19" s="50"/>
      <c r="D19" s="50">
        <v>120627</v>
      </c>
      <c r="E19" s="50">
        <v>121</v>
      </c>
      <c r="F19" s="50">
        <v>8623</v>
      </c>
      <c r="G19" s="50">
        <v>130025</v>
      </c>
      <c r="H19" s="110">
        <v>587601</v>
      </c>
      <c r="I19" s="12"/>
    </row>
    <row r="20" spans="1:19" x14ac:dyDescent="0.35">
      <c r="A20" s="8"/>
      <c r="B20" s="62">
        <v>45565</v>
      </c>
      <c r="C20" s="50"/>
      <c r="D20" s="50">
        <v>65905</v>
      </c>
      <c r="E20" s="50">
        <v>119</v>
      </c>
      <c r="F20" s="50">
        <v>7123</v>
      </c>
      <c r="G20" s="50">
        <v>73627</v>
      </c>
      <c r="H20" s="110">
        <v>661228</v>
      </c>
      <c r="I20" s="12"/>
    </row>
    <row r="21" spans="1:19" x14ac:dyDescent="0.35">
      <c r="A21" s="8"/>
      <c r="B21" s="62">
        <v>45572</v>
      </c>
      <c r="C21" s="50"/>
      <c r="D21" s="50">
        <v>44311</v>
      </c>
      <c r="E21" s="50">
        <v>179</v>
      </c>
      <c r="F21" s="50">
        <v>6550</v>
      </c>
      <c r="G21" s="50">
        <v>51436</v>
      </c>
      <c r="H21" s="110">
        <v>712664</v>
      </c>
      <c r="I21" s="12"/>
    </row>
    <row r="22" spans="1:19" x14ac:dyDescent="0.35">
      <c r="A22" s="8"/>
      <c r="B22" s="62">
        <v>45579</v>
      </c>
      <c r="C22" s="50"/>
      <c r="D22" s="50">
        <v>54307</v>
      </c>
      <c r="E22" s="50">
        <v>366</v>
      </c>
      <c r="F22" s="50">
        <v>6630</v>
      </c>
      <c r="G22" s="50">
        <v>61798</v>
      </c>
      <c r="H22" s="110">
        <v>774462</v>
      </c>
      <c r="I22" s="12"/>
    </row>
    <row r="23" spans="1:19" x14ac:dyDescent="0.35">
      <c r="A23" s="8"/>
      <c r="B23" s="62">
        <v>45586</v>
      </c>
      <c r="C23" s="50"/>
      <c r="D23" s="50">
        <v>60042</v>
      </c>
      <c r="E23" s="50">
        <v>590</v>
      </c>
      <c r="F23" s="50">
        <v>6611</v>
      </c>
      <c r="G23" s="50">
        <v>67749</v>
      </c>
      <c r="H23" s="110">
        <v>842211</v>
      </c>
      <c r="I23" s="12"/>
    </row>
    <row r="24" spans="1:19" x14ac:dyDescent="0.35">
      <c r="A24" s="8"/>
      <c r="B24" s="62">
        <v>45593</v>
      </c>
      <c r="C24" s="50"/>
      <c r="D24" s="50">
        <v>57368</v>
      </c>
      <c r="E24" s="50">
        <v>847</v>
      </c>
      <c r="F24" s="50">
        <v>6010</v>
      </c>
      <c r="G24" s="50">
        <v>64701</v>
      </c>
      <c r="H24" s="110">
        <v>906912</v>
      </c>
    </row>
    <row r="25" spans="1:19" ht="15" customHeight="1" x14ac:dyDescent="0.35">
      <c r="A25" s="8"/>
      <c r="B25" s="62">
        <v>45600</v>
      </c>
      <c r="C25" s="50"/>
      <c r="D25" s="50">
        <v>62317</v>
      </c>
      <c r="E25" s="50">
        <v>1223</v>
      </c>
      <c r="F25" s="50">
        <v>6396</v>
      </c>
      <c r="G25" s="50">
        <v>70420</v>
      </c>
      <c r="H25" s="110">
        <v>977332</v>
      </c>
    </row>
    <row r="26" spans="1:19" ht="14.5" customHeight="1" x14ac:dyDescent="0.35">
      <c r="A26" s="8"/>
      <c r="B26" s="62">
        <v>45607</v>
      </c>
      <c r="C26" s="50"/>
      <c r="D26" s="50">
        <v>59730</v>
      </c>
      <c r="E26" s="50">
        <v>1639</v>
      </c>
      <c r="F26" s="50">
        <v>6440</v>
      </c>
      <c r="G26" s="50">
        <v>68221</v>
      </c>
      <c r="H26" s="110">
        <v>1045553</v>
      </c>
      <c r="J26" s="135" t="s">
        <v>76</v>
      </c>
      <c r="K26" s="136"/>
      <c r="L26" s="136"/>
      <c r="M26" s="136"/>
      <c r="N26" s="136"/>
      <c r="O26" s="136"/>
      <c r="P26" s="136"/>
      <c r="Q26" s="136"/>
      <c r="R26" s="136"/>
      <c r="S26" s="137"/>
    </row>
    <row r="27" spans="1:19" ht="14.5" customHeight="1" x14ac:dyDescent="0.35">
      <c r="A27" s="8"/>
      <c r="B27" s="62">
        <v>45614</v>
      </c>
      <c r="C27" s="50"/>
      <c r="D27" s="50">
        <v>52657</v>
      </c>
      <c r="E27" s="50">
        <v>1768</v>
      </c>
      <c r="F27" s="50">
        <v>6288</v>
      </c>
      <c r="G27" s="50">
        <v>61104</v>
      </c>
      <c r="H27" s="111">
        <v>1106657</v>
      </c>
      <c r="J27" s="138"/>
      <c r="K27" s="139"/>
      <c r="L27" s="139"/>
      <c r="M27" s="139"/>
      <c r="N27" s="139"/>
      <c r="O27" s="139"/>
      <c r="P27" s="139"/>
      <c r="Q27" s="139"/>
      <c r="R27" s="139"/>
      <c r="S27" s="140"/>
    </row>
    <row r="28" spans="1:19" x14ac:dyDescent="0.35">
      <c r="A28" s="8"/>
      <c r="B28" s="62">
        <v>45621</v>
      </c>
      <c r="C28" s="50"/>
      <c r="D28" s="50">
        <v>49341</v>
      </c>
      <c r="E28" s="50">
        <v>2054</v>
      </c>
      <c r="F28" s="50">
        <v>6525</v>
      </c>
      <c r="G28" s="50">
        <v>58292</v>
      </c>
      <c r="H28" s="111">
        <v>1164949</v>
      </c>
      <c r="I28" s="12"/>
    </row>
    <row r="29" spans="1:19" x14ac:dyDescent="0.35">
      <c r="A29" s="8"/>
      <c r="B29" s="62">
        <v>45628</v>
      </c>
      <c r="C29" s="50"/>
      <c r="D29" s="50">
        <v>40330</v>
      </c>
      <c r="E29" s="50">
        <v>2135</v>
      </c>
      <c r="F29" s="50">
        <v>6424</v>
      </c>
      <c r="G29" s="50">
        <v>49212</v>
      </c>
      <c r="H29" s="110">
        <v>1214161</v>
      </c>
      <c r="I29" s="12"/>
    </row>
    <row r="30" spans="1:19" x14ac:dyDescent="0.35">
      <c r="A30" s="8"/>
      <c r="B30" s="62">
        <v>45635</v>
      </c>
      <c r="C30" s="50"/>
      <c r="D30" s="50">
        <v>38866</v>
      </c>
      <c r="E30" s="50">
        <v>2541</v>
      </c>
      <c r="F30" s="50">
        <v>6264</v>
      </c>
      <c r="G30" s="50">
        <v>48054</v>
      </c>
      <c r="H30" s="111">
        <v>1262215</v>
      </c>
      <c r="I30" s="12"/>
    </row>
    <row r="31" spans="1:19" x14ac:dyDescent="0.35">
      <c r="A31" s="8"/>
      <c r="B31" s="62">
        <v>45642</v>
      </c>
      <c r="C31" s="50"/>
      <c r="D31" s="50">
        <v>33975</v>
      </c>
      <c r="E31" s="50">
        <v>2567</v>
      </c>
      <c r="F31" s="50">
        <v>6691</v>
      </c>
      <c r="G31" s="50">
        <v>43598</v>
      </c>
      <c r="H31" s="111">
        <v>1305813</v>
      </c>
      <c r="I31" s="12"/>
    </row>
    <row r="32" spans="1:19" x14ac:dyDescent="0.35">
      <c r="A32" s="8"/>
      <c r="B32" s="62">
        <v>45649</v>
      </c>
      <c r="C32" s="50"/>
      <c r="D32" s="50">
        <v>6784</v>
      </c>
      <c r="E32" s="50">
        <v>604</v>
      </c>
      <c r="F32" s="50">
        <v>2934</v>
      </c>
      <c r="G32" s="50">
        <v>10423</v>
      </c>
      <c r="H32" s="110">
        <v>1316236</v>
      </c>
      <c r="I32" s="12"/>
    </row>
    <row r="33" spans="1:9" x14ac:dyDescent="0.35">
      <c r="A33" s="8"/>
      <c r="B33" s="62">
        <v>45656</v>
      </c>
      <c r="C33" s="50"/>
      <c r="D33" s="50">
        <v>12616</v>
      </c>
      <c r="E33" s="50">
        <v>1197</v>
      </c>
      <c r="F33" s="50">
        <v>5269</v>
      </c>
      <c r="G33" s="50">
        <v>19251</v>
      </c>
      <c r="H33" s="111">
        <v>1335487</v>
      </c>
      <c r="I33" s="12"/>
    </row>
    <row r="34" spans="1:9" x14ac:dyDescent="0.35">
      <c r="A34" s="8"/>
      <c r="B34" s="62">
        <v>45663</v>
      </c>
      <c r="C34" s="50"/>
      <c r="D34" s="50">
        <v>26704</v>
      </c>
      <c r="E34" s="50">
        <v>3004</v>
      </c>
      <c r="F34" s="50">
        <v>7613</v>
      </c>
      <c r="G34" s="50">
        <v>37603</v>
      </c>
      <c r="H34" s="111">
        <v>1373090</v>
      </c>
      <c r="I34" s="12"/>
    </row>
    <row r="35" spans="1:9" x14ac:dyDescent="0.35">
      <c r="A35" s="8"/>
      <c r="B35" s="62">
        <v>45670</v>
      </c>
      <c r="C35" s="50"/>
      <c r="D35" s="50">
        <v>28347</v>
      </c>
      <c r="E35" s="50">
        <v>3461</v>
      </c>
      <c r="F35" s="50">
        <v>7143</v>
      </c>
      <c r="G35" s="50">
        <v>39242</v>
      </c>
      <c r="H35" s="111">
        <v>1412332</v>
      </c>
      <c r="I35" s="12"/>
    </row>
    <row r="36" spans="1:9" x14ac:dyDescent="0.35">
      <c r="A36" s="8"/>
      <c r="B36" s="62">
        <v>45677</v>
      </c>
      <c r="C36" s="50"/>
      <c r="D36" s="50">
        <v>24905</v>
      </c>
      <c r="E36" s="50">
        <v>3442</v>
      </c>
      <c r="F36" s="50">
        <v>6687</v>
      </c>
      <c r="G36" s="50">
        <v>35261</v>
      </c>
      <c r="H36" s="111">
        <v>1447593</v>
      </c>
      <c r="I36" s="12"/>
    </row>
    <row r="37" spans="1:9" x14ac:dyDescent="0.35">
      <c r="A37" s="8"/>
      <c r="B37" s="62">
        <v>45684</v>
      </c>
      <c r="C37" s="50"/>
      <c r="D37" s="50">
        <v>20369</v>
      </c>
      <c r="E37" s="50">
        <v>3195</v>
      </c>
      <c r="F37" s="50">
        <v>6342</v>
      </c>
      <c r="G37" s="50">
        <v>30102</v>
      </c>
      <c r="H37" s="111">
        <v>1477695</v>
      </c>
      <c r="I37" s="12"/>
    </row>
    <row r="38" spans="1:9" x14ac:dyDescent="0.35">
      <c r="A38" s="8"/>
      <c r="B38" s="62">
        <v>45691</v>
      </c>
      <c r="C38" s="50"/>
      <c r="D38" s="50">
        <v>15413</v>
      </c>
      <c r="E38" s="50">
        <v>3002</v>
      </c>
      <c r="F38" s="50">
        <v>6255</v>
      </c>
      <c r="G38" s="50">
        <v>24810</v>
      </c>
      <c r="H38" s="111">
        <v>1502505</v>
      </c>
      <c r="I38" s="12"/>
    </row>
    <row r="39" spans="1:9" x14ac:dyDescent="0.35">
      <c r="A39" s="8"/>
      <c r="B39" s="62">
        <v>45698</v>
      </c>
      <c r="C39" s="50"/>
      <c r="D39" s="50">
        <v>19184</v>
      </c>
      <c r="E39" s="50">
        <v>4612</v>
      </c>
      <c r="F39" s="50">
        <v>5924</v>
      </c>
      <c r="G39" s="50">
        <v>29898</v>
      </c>
      <c r="H39" s="111">
        <v>1532403</v>
      </c>
      <c r="I39" s="12"/>
    </row>
    <row r="40" spans="1:9" x14ac:dyDescent="0.35">
      <c r="A40" s="8"/>
      <c r="B40" s="62">
        <v>45705</v>
      </c>
      <c r="C40" s="50"/>
      <c r="D40" s="50">
        <v>27489</v>
      </c>
      <c r="E40" s="50">
        <v>7913</v>
      </c>
      <c r="F40" s="50">
        <v>5886</v>
      </c>
      <c r="G40" s="50">
        <v>41517</v>
      </c>
      <c r="H40" s="111">
        <v>1573920</v>
      </c>
      <c r="I40" s="12"/>
    </row>
    <row r="41" spans="1:9" x14ac:dyDescent="0.35">
      <c r="A41" s="8"/>
      <c r="B41" s="62">
        <v>45712</v>
      </c>
      <c r="C41" s="50"/>
      <c r="D41" s="50">
        <v>42136</v>
      </c>
      <c r="E41" s="50">
        <v>11368</v>
      </c>
      <c r="F41" s="50">
        <v>6173</v>
      </c>
      <c r="G41" s="50">
        <v>59983</v>
      </c>
      <c r="H41" s="111">
        <v>1633903</v>
      </c>
      <c r="I41" s="12"/>
    </row>
    <row r="42" spans="1:9" x14ac:dyDescent="0.35">
      <c r="A42" s="8"/>
      <c r="B42" s="62">
        <v>45719</v>
      </c>
      <c r="C42" s="50"/>
      <c r="D42" s="50">
        <v>44491</v>
      </c>
      <c r="E42" s="50">
        <v>10797</v>
      </c>
      <c r="F42" s="50">
        <v>5931</v>
      </c>
      <c r="G42" s="50">
        <v>61516</v>
      </c>
      <c r="H42" s="111">
        <v>1695419</v>
      </c>
      <c r="I42" s="12"/>
    </row>
    <row r="43" spans="1:9" x14ac:dyDescent="0.35">
      <c r="A43" s="8"/>
      <c r="B43" s="62">
        <v>45726</v>
      </c>
      <c r="C43" s="50"/>
      <c r="D43" s="50">
        <v>39181</v>
      </c>
      <c r="E43" s="50">
        <v>9329</v>
      </c>
      <c r="F43" s="50">
        <v>6077</v>
      </c>
      <c r="G43" s="50">
        <v>54854</v>
      </c>
      <c r="H43" s="111">
        <v>1750273</v>
      </c>
      <c r="I43" s="12"/>
    </row>
    <row r="44" spans="1:9" x14ac:dyDescent="0.35">
      <c r="A44" s="8"/>
      <c r="B44" s="62">
        <v>45733</v>
      </c>
      <c r="C44" s="50"/>
      <c r="D44" s="50">
        <v>30861</v>
      </c>
      <c r="E44" s="50">
        <v>7415</v>
      </c>
      <c r="F44" s="50">
        <v>6152</v>
      </c>
      <c r="G44" s="50">
        <v>44675</v>
      </c>
      <c r="H44" s="111">
        <v>1794948</v>
      </c>
      <c r="I44" s="12"/>
    </row>
    <row r="45" spans="1:9" x14ac:dyDescent="0.35">
      <c r="A45" s="8"/>
      <c r="B45" s="62">
        <v>45740</v>
      </c>
      <c r="C45" s="50"/>
      <c r="D45" s="50">
        <v>22209</v>
      </c>
      <c r="E45" s="50">
        <v>5620</v>
      </c>
      <c r="F45" s="50">
        <v>6070</v>
      </c>
      <c r="G45" s="50">
        <v>34079</v>
      </c>
      <c r="H45" s="111">
        <v>1829027</v>
      </c>
      <c r="I45" s="12"/>
    </row>
    <row r="46" spans="1:9" x14ac:dyDescent="0.35">
      <c r="A46" s="8"/>
      <c r="B46" s="62">
        <v>45747</v>
      </c>
      <c r="C46" s="50"/>
      <c r="D46" s="50">
        <v>14723</v>
      </c>
      <c r="E46" s="50">
        <v>4036</v>
      </c>
      <c r="F46" s="50">
        <v>5943</v>
      </c>
      <c r="G46" s="50">
        <v>24864</v>
      </c>
      <c r="H46" s="111">
        <v>1853891</v>
      </c>
      <c r="I46" s="12"/>
    </row>
    <row r="47" spans="1:9" x14ac:dyDescent="0.35">
      <c r="A47" s="8"/>
      <c r="B47" s="62">
        <v>45754</v>
      </c>
      <c r="C47" s="50"/>
      <c r="D47" s="50">
        <v>10815</v>
      </c>
      <c r="E47" s="50">
        <v>3279</v>
      </c>
      <c r="F47" s="50">
        <v>6251</v>
      </c>
      <c r="G47" s="50">
        <v>20455</v>
      </c>
      <c r="H47" s="111">
        <v>1874346</v>
      </c>
      <c r="I47" s="12"/>
    </row>
    <row r="48" spans="1:9" x14ac:dyDescent="0.35">
      <c r="A48" s="8"/>
      <c r="B48" s="62">
        <v>45761</v>
      </c>
      <c r="C48" s="50"/>
      <c r="D48" s="50">
        <v>6273</v>
      </c>
      <c r="E48" s="50">
        <v>2257</v>
      </c>
      <c r="F48" s="50">
        <v>5159</v>
      </c>
      <c r="G48" s="50">
        <v>13763</v>
      </c>
      <c r="H48" s="111">
        <v>1888109</v>
      </c>
      <c r="I48" s="12"/>
    </row>
    <row r="49" spans="1:19" x14ac:dyDescent="0.35">
      <c r="A49" s="8"/>
      <c r="B49" s="62">
        <v>45768</v>
      </c>
      <c r="C49" s="50"/>
      <c r="D49" s="50">
        <v>5866</v>
      </c>
      <c r="E49" s="50">
        <v>2484</v>
      </c>
      <c r="F49" s="50">
        <v>6125</v>
      </c>
      <c r="G49" s="50">
        <v>14584</v>
      </c>
      <c r="H49" s="111">
        <v>1902693</v>
      </c>
      <c r="I49" s="12"/>
    </row>
    <row r="50" spans="1:19" x14ac:dyDescent="0.35">
      <c r="A50" s="8"/>
      <c r="B50" s="62">
        <v>45775</v>
      </c>
      <c r="C50" s="50"/>
      <c r="D50" s="50">
        <v>6824</v>
      </c>
      <c r="E50" s="50">
        <v>3259</v>
      </c>
      <c r="F50" s="50">
        <v>7007</v>
      </c>
      <c r="G50" s="50">
        <v>17227</v>
      </c>
      <c r="H50" s="111">
        <v>1919920</v>
      </c>
      <c r="I50" s="12"/>
    </row>
    <row r="51" spans="1:19" x14ac:dyDescent="0.35">
      <c r="A51" s="8"/>
      <c r="B51" s="62">
        <v>45782</v>
      </c>
      <c r="C51" s="50"/>
      <c r="D51" s="50">
        <v>4260</v>
      </c>
      <c r="E51" s="50">
        <v>2458</v>
      </c>
      <c r="F51" s="50">
        <v>5723</v>
      </c>
      <c r="G51" s="50">
        <v>12507</v>
      </c>
      <c r="H51" s="111">
        <v>1932427</v>
      </c>
      <c r="I51" s="12"/>
    </row>
    <row r="52" spans="1:19" x14ac:dyDescent="0.35">
      <c r="A52" s="8"/>
      <c r="B52" s="62">
        <v>45789</v>
      </c>
      <c r="C52" s="50"/>
      <c r="D52" s="50">
        <v>4723</v>
      </c>
      <c r="E52" s="50">
        <v>2940</v>
      </c>
      <c r="F52" s="50">
        <v>6795</v>
      </c>
      <c r="G52" s="50">
        <v>14551</v>
      </c>
      <c r="H52" s="111">
        <v>1946978</v>
      </c>
      <c r="I52" s="12"/>
    </row>
    <row r="53" spans="1:19" x14ac:dyDescent="0.35">
      <c r="A53" s="8"/>
      <c r="B53" s="62">
        <v>45796</v>
      </c>
      <c r="C53" s="50"/>
      <c r="D53" s="50">
        <v>4233</v>
      </c>
      <c r="E53" s="50">
        <v>3029</v>
      </c>
      <c r="F53" s="50">
        <v>6963</v>
      </c>
      <c r="G53" s="50">
        <v>14317</v>
      </c>
      <c r="H53" s="111">
        <v>1961295</v>
      </c>
      <c r="I53" s="12"/>
    </row>
    <row r="54" spans="1:19" x14ac:dyDescent="0.35">
      <c r="A54" s="8"/>
      <c r="B54" s="62">
        <v>45803</v>
      </c>
      <c r="C54" s="50"/>
      <c r="D54" s="50">
        <v>2506</v>
      </c>
      <c r="E54" s="50">
        <v>2021</v>
      </c>
      <c r="F54" s="50">
        <v>5569</v>
      </c>
      <c r="G54" s="50">
        <v>10149</v>
      </c>
      <c r="H54" s="111">
        <v>1971444</v>
      </c>
      <c r="I54" s="12"/>
    </row>
    <row r="55" spans="1:19" x14ac:dyDescent="0.35">
      <c r="A55" s="8"/>
      <c r="B55" s="62">
        <v>45810</v>
      </c>
      <c r="C55" s="50"/>
      <c r="D55" s="50">
        <v>3517</v>
      </c>
      <c r="E55" s="50">
        <v>2974</v>
      </c>
      <c r="F55" s="50">
        <v>6932</v>
      </c>
      <c r="G55" s="50">
        <v>13520</v>
      </c>
      <c r="H55" s="111">
        <v>1984964</v>
      </c>
      <c r="I55" s="12"/>
    </row>
    <row r="56" spans="1:19" x14ac:dyDescent="0.35">
      <c r="A56" s="8"/>
      <c r="B56" s="62">
        <v>45817</v>
      </c>
      <c r="C56" s="50"/>
      <c r="D56" s="50">
        <v>3114</v>
      </c>
      <c r="E56" s="50">
        <v>2751</v>
      </c>
      <c r="F56" s="50">
        <v>6738</v>
      </c>
      <c r="G56" s="50">
        <v>12671</v>
      </c>
      <c r="H56" s="111">
        <v>1997635</v>
      </c>
      <c r="I56" s="12"/>
    </row>
    <row r="57" spans="1:19" x14ac:dyDescent="0.35">
      <c r="A57" s="8"/>
      <c r="B57" s="62">
        <v>45824</v>
      </c>
      <c r="C57" s="50"/>
      <c r="D57" s="50">
        <v>2971</v>
      </c>
      <c r="E57" s="50">
        <v>3019</v>
      </c>
      <c r="F57" s="50">
        <v>6458</v>
      </c>
      <c r="G57" s="50">
        <v>12518</v>
      </c>
      <c r="H57" s="111">
        <v>2010153</v>
      </c>
      <c r="I57" s="12"/>
    </row>
    <row r="58" spans="1:19" x14ac:dyDescent="0.35">
      <c r="B58" s="62">
        <v>45831</v>
      </c>
      <c r="C58" s="50"/>
      <c r="D58" s="50">
        <v>2755</v>
      </c>
      <c r="E58" s="50">
        <v>2877</v>
      </c>
      <c r="F58" s="50">
        <v>6559</v>
      </c>
      <c r="G58" s="50">
        <v>12257</v>
      </c>
      <c r="H58" s="111">
        <v>2022410</v>
      </c>
    </row>
    <row r="59" spans="1:19" x14ac:dyDescent="0.35">
      <c r="B59" s="112">
        <v>45838</v>
      </c>
      <c r="C59" s="113"/>
      <c r="D59" s="113">
        <v>2471</v>
      </c>
      <c r="E59" s="113">
        <v>2922</v>
      </c>
      <c r="F59" s="113">
        <v>6537</v>
      </c>
      <c r="G59" s="113">
        <v>12003</v>
      </c>
      <c r="H59" s="114">
        <v>2034413</v>
      </c>
    </row>
    <row r="60" spans="1:19" x14ac:dyDescent="0.35">
      <c r="A60" s="8"/>
      <c r="B60" s="58"/>
      <c r="C60" s="59"/>
      <c r="D60" s="59"/>
      <c r="E60" s="59"/>
      <c r="F60" s="59"/>
      <c r="G60" s="59"/>
      <c r="H60" s="59"/>
      <c r="I60" s="12"/>
    </row>
    <row r="61" spans="1:19" x14ac:dyDescent="0.35">
      <c r="B61" s="30" t="s">
        <v>50</v>
      </c>
      <c r="C61" s="7"/>
      <c r="D61" s="7"/>
      <c r="E61" s="7"/>
      <c r="F61" s="7"/>
      <c r="G61" s="7"/>
      <c r="H61" s="7"/>
      <c r="I61" s="7"/>
      <c r="J61" s="7"/>
      <c r="K61" s="7"/>
      <c r="L61" s="22"/>
      <c r="M61" s="22"/>
      <c r="N61" s="22"/>
      <c r="O61" s="22"/>
      <c r="P61" s="22"/>
      <c r="Q61" s="22"/>
      <c r="R61" s="22"/>
    </row>
    <row r="62" spans="1:19" s="29" customFormat="1" ht="13.4" customHeight="1" x14ac:dyDescent="0.3">
      <c r="A62" s="22"/>
      <c r="B62" s="133" t="s">
        <v>64</v>
      </c>
      <c r="C62" s="133"/>
      <c r="D62" s="133"/>
      <c r="E62" s="133"/>
      <c r="F62" s="133"/>
      <c r="G62" s="133"/>
      <c r="H62" s="133"/>
      <c r="I62" s="133"/>
      <c r="J62" s="133"/>
      <c r="K62" s="133"/>
      <c r="L62" s="14"/>
      <c r="M62" s="14"/>
      <c r="N62" s="14"/>
      <c r="O62" s="14"/>
      <c r="P62" s="14"/>
      <c r="Q62" s="14"/>
      <c r="R62" s="22"/>
      <c r="S62" s="22"/>
    </row>
    <row r="63" spans="1:19" s="29" customFormat="1" ht="14.5" customHeight="1" x14ac:dyDescent="0.25">
      <c r="A63" s="22"/>
      <c r="B63" s="126" t="s">
        <v>65</v>
      </c>
      <c r="C63" s="126"/>
      <c r="D63" s="126"/>
      <c r="E63" s="126"/>
      <c r="F63" s="126"/>
      <c r="G63" s="126"/>
      <c r="H63" s="126"/>
      <c r="I63" s="126"/>
      <c r="J63" s="126"/>
      <c r="K63" s="126"/>
      <c r="L63" s="35"/>
      <c r="M63" s="35"/>
      <c r="N63" s="35"/>
      <c r="O63" s="35"/>
      <c r="P63" s="35"/>
      <c r="Q63" s="35"/>
      <c r="R63" s="22"/>
      <c r="S63" s="22"/>
    </row>
    <row r="64" spans="1:19" s="29" customFormat="1" ht="17.149999999999999" customHeight="1" x14ac:dyDescent="0.25">
      <c r="A64" s="22"/>
      <c r="B64" s="126" t="s">
        <v>77</v>
      </c>
      <c r="C64" s="126"/>
      <c r="D64" s="126"/>
      <c r="E64" s="126"/>
      <c r="F64" s="126"/>
      <c r="G64" s="126"/>
      <c r="H64" s="126"/>
      <c r="I64" s="126"/>
      <c r="J64" s="126"/>
      <c r="K64" s="126"/>
      <c r="L64" s="126"/>
      <c r="M64" s="126"/>
      <c r="N64" s="36"/>
      <c r="O64" s="36"/>
      <c r="P64" s="36"/>
      <c r="Q64" s="36"/>
      <c r="R64" s="36"/>
      <c r="S64" s="22"/>
    </row>
    <row r="65" spans="1:19" s="29" customFormat="1" ht="31.75" customHeight="1" x14ac:dyDescent="0.25">
      <c r="A65" s="22"/>
      <c r="B65" s="126" t="s">
        <v>78</v>
      </c>
      <c r="C65" s="126"/>
      <c r="D65" s="126"/>
      <c r="E65" s="126"/>
      <c r="F65" s="126"/>
      <c r="G65" s="126"/>
      <c r="H65" s="126"/>
      <c r="I65" s="126"/>
      <c r="J65" s="126"/>
      <c r="K65" s="126"/>
      <c r="L65" s="126"/>
      <c r="M65" s="126"/>
      <c r="N65" s="23"/>
      <c r="O65" s="23"/>
      <c r="P65" s="23"/>
      <c r="Q65" s="23"/>
      <c r="R65" s="23"/>
      <c r="S65" s="22"/>
    </row>
    <row r="66" spans="1:19" s="29" customFormat="1" ht="13.5" x14ac:dyDescent="0.25">
      <c r="A66" s="22"/>
      <c r="B66" s="126" t="s">
        <v>79</v>
      </c>
      <c r="C66" s="126"/>
      <c r="D66" s="126"/>
      <c r="E66" s="126"/>
      <c r="F66" s="126"/>
      <c r="G66" s="126"/>
      <c r="H66" s="126"/>
      <c r="I66" s="126"/>
      <c r="J66" s="126"/>
      <c r="K66" s="126"/>
      <c r="L66" s="37"/>
      <c r="M66" s="37"/>
      <c r="N66" s="23"/>
      <c r="O66" s="23"/>
      <c r="P66" s="23"/>
      <c r="Q66" s="23"/>
      <c r="R66" s="23"/>
      <c r="S66" s="22"/>
    </row>
    <row r="67" spans="1:19" s="29" customFormat="1" ht="16" customHeight="1" x14ac:dyDescent="0.25">
      <c r="A67" s="22"/>
      <c r="B67" s="22"/>
      <c r="C67" s="22"/>
      <c r="D67" s="22"/>
      <c r="E67" s="22"/>
      <c r="F67" s="22"/>
      <c r="G67" s="22"/>
      <c r="H67" s="22"/>
      <c r="I67" s="22"/>
      <c r="J67" s="22"/>
      <c r="K67" s="102"/>
      <c r="L67" s="126"/>
      <c r="M67" s="126"/>
      <c r="N67" s="23"/>
      <c r="O67" s="23"/>
      <c r="P67" s="23"/>
      <c r="Q67" s="23"/>
      <c r="R67" s="23"/>
      <c r="S67" s="22"/>
    </row>
    <row r="68" spans="1:19" s="29" customFormat="1" ht="17.5" customHeight="1" x14ac:dyDescent="0.25">
      <c r="A68" s="22"/>
      <c r="B68" s="101" t="s">
        <v>52</v>
      </c>
      <c r="C68" s="102"/>
      <c r="D68" s="102"/>
      <c r="E68" s="102"/>
      <c r="F68" s="102"/>
      <c r="G68" s="102"/>
      <c r="H68" s="102"/>
      <c r="I68" s="102"/>
      <c r="J68" s="102"/>
      <c r="K68" s="102"/>
      <c r="L68" s="126"/>
      <c r="M68" s="126"/>
      <c r="N68" s="14"/>
      <c r="O68" s="14"/>
      <c r="P68" s="14"/>
      <c r="Q68" s="14"/>
      <c r="R68" s="22"/>
      <c r="S68" s="22"/>
    </row>
    <row r="69" spans="1:19" s="29" customFormat="1" ht="17.25" customHeight="1" x14ac:dyDescent="0.3">
      <c r="A69" s="22"/>
      <c r="B69" s="85" t="s">
        <v>53</v>
      </c>
      <c r="C69" s="102"/>
      <c r="D69" s="102"/>
      <c r="E69" s="102"/>
      <c r="F69" s="102"/>
      <c r="G69" s="102"/>
      <c r="H69" s="102"/>
      <c r="I69" s="102"/>
      <c r="J69" s="102"/>
      <c r="K69" s="7"/>
      <c r="L69" s="126"/>
      <c r="M69" s="126"/>
      <c r="N69" s="24"/>
      <c r="O69" s="24"/>
      <c r="P69" s="24"/>
      <c r="Q69" s="24"/>
      <c r="R69" s="22"/>
      <c r="S69" s="22"/>
    </row>
    <row r="70" spans="1:19" s="29" customFormat="1" ht="13.4" customHeight="1" x14ac:dyDescent="0.3">
      <c r="A70" s="22"/>
      <c r="B70" s="7"/>
      <c r="C70" s="7"/>
      <c r="D70" s="7"/>
      <c r="E70" s="7"/>
      <c r="F70" s="7"/>
      <c r="G70" s="7"/>
      <c r="H70" s="7"/>
      <c r="I70" s="7"/>
      <c r="J70" s="7"/>
      <c r="K70" s="7"/>
      <c r="L70" s="126"/>
      <c r="M70" s="126"/>
      <c r="N70" s="22"/>
      <c r="O70" s="22"/>
      <c r="P70" s="22"/>
      <c r="Q70" s="22"/>
      <c r="R70" s="22"/>
      <c r="S70" s="22"/>
    </row>
    <row r="71" spans="1:19" s="29" customFormat="1" ht="11.5" customHeight="1" x14ac:dyDescent="0.3">
      <c r="A71" s="22"/>
      <c r="B71" s="30" t="s">
        <v>20</v>
      </c>
      <c r="C71" s="7"/>
      <c r="D71" s="7"/>
      <c r="E71" s="7"/>
      <c r="F71" s="7"/>
      <c r="G71" s="7"/>
      <c r="H71" s="7"/>
      <c r="I71" s="7"/>
      <c r="J71" s="7"/>
      <c r="K71" s="7"/>
      <c r="L71" s="126"/>
      <c r="M71" s="126"/>
      <c r="N71" s="22"/>
      <c r="O71" s="22"/>
      <c r="P71" s="22"/>
      <c r="Q71" s="22"/>
      <c r="R71" s="22"/>
      <c r="S71" s="22"/>
    </row>
    <row r="72" spans="1:19" s="29" customFormat="1" ht="12" customHeight="1" x14ac:dyDescent="0.3">
      <c r="A72" s="22"/>
      <c r="B72" s="34" t="s">
        <v>21</v>
      </c>
      <c r="C72" s="7"/>
      <c r="D72" s="7"/>
      <c r="E72" s="7"/>
      <c r="F72" s="7"/>
      <c r="G72" s="7"/>
      <c r="H72" s="7"/>
      <c r="I72" s="7"/>
      <c r="J72" s="7"/>
      <c r="K72" s="7"/>
      <c r="L72" s="126"/>
      <c r="M72" s="126"/>
      <c r="N72" s="24"/>
      <c r="O72" s="24"/>
      <c r="P72" s="24"/>
      <c r="Q72" s="24"/>
      <c r="R72" s="22"/>
      <c r="S72" s="22"/>
    </row>
    <row r="73" spans="1:19" x14ac:dyDescent="0.35">
      <c r="A73" s="22"/>
      <c r="B73" s="52" t="s">
        <v>22</v>
      </c>
      <c r="C73" s="7"/>
      <c r="D73" s="7"/>
      <c r="E73" s="7"/>
      <c r="F73" s="7"/>
      <c r="G73" s="7"/>
      <c r="H73" s="7"/>
      <c r="I73" s="7"/>
      <c r="J73" s="7"/>
      <c r="K73" s="53"/>
      <c r="L73" s="22"/>
      <c r="M73" s="22"/>
      <c r="N73" s="22"/>
      <c r="O73" s="22"/>
      <c r="P73" s="22"/>
      <c r="Q73" s="22"/>
      <c r="R73" s="22"/>
    </row>
    <row r="74" spans="1:19" x14ac:dyDescent="0.35">
      <c r="B74" s="53"/>
      <c r="C74" s="53"/>
      <c r="D74" s="53"/>
      <c r="E74" s="53"/>
      <c r="F74" s="53"/>
      <c r="G74" s="53"/>
      <c r="H74" s="53"/>
      <c r="I74" s="53"/>
      <c r="J74" s="53"/>
      <c r="L74" s="22"/>
      <c r="M74" s="22"/>
      <c r="N74" s="22"/>
      <c r="O74" s="22"/>
      <c r="P74" s="22"/>
      <c r="Q74" s="22"/>
      <c r="R74" s="22"/>
    </row>
    <row r="75" spans="1:19" s="29" customFormat="1" x14ac:dyDescent="0.35">
      <c r="A75"/>
      <c r="B75"/>
      <c r="C75"/>
      <c r="D75"/>
      <c r="E75"/>
      <c r="F75"/>
      <c r="G75"/>
      <c r="H75"/>
      <c r="I75"/>
      <c r="J75"/>
      <c r="K75" s="21"/>
      <c r="L75" s="28"/>
      <c r="M75" s="28"/>
      <c r="N75" s="28"/>
      <c r="O75" s="21"/>
      <c r="P75" s="22"/>
      <c r="Q75" s="22"/>
      <c r="R75" s="22"/>
      <c r="S75" s="22"/>
    </row>
    <row r="76" spans="1:19" s="29" customFormat="1" ht="13.5" x14ac:dyDescent="0.3">
      <c r="A76" s="22"/>
      <c r="B76" s="22"/>
      <c r="C76" s="7"/>
      <c r="D76" s="7"/>
      <c r="E76" s="7"/>
      <c r="F76" s="7"/>
      <c r="G76" s="7"/>
      <c r="H76" s="22"/>
      <c r="I76" s="22"/>
      <c r="J76" s="22"/>
      <c r="K76" s="21"/>
      <c r="L76" s="25"/>
      <c r="M76" s="25"/>
      <c r="N76" s="25"/>
      <c r="O76" s="26"/>
      <c r="P76" s="22"/>
      <c r="Q76" s="22"/>
      <c r="R76" s="22"/>
      <c r="S76" s="22"/>
    </row>
    <row r="77" spans="1:19" x14ac:dyDescent="0.35">
      <c r="A77" s="22"/>
      <c r="B77" s="22"/>
      <c r="C77" s="22"/>
      <c r="D77" s="22"/>
      <c r="E77" s="22"/>
      <c r="F77" s="22"/>
      <c r="G77" s="22"/>
      <c r="H77" s="22"/>
      <c r="I77" s="22"/>
      <c r="J77" s="22"/>
    </row>
    <row r="78" spans="1:19" ht="14.5" customHeight="1" x14ac:dyDescent="0.35">
      <c r="K78" s="13"/>
      <c r="L78" s="13"/>
      <c r="M78" s="13"/>
    </row>
    <row r="79" spans="1:19" x14ac:dyDescent="0.35">
      <c r="B79" s="13"/>
      <c r="C79" s="13"/>
      <c r="D79" s="13"/>
      <c r="E79" s="13"/>
      <c r="F79" s="13"/>
      <c r="G79" s="13"/>
      <c r="H79" s="13"/>
      <c r="I79" s="13"/>
      <c r="J79" s="13"/>
    </row>
    <row r="86" ht="36.75" customHeight="1" x14ac:dyDescent="0.35"/>
  </sheetData>
  <mergeCells count="21">
    <mergeCell ref="B63:K63"/>
    <mergeCell ref="C3:P3"/>
    <mergeCell ref="C9:M9"/>
    <mergeCell ref="B13:C13"/>
    <mergeCell ref="B62:K62"/>
    <mergeCell ref="B11:C12"/>
    <mergeCell ref="D11:F11"/>
    <mergeCell ref="G11:G12"/>
    <mergeCell ref="H11:H12"/>
    <mergeCell ref="J26:S27"/>
    <mergeCell ref="B64:K64"/>
    <mergeCell ref="L72:M72"/>
    <mergeCell ref="L64:M64"/>
    <mergeCell ref="L65:M65"/>
    <mergeCell ref="L67:M67"/>
    <mergeCell ref="L68:M68"/>
    <mergeCell ref="L69:M69"/>
    <mergeCell ref="L70:M70"/>
    <mergeCell ref="L71:M71"/>
    <mergeCell ref="B65:K65"/>
    <mergeCell ref="B66:K66"/>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purl.org/dc/dcmitype/"/>
    <ds:schemaRef ds:uri="http://purl.org/dc/terms/"/>
    <ds:schemaRef ds:uri="3030c7b7-8188-4205-9da9-82364acb03d8"/>
    <ds:schemaRef ds:uri="http://schemas.microsoft.com/office/2006/documentManagement/types"/>
    <ds:schemaRef ds:uri="http://www.w3.org/XML/1998/namespace"/>
    <ds:schemaRef ds:uri="b353b7ae-faea-4786-8b75-06df5efd4f7b"/>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2025-07-10T08:09:55Z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